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85" windowWidth="17895" windowHeight="11190" activeTab="2"/>
  </bookViews>
  <sheets>
    <sheet name="BUS0109a" sheetId="1" r:id="rId1"/>
    <sheet name="BUS0109b" sheetId="2" r:id="rId2"/>
    <sheet name="Sheet1" sheetId="3" r:id="rId3"/>
    <sheet name="Sheet2" sheetId="4" r:id="rId4"/>
    <sheet name="Sheet3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\0">[1]TABLE1a!$U$1:$U$7</definedName>
    <definedName name="\t">[1]TABLE1a!$U$3</definedName>
    <definedName name="a">[2]RAWDATA!$L$2</definedName>
    <definedName name="ANNBELGIUM">[1]TABLE5!$D$5:$D$12</definedName>
    <definedName name="ANNDVR">[1]TABLE4AL!$D$6:$D$12</definedName>
    <definedName name="ANNENG">[1]TABLE4AL!$F$6:$F$12</definedName>
    <definedName name="ANNFORIEGN">[1]TABLE1a!$P$37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K">[1]TABLE1a!$E$8:$E$14</definedName>
    <definedName name="ANNUT">[1]TABLE1a!$M$8:$M$14</definedName>
    <definedName name="ayear">[2]RAWDATA!$J$2</definedName>
    <definedName name="byear">[2]RAWDATA!$L$2</definedName>
    <definedName name="CAMARA">[1]TABLE1a!$P$4</definedName>
    <definedName name="CLONE">[1]TABLE1a!$P$6</definedName>
    <definedName name="contacts">[3]contacts!$1:$1048576</definedName>
    <definedName name="cyear">[2]RAWDATA!$J$2</definedName>
    <definedName name="fendyear">[2]RAWDATA!$L$2</definedName>
    <definedName name="ffyear">[2]RAWDATA!$J$2</definedName>
    <definedName name="FOREIGN">[1]TABLE1a!$P$38:$P$52</definedName>
    <definedName name="fyear">[2]RAWDATA!$J$2</definedName>
    <definedName name="mainarea">[3]operators!$A:$D</definedName>
    <definedName name="op_rev">[3]revenue!$A:$E</definedName>
    <definedName name="opid_map">[4]opid_map!$A:$D</definedName>
    <definedName name="PM">[5]Sheet1!$K$1:$S$13</definedName>
    <definedName name="Print_Area_MI">[1]TABLE1a!$A$1:$O$37</definedName>
    <definedName name="tab">[6]TABLE1a!$U$3</definedName>
    <definedName name="TM">[5]Sheet1!$A$1:$I$119</definedName>
    <definedName name="TR">[5]Sheet1!$U$1:$AB$146</definedName>
    <definedName name="TU">[5]Sheet1!$AC$1:$AJ$133</definedName>
    <definedName name="yesno">[7]Validation_lists3!$C$2:$C$4</definedName>
    <definedName name="yesno1">[8]Validation_lists3!$D$2:$D$6</definedName>
  </definedNames>
  <calcPr calcId="145621"/>
</workbook>
</file>

<file path=xl/calcChain.xml><?xml version="1.0" encoding="utf-8"?>
<calcChain xmlns="http://schemas.openxmlformats.org/spreadsheetml/2006/main">
  <c r="N107" i="4" l="1"/>
  <c r="M107" i="4"/>
  <c r="N106" i="4"/>
  <c r="M106" i="4"/>
  <c r="N105" i="4"/>
  <c r="M105" i="4"/>
  <c r="N104" i="4"/>
  <c r="M104" i="4"/>
  <c r="N103" i="4"/>
  <c r="M103" i="4"/>
  <c r="N102" i="4"/>
  <c r="M102" i="4"/>
  <c r="N101" i="4"/>
  <c r="M101" i="4"/>
  <c r="N100" i="4"/>
  <c r="M100" i="4"/>
  <c r="N99" i="4"/>
  <c r="M99" i="4"/>
  <c r="N98" i="4"/>
  <c r="M98" i="4"/>
  <c r="N97" i="4"/>
  <c r="M97" i="4"/>
  <c r="N96" i="4"/>
  <c r="M96" i="4"/>
  <c r="N95" i="4"/>
  <c r="M95" i="4"/>
  <c r="N94" i="4"/>
  <c r="M94" i="4"/>
  <c r="N93" i="4"/>
  <c r="M93" i="4"/>
  <c r="N92" i="4"/>
  <c r="M92" i="4"/>
  <c r="N91" i="4"/>
  <c r="M91" i="4"/>
  <c r="N90" i="4"/>
  <c r="M90" i="4"/>
  <c r="N89" i="4"/>
  <c r="M89" i="4"/>
  <c r="N88" i="4"/>
  <c r="M88" i="4"/>
  <c r="N87" i="4"/>
  <c r="M87" i="4"/>
  <c r="N86" i="4"/>
  <c r="M86" i="4"/>
  <c r="N85" i="4"/>
  <c r="M85" i="4"/>
  <c r="N84" i="4"/>
  <c r="M84" i="4"/>
  <c r="N83" i="4"/>
  <c r="M83" i="4"/>
  <c r="N82" i="4"/>
  <c r="M82" i="4"/>
  <c r="N81" i="4"/>
  <c r="M81" i="4"/>
  <c r="N80" i="4"/>
  <c r="M80" i="4"/>
  <c r="N79" i="4"/>
  <c r="M79" i="4"/>
  <c r="N78" i="4"/>
  <c r="M78" i="4"/>
  <c r="N77" i="4"/>
  <c r="M77" i="4"/>
  <c r="N76" i="4"/>
  <c r="M76" i="4"/>
  <c r="N75" i="4"/>
  <c r="M75" i="4"/>
  <c r="N74" i="4"/>
  <c r="M74" i="4"/>
  <c r="N73" i="4"/>
  <c r="M73" i="4"/>
  <c r="N72" i="4"/>
  <c r="M72" i="4"/>
  <c r="N71" i="4"/>
  <c r="M71" i="4"/>
  <c r="N70" i="4"/>
  <c r="M70" i="4"/>
  <c r="N69" i="4"/>
  <c r="M69" i="4"/>
  <c r="N68" i="4"/>
  <c r="M68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</calcChain>
</file>

<file path=xl/sharedStrings.xml><?xml version="1.0" encoding="utf-8"?>
<sst xmlns="http://schemas.openxmlformats.org/spreadsheetml/2006/main" count="1138" uniqueCount="265">
  <si>
    <t>Department for Transport statistics</t>
  </si>
  <si>
    <t>Bus Statistics</t>
  </si>
  <si>
    <t>Table BUS0109a</t>
  </si>
  <si>
    <r>
      <t>Passenger journeys on local bus services by local authority</t>
    </r>
    <r>
      <rPr>
        <b/>
        <vertAlign val="superscript"/>
        <sz val="12"/>
        <color rgb="FF008080"/>
        <rFont val="Arial"/>
        <family val="2"/>
      </rPr>
      <t>1,2</t>
    </r>
    <r>
      <rPr>
        <b/>
        <sz val="12"/>
        <color rgb="FF008080"/>
        <rFont val="Arial"/>
        <family val="2"/>
      </rPr>
      <t>: England, from 2009/10</t>
    </r>
  </si>
  <si>
    <t>Million</t>
  </si>
  <si>
    <t>LA Code</t>
  </si>
  <si>
    <t>Local Authority</t>
  </si>
  <si>
    <t>2009/10</t>
  </si>
  <si>
    <t>2010/11</t>
  </si>
  <si>
    <t>2011/12</t>
  </si>
  <si>
    <t>2012/13</t>
  </si>
  <si>
    <t>2013/14</t>
  </si>
  <si>
    <t xml:space="preserve">2014/15 </t>
  </si>
  <si>
    <t>2015/16</t>
  </si>
  <si>
    <t>2016/17</t>
  </si>
  <si>
    <t>2017/18</t>
  </si>
  <si>
    <t>E12000001</t>
  </si>
  <si>
    <t>North East</t>
  </si>
  <si>
    <t>E06000005</t>
  </si>
  <si>
    <t>Darlington</t>
  </si>
  <si>
    <t>E06000047</t>
  </si>
  <si>
    <t>Durham</t>
  </si>
  <si>
    <t>E06000001</t>
  </si>
  <si>
    <t>Hartlepool</t>
  </si>
  <si>
    <t>E06000002</t>
  </si>
  <si>
    <t>Middlesbrough</t>
  </si>
  <si>
    <t>E06000048</t>
  </si>
  <si>
    <t>Northumberland</t>
  </si>
  <si>
    <t>E06000003</t>
  </si>
  <si>
    <t>Redcar and Cleveland</t>
  </si>
  <si>
    <t>E06000004</t>
  </si>
  <si>
    <t>Stockton-on-Tees</t>
  </si>
  <si>
    <t>E11000004</t>
  </si>
  <si>
    <t>Tyne and Wear ITA</t>
  </si>
  <si>
    <t>E12000002</t>
  </si>
  <si>
    <t>North West</t>
  </si>
  <si>
    <t>E06000008</t>
  </si>
  <si>
    <t>Blackburn with Darwen</t>
  </si>
  <si>
    <t>E06000009</t>
  </si>
  <si>
    <t>Blackpool</t>
  </si>
  <si>
    <t>E06000049</t>
  </si>
  <si>
    <t>Cheshire East</t>
  </si>
  <si>
    <t>E06000050</t>
  </si>
  <si>
    <t>Cheshire West and Chester</t>
  </si>
  <si>
    <t>E10000006</t>
  </si>
  <si>
    <t>Cumbria</t>
  </si>
  <si>
    <t>E06000006</t>
  </si>
  <si>
    <t>Halton</t>
  </si>
  <si>
    <t>E10000017</t>
  </si>
  <si>
    <t>Lancashire</t>
  </si>
  <si>
    <t>E06000007</t>
  </si>
  <si>
    <t>Warrington</t>
  </si>
  <si>
    <t>E11000001</t>
  </si>
  <si>
    <t>Greater Manchester ITA</t>
  </si>
  <si>
    <t>E11000002</t>
  </si>
  <si>
    <t>Merseyside ITA</t>
  </si>
  <si>
    <t>E12000003</t>
  </si>
  <si>
    <t>Yorkshire and The Humber</t>
  </si>
  <si>
    <t>E06000011</t>
  </si>
  <si>
    <t>East Riding of Yorkshire</t>
  </si>
  <si>
    <t>E06000010</t>
  </si>
  <si>
    <t>Kingston upon Hull, City of</t>
  </si>
  <si>
    <t>E06000012</t>
  </si>
  <si>
    <t>North East Lincolnshire</t>
  </si>
  <si>
    <t>E06000013</t>
  </si>
  <si>
    <t>North Lincolnshire</t>
  </si>
  <si>
    <t>E10000023</t>
  </si>
  <si>
    <t>North Yorkshire</t>
  </si>
  <si>
    <t>E06000014</t>
  </si>
  <si>
    <t>York</t>
  </si>
  <si>
    <t>E11000003</t>
  </si>
  <si>
    <t>South Yorkshire ITA</t>
  </si>
  <si>
    <t>E11000006</t>
  </si>
  <si>
    <t>West Yorkshire ITA</t>
  </si>
  <si>
    <t>E12000004</t>
  </si>
  <si>
    <t>East Midlands</t>
  </si>
  <si>
    <t>E06000015</t>
  </si>
  <si>
    <t>Derby</t>
  </si>
  <si>
    <t>E10000007</t>
  </si>
  <si>
    <t>Derbyshire</t>
  </si>
  <si>
    <t>E06000016</t>
  </si>
  <si>
    <t>Leicester</t>
  </si>
  <si>
    <t>E10000018</t>
  </si>
  <si>
    <t>Leicestershire</t>
  </si>
  <si>
    <t>E10000019</t>
  </si>
  <si>
    <t>Lincolnshire</t>
  </si>
  <si>
    <t>E10000021</t>
  </si>
  <si>
    <t>Northamptonshire</t>
  </si>
  <si>
    <t>E06000018</t>
  </si>
  <si>
    <t>Nottingham</t>
  </si>
  <si>
    <t>E10000024</t>
  </si>
  <si>
    <t>Nottinghamshire</t>
  </si>
  <si>
    <t>E06000017</t>
  </si>
  <si>
    <t>Rutland</t>
  </si>
  <si>
    <t>E12000005</t>
  </si>
  <si>
    <t>West Midlands</t>
  </si>
  <si>
    <t>E06000019</t>
  </si>
  <si>
    <t>Herefordshire, County of</t>
  </si>
  <si>
    <t>E06000051</t>
  </si>
  <si>
    <t>Shropshire</t>
  </si>
  <si>
    <t>E10000028</t>
  </si>
  <si>
    <t>Staffordshire</t>
  </si>
  <si>
    <t>E06000021</t>
  </si>
  <si>
    <t>Stoke-on-Trent</t>
  </si>
  <si>
    <t>E06000020</t>
  </si>
  <si>
    <t>Telford and Wrekin</t>
  </si>
  <si>
    <t>E10000031</t>
  </si>
  <si>
    <t>Warwickshire</t>
  </si>
  <si>
    <t>E10000034</t>
  </si>
  <si>
    <t>Worcestershire</t>
  </si>
  <si>
    <t>E11000005</t>
  </si>
  <si>
    <t>West Midlands ITA</t>
  </si>
  <si>
    <t>E12000006</t>
  </si>
  <si>
    <t>East of England</t>
  </si>
  <si>
    <t>E06000055</t>
  </si>
  <si>
    <t>Bedford</t>
  </si>
  <si>
    <t>E10000003</t>
  </si>
  <si>
    <t>Cambridgeshire</t>
  </si>
  <si>
    <t>E06000056</t>
  </si>
  <si>
    <t>Central Bedfordshire</t>
  </si>
  <si>
    <t>E10000012</t>
  </si>
  <si>
    <t>Essex</t>
  </si>
  <si>
    <t>E10000015</t>
  </si>
  <si>
    <t>Hertfordshire</t>
  </si>
  <si>
    <t>E06000032</t>
  </si>
  <si>
    <t>Luton</t>
  </si>
  <si>
    <t>E10000020</t>
  </si>
  <si>
    <t>Norfolk</t>
  </si>
  <si>
    <t>E06000031</t>
  </si>
  <si>
    <t>Peterborough</t>
  </si>
  <si>
    <t>E06000033</t>
  </si>
  <si>
    <t>Southend-on-Sea</t>
  </si>
  <si>
    <t>E10000029</t>
  </si>
  <si>
    <t>Suffolk</t>
  </si>
  <si>
    <t>E06000034</t>
  </si>
  <si>
    <t>Thurrock</t>
  </si>
  <si>
    <t>E12000007</t>
  </si>
  <si>
    <t>London</t>
  </si>
  <si>
    <t>E12000008</t>
  </si>
  <si>
    <t>South East</t>
  </si>
  <si>
    <t>E06000036</t>
  </si>
  <si>
    <t>Bracknell Forest</t>
  </si>
  <si>
    <t>E06000043</t>
  </si>
  <si>
    <t>Brighton and Hove</t>
  </si>
  <si>
    <t>E10000002</t>
  </si>
  <si>
    <t>Buckinghamshire</t>
  </si>
  <si>
    <t>E10000011</t>
  </si>
  <si>
    <t>East Sussex</t>
  </si>
  <si>
    <t>E10000014</t>
  </si>
  <si>
    <t>Hampshire</t>
  </si>
  <si>
    <t>E06000046</t>
  </si>
  <si>
    <t>Isle of Wight</t>
  </si>
  <si>
    <t>E10000016</t>
  </si>
  <si>
    <t>Kent</t>
  </si>
  <si>
    <t>E06000035</t>
  </si>
  <si>
    <t>Medway</t>
  </si>
  <si>
    <t>E06000042</t>
  </si>
  <si>
    <t>Milton Keynes</t>
  </si>
  <si>
    <t>E10000025</t>
  </si>
  <si>
    <t>Oxfordshire</t>
  </si>
  <si>
    <t>E06000044</t>
  </si>
  <si>
    <t>Portsmouth</t>
  </si>
  <si>
    <t>E06000038</t>
  </si>
  <si>
    <t>Reading</t>
  </si>
  <si>
    <t>E06000039</t>
  </si>
  <si>
    <t>Slough</t>
  </si>
  <si>
    <t>E06000045</t>
  </si>
  <si>
    <t>Southampton</t>
  </si>
  <si>
    <t>E10000030</t>
  </si>
  <si>
    <t>Surrey</t>
  </si>
  <si>
    <t>E06000037</t>
  </si>
  <si>
    <t>West Berkshire</t>
  </si>
  <si>
    <t>E10000032</t>
  </si>
  <si>
    <t>West Sussex</t>
  </si>
  <si>
    <t>E06000040</t>
  </si>
  <si>
    <t>Windsor and Maidenhead</t>
  </si>
  <si>
    <t>E06000041</t>
  </si>
  <si>
    <t>Wokingham</t>
  </si>
  <si>
    <t>E12000009</t>
  </si>
  <si>
    <t>South West</t>
  </si>
  <si>
    <t>E06000022</t>
  </si>
  <si>
    <t>Bath and North East Somerset</t>
  </si>
  <si>
    <t>E06000028</t>
  </si>
  <si>
    <t>Bournemouth</t>
  </si>
  <si>
    <t>E06000023</t>
  </si>
  <si>
    <t>Bristol, City of</t>
  </si>
  <si>
    <t>E06000052</t>
  </si>
  <si>
    <t>Cornwall</t>
  </si>
  <si>
    <t>E10000008</t>
  </si>
  <si>
    <t>Devon</t>
  </si>
  <si>
    <t>E10000009</t>
  </si>
  <si>
    <t>Dorset</t>
  </si>
  <si>
    <t>E10000013</t>
  </si>
  <si>
    <t>Gloucestershire</t>
  </si>
  <si>
    <t>E06000024</t>
  </si>
  <si>
    <t>North Somerset</t>
  </si>
  <si>
    <t>E06000026</t>
  </si>
  <si>
    <t>Plymouth</t>
  </si>
  <si>
    <t>E06000029</t>
  </si>
  <si>
    <t>Poole</t>
  </si>
  <si>
    <t>E10000027</t>
  </si>
  <si>
    <t>Somerset</t>
  </si>
  <si>
    <t>E06000025</t>
  </si>
  <si>
    <t>South Gloucestershire</t>
  </si>
  <si>
    <t>E06000030</t>
  </si>
  <si>
    <t>Swindon</t>
  </si>
  <si>
    <t>E06000027</t>
  </si>
  <si>
    <t>Torbay</t>
  </si>
  <si>
    <t>E06000054</t>
  </si>
  <si>
    <t>Wiltshire</t>
  </si>
  <si>
    <t>England</t>
  </si>
  <si>
    <r>
      <rPr>
        <vertAlign val="super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 Data are only available at ITA or London level, and therefore figures are quoted for Transport for London. </t>
    </r>
  </si>
  <si>
    <t xml:space="preserve">Greater Manchester ITA, Merseyside ITA, Tyne and Wear ITA, West Midlands ITA, South Yorkshire ITA </t>
  </si>
  <si>
    <t>and West Yorkshire ITA respectively. Isles of Scilly are not included.</t>
  </si>
  <si>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Estimates of local authority passenger boardings prior to 2009/10 shown in BUS0109b are based on figures provided</t>
    </r>
  </si>
  <si>
    <t>by local authorities which are not directly comparable with these figures derived from the DfT PSV survey.</t>
  </si>
  <si>
    <t>Please refer to the notes and definitions (link below) for further details.</t>
  </si>
  <si>
    <t>Note: Previously published figures may have been revised, based on data received during the latest years PSV survey.</t>
  </si>
  <si>
    <t xml:space="preserve">Figures for Meresyside ITA have been revised by a larger amount for this year's publication than previous years due to amendments to </t>
  </si>
  <si>
    <t xml:space="preserve">2004/05 to 2015/16 passenger journey data for one operator as a result of a methodology change.  </t>
  </si>
  <si>
    <t>Note: local authority figures presented here may differ from those presented in table BUS0109b. The latter are supplied by local authorities</t>
  </si>
  <si>
    <t xml:space="preserve">whereas the figures above come from bus operators. </t>
  </si>
  <si>
    <t>Telephone: 020 7944 3094</t>
  </si>
  <si>
    <t>Source: DfT Public Service Vehicle Survey</t>
  </si>
  <si>
    <t>Email: bus.statistics@dft.gov.uk</t>
  </si>
  <si>
    <t>Last updated: 30 January 2019</t>
  </si>
  <si>
    <t>Notes &amp; Definitions</t>
  </si>
  <si>
    <t>Next update: Autumn 2019</t>
  </si>
  <si>
    <t>The figures in this table are outside the scope of National Statistics</t>
  </si>
  <si>
    <t>Table BUS0109b [local authority data]</t>
  </si>
  <si>
    <t>Local bus journeys originating in the area by local authority: England, annual from 2004/05</t>
  </si>
  <si>
    <r>
      <t>Based on former National Indicator</t>
    </r>
    <r>
      <rPr>
        <b/>
        <vertAlign val="superscript"/>
        <sz val="12"/>
        <color rgb="FF008080"/>
        <rFont val="Arial"/>
        <family val="2"/>
      </rPr>
      <t>1</t>
    </r>
    <r>
      <rPr>
        <b/>
        <sz val="12"/>
        <color rgb="FF008080"/>
        <rFont val="Arial"/>
        <family val="2"/>
      </rPr>
      <t xml:space="preserve"> 177 (note: these figures are not consistent with figures in tables BUS0101 to BUS0109a)</t>
    </r>
  </si>
  <si>
    <t>2004/05</t>
  </si>
  <si>
    <t>2005/06</t>
  </si>
  <si>
    <t>2006/07</t>
  </si>
  <si>
    <t>2007/08</t>
  </si>
  <si>
    <t>2008/09</t>
  </si>
  <si>
    <r>
      <t xml:space="preserve">2010/11 </t>
    </r>
    <r>
      <rPr>
        <vertAlign val="superscript"/>
        <sz val="10"/>
        <color rgb="FF000000"/>
        <rFont val="Arial"/>
        <family val="2"/>
      </rPr>
      <t>4</t>
    </r>
  </si>
  <si>
    <r>
      <t xml:space="preserve">2011/12 </t>
    </r>
    <r>
      <rPr>
        <vertAlign val="superscript"/>
        <sz val="10"/>
        <color rgb="FF000000"/>
        <rFont val="Arial"/>
        <family val="2"/>
      </rPr>
      <t>4</t>
    </r>
  </si>
  <si>
    <r>
      <t xml:space="preserve">2012/13 </t>
    </r>
    <r>
      <rPr>
        <vertAlign val="superscript"/>
        <sz val="10"/>
        <color rgb="FF000000"/>
        <rFont val="Arial"/>
        <family val="2"/>
      </rPr>
      <t>4</t>
    </r>
  </si>
  <si>
    <r>
      <t xml:space="preserve">2013/14 </t>
    </r>
    <r>
      <rPr>
        <vertAlign val="superscript"/>
        <sz val="10"/>
        <color rgb="FF000000"/>
        <rFont val="Arial"/>
        <family val="2"/>
      </rPr>
      <t>4</t>
    </r>
  </si>
  <si>
    <t>2014/15</t>
  </si>
  <si>
    <t>:</t>
  </si>
  <si>
    <t>2,5</t>
  </si>
  <si>
    <t>E10000004</t>
  </si>
  <si>
    <t>Cheshire</t>
  </si>
  <si>
    <t>..</t>
  </si>
  <si>
    <t>E10000001</t>
  </si>
  <si>
    <t>Bedfordshire</t>
  </si>
  <si>
    <r>
      <rPr>
        <vertAlign val="super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 Further information about the former National Indicators remains available at:</t>
    </r>
  </si>
  <si>
    <t>http://webarchive.nationalarchives.gov.uk/+/http:/www.communities.gov.uk/localgovernment/performanceframeworkpartnerships/nationalindicators/</t>
  </si>
  <si>
    <t xml:space="preserve">Prior to 2008/09 the data were collected as part of the Best Value Performance Indicators. From 2008/09 to 2009/10 data were collected as part of the National Indicators. </t>
  </si>
  <si>
    <t xml:space="preserve">2009/10 represents the last year of data available under this methodology.  </t>
  </si>
  <si>
    <t>The methodology used for the Best Value Performance Indicators and National Indicators remained the same.</t>
  </si>
  <si>
    <t>Figures for 2009/10 on from the DfT PSV survey are shown in table BUS0109a and are not directly comparable as they are based on a different methodology.</t>
  </si>
  <si>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Data are only available at ITA or London level, and therefore figures quoted are for Transport for London. Greater Manchester ITA, Merseyside ITA, </t>
    </r>
  </si>
  <si>
    <t xml:space="preserve">Tyne and Wear ITA, West Midlands ITA, South Yorkshire ITA and West Yorkshire ITA respectively. </t>
  </si>
  <si>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 xml:space="preserve"> Local Government was reorganised in April 2009. County Councils were converted to one or more Unitary Authorities in these areas, removing districts.</t>
    </r>
  </si>
  <si>
    <r>
      <rPr>
        <vertAlign val="super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 xml:space="preserve"> Data from 2010/11 was not required from local authorities. Figures are shown here only for those areas that provided them to DfT voluntarily. </t>
    </r>
  </si>
  <si>
    <r>
      <rPr>
        <vertAlign val="superscript"/>
        <sz val="10"/>
        <color rgb="FF000000"/>
        <rFont val="Arial"/>
        <family val="2"/>
      </rPr>
      <t>5</t>
    </r>
    <r>
      <rPr>
        <sz val="10"/>
        <color rgb="FF000000"/>
        <rFont val="Arial"/>
        <family val="2"/>
      </rPr>
      <t xml:space="preserve"> When reported as a National Indicator, figures for these areas included light rail journeys. The figures shown here relate to bus only.</t>
    </r>
  </si>
  <si>
    <t>In some areas, the number of light rail journeys from DfT Light Rail and Tram statistics has been used to remove the light rail journeys from the total.</t>
  </si>
  <si>
    <t>Source: Local Authorities</t>
  </si>
  <si>
    <t>one year</t>
  </si>
  <si>
    <t>% journeys taken</t>
  </si>
  <si>
    <t>Herefordshire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</si>
</sst>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&quot; &quot;"/>
    <numFmt numFmtId="165" formatCode="0.0"/>
    <numFmt numFmtId="166" formatCode="#,##0.0"/>
    <numFmt numFmtId="167" formatCode="[&gt;0.5]#,##0;[&lt;-0.5]&quot;-&quot;#,##0;&quot;-&quot;"/>
    <numFmt numFmtId="168" formatCode="#,##0.0000"/>
    <numFmt numFmtId="169" formatCode="&quot; &quot;#,##0&quot; &quot;;&quot;-&quot;#,##0&quot; &quot;;&quot; -&quot;00&quot; &quot;;&quot; &quot;@&quot; &quot;"/>
    <numFmt numFmtId="170" formatCode="&quot; &quot;#,##0.00&quot; &quot;;&quot; (&quot;#,##0.00&quot;)&quot;;&quot; -&quot;00&quot; &quot;;&quot; &quot;@&quot; &quot;"/>
    <numFmt numFmtId="171" formatCode="&quot; &quot;#,##0.00&quot; &quot;;&quot;-&quot;#,##0.00&quot; &quot;;&quot; -&quot;00&quot; &quot;;&quot; &quot;@&quot; &quot;"/>
  </numFmts>
  <fonts count="23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Arial"/>
      <family val="2"/>
    </font>
    <font>
      <u/>
      <sz val="10"/>
      <color rgb="FF0563C1"/>
      <name val="Arial"/>
      <family val="2"/>
    </font>
    <font>
      <u/>
      <sz val="12"/>
      <color rgb="FF0000FF"/>
      <name val="Helv"/>
    </font>
    <font>
      <u/>
      <sz val="10"/>
      <color rgb="FF0000FF"/>
      <name val="MS Sans Serif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2"/>
      <color rgb="FF000000"/>
      <name val="Arial"/>
      <family val="2"/>
    </font>
    <font>
      <b/>
      <vertAlign val="superscript"/>
      <sz val="12"/>
      <color rgb="FF000000"/>
      <name val="Arial"/>
      <family val="2"/>
    </font>
    <font>
      <sz val="12"/>
      <color rgb="FF000000"/>
      <name val="Arial"/>
      <family val="2"/>
    </font>
    <font>
      <u/>
      <vertAlign val="superscript"/>
      <sz val="10"/>
      <color rgb="FF0000FF"/>
      <name val="Arial"/>
      <family val="2"/>
    </font>
    <font>
      <b/>
      <sz val="12"/>
      <color rgb="FF008080"/>
      <name val="Arial"/>
      <family val="2"/>
    </font>
    <font>
      <b/>
      <vertAlign val="superscript"/>
      <sz val="12"/>
      <color rgb="FF008080"/>
      <name val="Arial"/>
      <family val="2"/>
    </font>
    <font>
      <b/>
      <sz val="10"/>
      <color rgb="FF008080"/>
      <name val="Arial"/>
      <family val="2"/>
    </font>
    <font>
      <b/>
      <vertAlign val="superscript"/>
      <sz val="10"/>
      <color rgb="FF008080"/>
      <name val="Arial"/>
      <family val="2"/>
    </font>
    <font>
      <b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969696"/>
      <name val="Arial"/>
      <family val="2"/>
    </font>
    <font>
      <vertAlign val="superscript"/>
      <sz val="10"/>
      <color rgb="FF96969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21">
    <xf numFmtId="0" fontId="0" fillId="0" borderId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7" fontId="2" fillId="0" borderId="0" applyBorder="0" applyProtection="0">
      <alignment horizontal="left" vertical="center"/>
    </xf>
    <xf numFmtId="167" fontId="2" fillId="0" borderId="0" applyBorder="0" applyProtection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66" fontId="8" fillId="0" borderId="0" applyBorder="0" applyProtection="0"/>
    <xf numFmtId="166" fontId="8" fillId="0" borderId="0" applyBorder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9" fillId="2" borderId="0" xfId="12" applyFont="1" applyFill="1" applyAlignment="1"/>
    <xf numFmtId="0" fontId="10" fillId="2" borderId="0" xfId="12" applyFont="1" applyFill="1" applyAlignment="1">
      <alignment horizontal="right"/>
    </xf>
    <xf numFmtId="0" fontId="11" fillId="2" borderId="0" xfId="12" applyFont="1" applyFill="1" applyAlignment="1"/>
    <xf numFmtId="0" fontId="7" fillId="2" borderId="0" xfId="12" applyFont="1" applyFill="1" applyAlignment="1"/>
    <xf numFmtId="0" fontId="6" fillId="2" borderId="0" xfId="7" applyFont="1" applyFill="1" applyAlignment="1"/>
    <xf numFmtId="0" fontId="6" fillId="2" borderId="0" xfId="10" applyFont="1" applyFill="1" applyAlignment="1"/>
    <xf numFmtId="0" fontId="12" fillId="2" borderId="0" xfId="10" applyFont="1" applyFill="1" applyAlignment="1">
      <alignment horizontal="right"/>
    </xf>
    <xf numFmtId="0" fontId="13" fillId="2" borderId="0" xfId="12" applyFont="1" applyFill="1" applyAlignment="1"/>
    <xf numFmtId="0" fontId="14" fillId="2" borderId="0" xfId="12" applyFont="1" applyFill="1" applyAlignment="1">
      <alignment horizontal="right"/>
    </xf>
    <xf numFmtId="167" fontId="11" fillId="2" borderId="0" xfId="4" applyFont="1" applyFill="1" applyAlignment="1">
      <alignment horizontal="left"/>
    </xf>
    <xf numFmtId="0" fontId="15" fillId="2" borderId="0" xfId="12" applyFont="1" applyFill="1" applyAlignment="1"/>
    <xf numFmtId="0" fontId="16" fillId="2" borderId="0" xfId="12" applyFont="1" applyFill="1" applyAlignment="1">
      <alignment horizontal="right"/>
    </xf>
    <xf numFmtId="167" fontId="0" fillId="2" borderId="0" xfId="4" applyFont="1" applyFill="1" applyAlignment="1">
      <alignment horizontal="left"/>
    </xf>
    <xf numFmtId="0" fontId="17" fillId="2" borderId="1" xfId="12" applyFont="1" applyFill="1" applyBorder="1" applyAlignment="1">
      <alignment horizontal="left" vertical="top"/>
    </xf>
    <xf numFmtId="0" fontId="18" fillId="2" borderId="1" xfId="12" applyFont="1" applyFill="1" applyBorder="1" applyAlignment="1">
      <alignment horizontal="right" vertical="top"/>
    </xf>
    <xf numFmtId="0" fontId="7" fillId="2" borderId="1" xfId="12" applyFont="1" applyFill="1" applyBorder="1" applyAlignment="1">
      <alignment horizontal="right"/>
    </xf>
    <xf numFmtId="0" fontId="7" fillId="2" borderId="0" xfId="12" applyFont="1" applyFill="1" applyAlignment="1">
      <alignment horizontal="right"/>
    </xf>
    <xf numFmtId="0" fontId="7" fillId="2" borderId="2" xfId="12" applyFont="1" applyFill="1" applyBorder="1" applyAlignment="1">
      <alignment horizontal="left" wrapText="1"/>
    </xf>
    <xf numFmtId="0" fontId="7" fillId="2" borderId="2" xfId="12" applyFont="1" applyFill="1" applyBorder="1" applyAlignment="1">
      <alignment horizontal="left"/>
    </xf>
    <xf numFmtId="0" fontId="19" fillId="2" borderId="2" xfId="12" applyFont="1" applyFill="1" applyBorder="1" applyAlignment="1">
      <alignment horizontal="right" wrapText="1"/>
    </xf>
    <xf numFmtId="0" fontId="7" fillId="2" borderId="2" xfId="12" applyFont="1" applyFill="1" applyBorder="1" applyAlignment="1">
      <alignment horizontal="right" wrapText="1"/>
    </xf>
    <xf numFmtId="0" fontId="17" fillId="2" borderId="0" xfId="12" applyFont="1" applyFill="1" applyAlignment="1">
      <alignment horizontal="right" vertical="center" wrapText="1"/>
    </xf>
    <xf numFmtId="0" fontId="7" fillId="2" borderId="0" xfId="12" applyFont="1" applyFill="1" applyAlignment="1">
      <alignment vertical="center"/>
    </xf>
    <xf numFmtId="0" fontId="7" fillId="0" borderId="0" xfId="12" applyFont="1" applyFill="1" applyAlignment="1">
      <alignment vertical="center"/>
    </xf>
    <xf numFmtId="0" fontId="17" fillId="2" borderId="0" xfId="12" applyFont="1" applyFill="1" applyAlignment="1">
      <alignment horizontal="left" wrapText="1"/>
    </xf>
    <xf numFmtId="0" fontId="17" fillId="2" borderId="0" xfId="12" applyFont="1" applyFill="1" applyAlignment="1">
      <alignment horizontal="left"/>
    </xf>
    <xf numFmtId="0" fontId="18" fillId="2" borderId="0" xfId="12" applyFont="1" applyFill="1" applyAlignment="1">
      <alignment horizontal="right" wrapText="1"/>
    </xf>
    <xf numFmtId="0" fontId="17" fillId="2" borderId="0" xfId="12" applyFont="1" applyFill="1" applyAlignment="1">
      <alignment horizontal="right" wrapText="1"/>
    </xf>
    <xf numFmtId="164" fontId="17" fillId="2" borderId="0" xfId="12" applyNumberFormat="1" applyFont="1" applyFill="1" applyAlignment="1">
      <alignment horizontal="left"/>
    </xf>
    <xf numFmtId="164" fontId="18" fillId="2" borderId="0" xfId="12" applyNumberFormat="1" applyFont="1" applyFill="1" applyAlignment="1">
      <alignment horizontal="right"/>
    </xf>
    <xf numFmtId="166" fontId="17" fillId="2" borderId="0" xfId="12" applyNumberFormat="1" applyFont="1" applyFill="1" applyAlignment="1"/>
    <xf numFmtId="0" fontId="19" fillId="2" borderId="0" xfId="12" applyFont="1" applyFill="1" applyAlignment="1">
      <alignment horizontal="right" vertical="center"/>
    </xf>
    <xf numFmtId="166" fontId="7" fillId="2" borderId="0" xfId="12" applyNumberFormat="1" applyFont="1" applyFill="1" applyAlignment="1"/>
    <xf numFmtId="0" fontId="17" fillId="2" borderId="0" xfId="12" applyFont="1" applyFill="1" applyAlignment="1"/>
    <xf numFmtId="0" fontId="7" fillId="2" borderId="1" xfId="12" applyFont="1" applyFill="1" applyBorder="1" applyAlignment="1"/>
    <xf numFmtId="0" fontId="17" fillId="2" borderId="1" xfId="12" applyFont="1" applyFill="1" applyBorder="1" applyAlignment="1"/>
    <xf numFmtId="0" fontId="19" fillId="2" borderId="1" xfId="12" applyFont="1" applyFill="1" applyBorder="1" applyAlignment="1">
      <alignment horizontal="right" vertical="center"/>
    </xf>
    <xf numFmtId="166" fontId="17" fillId="2" borderId="1" xfId="12" applyNumberFormat="1" applyFont="1" applyFill="1" applyBorder="1" applyAlignment="1"/>
    <xf numFmtId="0" fontId="19" fillId="2" borderId="0" xfId="12" applyFont="1" applyFill="1" applyAlignment="1">
      <alignment horizontal="right"/>
    </xf>
    <xf numFmtId="168" fontId="7" fillId="2" borderId="0" xfId="12" applyNumberFormat="1" applyFont="1" applyFill="1" applyAlignment="1"/>
    <xf numFmtId="164" fontId="7" fillId="2" borderId="0" xfId="12" applyNumberFormat="1" applyFont="1" applyFill="1" applyAlignment="1">
      <alignment horizontal="left"/>
    </xf>
    <xf numFmtId="0" fontId="7" fillId="2" borderId="0" xfId="12" applyFont="1" applyFill="1" applyAlignment="1">
      <alignment horizontal="left"/>
    </xf>
    <xf numFmtId="165" fontId="7" fillId="2" borderId="0" xfId="17" applyNumberFormat="1" applyFont="1" applyFill="1" applyAlignment="1">
      <alignment horizontal="right"/>
    </xf>
    <xf numFmtId="1" fontId="7" fillId="2" borderId="0" xfId="17" applyNumberFormat="1" applyFont="1" applyFill="1" applyAlignment="1">
      <alignment horizontal="right"/>
    </xf>
    <xf numFmtId="1" fontId="19" fillId="2" borderId="0" xfId="17" applyNumberFormat="1" applyFont="1" applyFill="1" applyAlignment="1">
      <alignment horizontal="right"/>
    </xf>
    <xf numFmtId="166" fontId="7" fillId="2" borderId="0" xfId="17" applyFont="1" applyFill="1" applyAlignment="1"/>
    <xf numFmtId="166" fontId="19" fillId="2" borderId="0" xfId="17" applyFont="1" applyFill="1" applyAlignment="1">
      <alignment horizontal="right"/>
    </xf>
    <xf numFmtId="0" fontId="7" fillId="0" borderId="0" xfId="12" applyFont="1" applyFill="1" applyAlignment="1"/>
    <xf numFmtId="0" fontId="19" fillId="0" borderId="0" xfId="12" applyFont="1" applyFill="1" applyAlignment="1">
      <alignment horizontal="right"/>
    </xf>
    <xf numFmtId="0" fontId="9" fillId="2" borderId="0" xfId="13" applyFont="1" applyFill="1" applyAlignment="1"/>
    <xf numFmtId="0" fontId="9" fillId="2" borderId="0" xfId="13" applyFont="1" applyFill="1" applyAlignment="1">
      <alignment horizontal="right"/>
    </xf>
    <xf numFmtId="0" fontId="11" fillId="2" borderId="0" xfId="13" applyFont="1" applyFill="1" applyAlignment="1"/>
    <xf numFmtId="0" fontId="0" fillId="2" borderId="0" xfId="15" applyFont="1" applyFill="1" applyAlignment="1"/>
    <xf numFmtId="0" fontId="6" fillId="2" borderId="0" xfId="9" applyFont="1" applyFill="1" applyAlignment="1"/>
    <xf numFmtId="0" fontId="6" fillId="2" borderId="0" xfId="11" applyFont="1" applyFill="1" applyAlignment="1"/>
    <xf numFmtId="0" fontId="6" fillId="2" borderId="0" xfId="11" applyFont="1" applyFill="1" applyAlignment="1">
      <alignment horizontal="right"/>
    </xf>
    <xf numFmtId="0" fontId="7" fillId="2" borderId="0" xfId="13" applyFont="1" applyFill="1" applyAlignment="1"/>
    <xf numFmtId="0" fontId="13" fillId="2" borderId="0" xfId="13" applyFont="1" applyFill="1" applyAlignment="1"/>
    <xf numFmtId="0" fontId="13" fillId="2" borderId="0" xfId="13" applyFont="1" applyFill="1" applyAlignment="1">
      <alignment horizontal="right"/>
    </xf>
    <xf numFmtId="167" fontId="11" fillId="2" borderId="0" xfId="5" applyFont="1" applyFill="1" applyAlignment="1">
      <alignment horizontal="left"/>
    </xf>
    <xf numFmtId="0" fontId="15" fillId="2" borderId="0" xfId="13" applyFont="1" applyFill="1" applyAlignment="1"/>
    <xf numFmtId="0" fontId="15" fillId="2" borderId="0" xfId="13" applyFont="1" applyFill="1" applyAlignment="1">
      <alignment horizontal="right"/>
    </xf>
    <xf numFmtId="167" fontId="20" fillId="2" borderId="0" xfId="5" applyFont="1" applyFill="1" applyAlignment="1">
      <alignment horizontal="left"/>
    </xf>
    <xf numFmtId="0" fontId="17" fillId="2" borderId="1" xfId="13" applyFont="1" applyFill="1" applyBorder="1" applyAlignment="1">
      <alignment horizontal="left" vertical="top"/>
    </xf>
    <xf numFmtId="0" fontId="17" fillId="2" borderId="1" xfId="13" applyFont="1" applyFill="1" applyBorder="1" applyAlignment="1">
      <alignment horizontal="right" vertical="top"/>
    </xf>
    <xf numFmtId="0" fontId="7" fillId="2" borderId="1" xfId="13" applyFont="1" applyFill="1" applyBorder="1" applyAlignment="1">
      <alignment horizontal="right" vertical="top"/>
    </xf>
    <xf numFmtId="0" fontId="7" fillId="2" borderId="2" xfId="13" applyFont="1" applyFill="1" applyBorder="1" applyAlignment="1">
      <alignment horizontal="left" wrapText="1"/>
    </xf>
    <xf numFmtId="0" fontId="7" fillId="2" borderId="2" xfId="13" applyFont="1" applyFill="1" applyBorder="1" applyAlignment="1">
      <alignment horizontal="left"/>
    </xf>
    <xf numFmtId="0" fontId="7" fillId="2" borderId="2" xfId="13" applyFont="1" applyFill="1" applyBorder="1" applyAlignment="1">
      <alignment horizontal="right" wrapText="1"/>
    </xf>
    <xf numFmtId="0" fontId="7" fillId="2" borderId="0" xfId="13" applyFont="1" applyFill="1" applyAlignment="1">
      <alignment vertical="center"/>
    </xf>
    <xf numFmtId="0" fontId="17" fillId="2" borderId="0" xfId="13" applyFont="1" applyFill="1" applyAlignment="1">
      <alignment horizontal="left" wrapText="1"/>
    </xf>
    <xf numFmtId="0" fontId="17" fillId="2" borderId="0" xfId="13" applyFont="1" applyFill="1" applyAlignment="1">
      <alignment horizontal="left"/>
    </xf>
    <xf numFmtId="0" fontId="17" fillId="2" borderId="0" xfId="13" applyFont="1" applyFill="1" applyAlignment="1">
      <alignment horizontal="right" wrapText="1"/>
    </xf>
    <xf numFmtId="0" fontId="17" fillId="2" borderId="0" xfId="13" applyFont="1" applyFill="1" applyAlignment="1">
      <alignment horizontal="right" vertical="center" wrapText="1"/>
    </xf>
    <xf numFmtId="164" fontId="17" fillId="2" borderId="0" xfId="13" applyNumberFormat="1" applyFont="1" applyFill="1" applyAlignment="1">
      <alignment horizontal="left"/>
    </xf>
    <xf numFmtId="164" fontId="17" fillId="2" borderId="0" xfId="13" applyNumberFormat="1" applyFont="1" applyFill="1" applyAlignment="1">
      <alignment horizontal="right"/>
    </xf>
    <xf numFmtId="169" fontId="7" fillId="2" borderId="0" xfId="3" applyNumberFormat="1" applyFont="1" applyFill="1" applyAlignment="1">
      <alignment horizontal="right"/>
    </xf>
    <xf numFmtId="0" fontId="7" fillId="2" borderId="0" xfId="13" applyFont="1" applyFill="1" applyAlignment="1">
      <alignment horizontal="right"/>
    </xf>
    <xf numFmtId="165" fontId="7" fillId="2" borderId="0" xfId="3" applyNumberFormat="1" applyFont="1" applyFill="1" applyAlignment="1">
      <alignment horizontal="right"/>
    </xf>
    <xf numFmtId="165" fontId="7" fillId="2" borderId="0" xfId="13" applyNumberFormat="1" applyFont="1" applyFill="1" applyAlignment="1">
      <alignment horizontal="right" vertical="center"/>
    </xf>
    <xf numFmtId="0" fontId="19" fillId="2" borderId="0" xfId="13" applyFont="1" applyFill="1" applyAlignment="1">
      <alignment horizontal="right"/>
    </xf>
    <xf numFmtId="165" fontId="20" fillId="2" borderId="0" xfId="3" applyNumberFormat="1" applyFont="1" applyFill="1" applyAlignment="1">
      <alignment horizontal="right"/>
    </xf>
    <xf numFmtId="165" fontId="7" fillId="2" borderId="0" xfId="13" applyNumberFormat="1" applyFont="1" applyFill="1" applyAlignment="1">
      <alignment horizontal="right"/>
    </xf>
    <xf numFmtId="0" fontId="17" fillId="2" borderId="0" xfId="13" applyFont="1" applyFill="1" applyAlignment="1"/>
    <xf numFmtId="0" fontId="21" fillId="2" borderId="0" xfId="13" applyFont="1" applyFill="1" applyAlignment="1">
      <alignment horizontal="left"/>
    </xf>
    <xf numFmtId="0" fontId="21" fillId="2" borderId="0" xfId="13" applyFont="1" applyFill="1" applyAlignment="1"/>
    <xf numFmtId="0" fontId="22" fillId="2" borderId="0" xfId="13" applyFont="1" applyFill="1" applyAlignment="1">
      <alignment horizontal="right"/>
    </xf>
    <xf numFmtId="165" fontId="21" fillId="2" borderId="0" xfId="13" applyNumberFormat="1" applyFont="1" applyFill="1" applyAlignment="1"/>
    <xf numFmtId="165" fontId="21" fillId="2" borderId="0" xfId="13" applyNumberFormat="1" applyFont="1" applyFill="1" applyAlignment="1">
      <alignment horizontal="right"/>
    </xf>
    <xf numFmtId="166" fontId="17" fillId="2" borderId="0" xfId="3" applyNumberFormat="1" applyFont="1" applyFill="1" applyAlignment="1">
      <alignment horizontal="right"/>
    </xf>
    <xf numFmtId="166" fontId="7" fillId="2" borderId="0" xfId="3" applyNumberFormat="1" applyFont="1" applyFill="1" applyAlignment="1">
      <alignment horizontal="right"/>
    </xf>
    <xf numFmtId="0" fontId="7" fillId="2" borderId="1" xfId="13" applyFont="1" applyFill="1" applyBorder="1" applyAlignment="1"/>
    <xf numFmtId="0" fontId="19" fillId="2" borderId="1" xfId="13" applyFont="1" applyFill="1" applyBorder="1" applyAlignment="1">
      <alignment horizontal="right"/>
    </xf>
    <xf numFmtId="165" fontId="7" fillId="2" borderId="1" xfId="3" applyNumberFormat="1" applyFont="1" applyFill="1" applyBorder="1" applyAlignment="1">
      <alignment horizontal="right"/>
    </xf>
    <xf numFmtId="0" fontId="0" fillId="2" borderId="3" xfId="15" applyFont="1" applyFill="1" applyBorder="1" applyAlignment="1"/>
    <xf numFmtId="0" fontId="7" fillId="2" borderId="0" xfId="13" applyFont="1" applyFill="1" applyAlignment="1">
      <alignment horizontal="left"/>
    </xf>
    <xf numFmtId="1" fontId="7" fillId="2" borderId="0" xfId="13" applyNumberFormat="1" applyFont="1" applyFill="1" applyAlignment="1">
      <alignment horizontal="right"/>
    </xf>
    <xf numFmtId="1" fontId="7" fillId="2" borderId="0" xfId="18" applyNumberFormat="1" applyFont="1" applyFill="1" applyAlignment="1">
      <alignment horizontal="right"/>
    </xf>
    <xf numFmtId="164" fontId="7" fillId="2" borderId="0" xfId="13" applyNumberFormat="1" applyFont="1" applyFill="1" applyAlignment="1">
      <alignment horizontal="left"/>
    </xf>
    <xf numFmtId="165" fontId="7" fillId="2" borderId="0" xfId="18" applyNumberFormat="1" applyFont="1" applyFill="1" applyAlignment="1">
      <alignment horizontal="right"/>
    </xf>
    <xf numFmtId="166" fontId="7" fillId="2" borderId="0" xfId="18" applyFont="1" applyFill="1" applyAlignment="1">
      <alignment horizontal="right"/>
    </xf>
    <xf numFmtId="166" fontId="7" fillId="2" borderId="0" xfId="18" applyFont="1" applyFill="1" applyAlignment="1"/>
    <xf numFmtId="0" fontId="17" fillId="2" borderId="0" xfId="13" applyFont="1" applyFill="1" applyAlignment="1">
      <alignment horizontal="right"/>
    </xf>
    <xf numFmtId="165" fontId="0" fillId="0" borderId="0" xfId="0" applyNumberFormat="1"/>
    <xf numFmtId="9" fontId="17" fillId="2" borderId="0" xfId="1" applyFont="1" applyFill="1" applyAlignment="1">
      <alignment horizontal="right" vertical="center" wrapText="1"/>
    </xf>
    <xf numFmtId="166" fontId="7" fillId="2" borderId="0" xfId="12" applyNumberFormat="1" applyFont="1" applyFill="1" applyAlignment="1">
      <alignment vertical="center"/>
    </xf>
    <xf numFmtId="166" fontId="7" fillId="2" borderId="1" xfId="12" applyNumberFormat="1" applyFont="1" applyFill="1" applyBorder="1" applyAlignment="1"/>
    <xf numFmtId="9" fontId="1" fillId="0" borderId="0" xfId="1"/>
  </cellXfs>
  <cellStyles count="21">
    <cellStyle name="Comma 2" xfId="2"/>
    <cellStyle name="Comma_BUS1001 2" xfId="3"/>
    <cellStyle name="Heading_6. New topics" xfId="4"/>
    <cellStyle name="Heading_6. New topics 2" xfId="5"/>
    <cellStyle name="Hyperlink 2" xfId="6"/>
    <cellStyle name="Hyperlink 3" xfId="7"/>
    <cellStyle name="Hyperlink 3 2" xfId="8"/>
    <cellStyle name="Hyperlink 3 3" xfId="9"/>
    <cellStyle name="Hyperlink_BusWorking-10-NPTDR" xfId="10"/>
    <cellStyle name="Hyperlink_BusWorking-10-NPTDR 2" xfId="11"/>
    <cellStyle name="Normal" xfId="0" builtinId="0" customBuiltin="1"/>
    <cellStyle name="Normal 2" xfId="12"/>
    <cellStyle name="Normal 2 2" xfId="13"/>
    <cellStyle name="Normal 3" xfId="14"/>
    <cellStyle name="Normal 3 2" xfId="15"/>
    <cellStyle name="Normal 5" xfId="16"/>
    <cellStyle name="Normal_Main" xfId="17"/>
    <cellStyle name="Normal_Main 2" xfId="18"/>
    <cellStyle name="Percent" xfId="1" builtinId="5" customBuiltin="1"/>
    <cellStyle name="Percent 2" xfId="19"/>
    <cellStyle name="Percent 3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SECTION1\1-15-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4\TS_GroupsI$\COMC\11_Buses\01_Data\c_Fares\11-10%20Revisions\indices%20cal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4\TS_GroupsI$\COMC\11_Buses\01_Data\c_Fares\11-10%20Revisions\fares%20samp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Working%20files/6.11.9%20DW%20LHA%20&amp;%20HA%20roads%20casulties_1WI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IRHS\EXCEL\RORO\bulletins\2003\SA%20Changes\SA%20Changes%20to%20bulletin%20-%20draf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FP\BATall\BAT\002%20BUS%20POLICY\011%20CONCESSIONARY%20FARES\0005%20REIMBURSEMENT%20AND%20GENERATION\CT%20survey\2011\Responses\110628%20Milton%20Keynes%20Andrew%20Colem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FP\BATall\BAT\002%20BUS%20POLICY\011%20CONCESSIONARY%20FARES\0005%20REIMBURSEMENT%20AND%20GENERATION\CT%20survey\2011\Responses\110718%20Devon%20County%20Council%20Clare%20Sto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__1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_-do_not_print1"/>
      <sheetName val="TABLE2cont__"/>
      <sheetName val="FiguresSA_-do_not_print"/>
      <sheetName val="TABLE2cont__3"/>
      <sheetName val="FiguresSA_-do_not_print3"/>
      <sheetName val="TABLE2cont__2"/>
      <sheetName val="FiguresSA_-do_not_print2"/>
      <sheetName val="TABLE2cont__19"/>
    </sheetNames>
    <sheetDataSet>
      <sheetData sheetId="0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/>
      <sheetData sheetId="10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DATA"/>
    </sheetNames>
    <sheetDataSet>
      <sheetData sheetId="0">
        <row r="2">
          <cell r="J2">
            <v>1986</v>
          </cell>
          <cell r="L2" t="str">
            <v>1996/97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ndexseries"/>
      <sheetName val="rpi"/>
      <sheetName val="variances"/>
      <sheetName val="revised_calc1"/>
      <sheetName val="fares"/>
      <sheetName val="operators"/>
      <sheetName val="revenue"/>
      <sheetName val="contacts"/>
      <sheetName val="calcs2"/>
      <sheetName val="calcs"/>
      <sheetName val="revised_calc"/>
      <sheetName val="revised_calc3"/>
      <sheetName val="revised_calc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OpID</v>
          </cell>
          <cell r="B1" t="str">
            <v>Area</v>
          </cell>
          <cell r="C1" t="str">
            <v>OpLicNum</v>
          </cell>
          <cell r="D1" t="str">
            <v>MainAreaID</v>
          </cell>
        </row>
        <row r="2">
          <cell r="A2">
            <v>1</v>
          </cell>
          <cell r="B2" t="str">
            <v>London</v>
          </cell>
          <cell r="C2" t="str">
            <v>TfL</v>
          </cell>
          <cell r="D2">
            <v>1</v>
          </cell>
        </row>
        <row r="3">
          <cell r="A3">
            <v>2</v>
          </cell>
          <cell r="B3" t="str">
            <v>Scotland</v>
          </cell>
          <cell r="C3" t="str">
            <v>PM0000001</v>
          </cell>
          <cell r="D3">
            <v>4</v>
          </cell>
        </row>
        <row r="4">
          <cell r="A4">
            <v>3</v>
          </cell>
          <cell r="B4" t="str">
            <v>PTE</v>
          </cell>
          <cell r="C4" t="str">
            <v>Group_167</v>
          </cell>
          <cell r="D4">
            <v>2</v>
          </cell>
        </row>
        <row r="5">
          <cell r="A5">
            <v>5</v>
          </cell>
          <cell r="B5" t="str">
            <v>PTE</v>
          </cell>
          <cell r="C5" t="str">
            <v>PB0002307</v>
          </cell>
          <cell r="D5">
            <v>2</v>
          </cell>
        </row>
        <row r="6">
          <cell r="A6">
            <v>6</v>
          </cell>
          <cell r="B6" t="str">
            <v>PTE</v>
          </cell>
          <cell r="C6" t="str">
            <v>Group_147</v>
          </cell>
          <cell r="D6">
            <v>2</v>
          </cell>
        </row>
        <row r="7">
          <cell r="A7">
            <v>7</v>
          </cell>
          <cell r="B7" t="str">
            <v>PTE</v>
          </cell>
          <cell r="C7" t="str">
            <v>PD0001111</v>
          </cell>
          <cell r="D7">
            <v>2</v>
          </cell>
        </row>
        <row r="8">
          <cell r="A8">
            <v>8</v>
          </cell>
          <cell r="B8" t="str">
            <v>PTE</v>
          </cell>
          <cell r="C8" t="str">
            <v>Group_125</v>
          </cell>
          <cell r="D8">
            <v>2</v>
          </cell>
        </row>
        <row r="9">
          <cell r="A9">
            <v>9</v>
          </cell>
          <cell r="B9" t="str">
            <v>Scotland</v>
          </cell>
          <cell r="C9" t="str">
            <v>PM0000631</v>
          </cell>
          <cell r="D9">
            <v>4</v>
          </cell>
        </row>
        <row r="10">
          <cell r="A10">
            <v>10</v>
          </cell>
          <cell r="B10" t="str">
            <v>Scotland</v>
          </cell>
          <cell r="C10" t="str">
            <v>Group_219</v>
          </cell>
          <cell r="D10">
            <v>4</v>
          </cell>
        </row>
        <row r="11">
          <cell r="A11">
            <v>11</v>
          </cell>
          <cell r="B11" t="str">
            <v>Scotland</v>
          </cell>
          <cell r="C11" t="str">
            <v>PM0001793</v>
          </cell>
          <cell r="D11">
            <v>4</v>
          </cell>
        </row>
        <row r="12">
          <cell r="A12">
            <v>12</v>
          </cell>
          <cell r="B12" t="str">
            <v>Wales</v>
          </cell>
          <cell r="C12" t="str">
            <v>PG0000273</v>
          </cell>
          <cell r="D12">
            <v>5</v>
          </cell>
        </row>
        <row r="13">
          <cell r="A13">
            <v>13</v>
          </cell>
          <cell r="B13" t="str">
            <v>Wales</v>
          </cell>
          <cell r="C13" t="str">
            <v>PG0000397</v>
          </cell>
          <cell r="D13">
            <v>5</v>
          </cell>
        </row>
        <row r="14">
          <cell r="A14">
            <v>15</v>
          </cell>
          <cell r="B14" t="str">
            <v>Shire</v>
          </cell>
          <cell r="C14" t="str">
            <v>PC0001061</v>
          </cell>
          <cell r="D14">
            <v>3</v>
          </cell>
        </row>
        <row r="15">
          <cell r="A15">
            <v>16</v>
          </cell>
          <cell r="B15" t="str">
            <v>Shire</v>
          </cell>
          <cell r="C15" t="str">
            <v>PH0005070</v>
          </cell>
          <cell r="D15">
            <v>3</v>
          </cell>
        </row>
        <row r="16">
          <cell r="A16">
            <v>17</v>
          </cell>
          <cell r="B16" t="str">
            <v>Shire</v>
          </cell>
          <cell r="C16" t="str">
            <v>PC0005249</v>
          </cell>
          <cell r="D16">
            <v>3</v>
          </cell>
        </row>
        <row r="17">
          <cell r="A17">
            <v>19</v>
          </cell>
          <cell r="B17" t="str">
            <v>Shire</v>
          </cell>
          <cell r="C17" t="str">
            <v>Group_147</v>
          </cell>
          <cell r="D17">
            <v>3</v>
          </cell>
        </row>
        <row r="18">
          <cell r="A18">
            <v>20</v>
          </cell>
          <cell r="B18" t="str">
            <v>Shire</v>
          </cell>
          <cell r="C18" t="str">
            <v>PF0007085</v>
          </cell>
          <cell r="D18">
            <v>3</v>
          </cell>
        </row>
        <row r="19">
          <cell r="A19">
            <v>21</v>
          </cell>
          <cell r="B19" t="str">
            <v>PTE</v>
          </cell>
          <cell r="C19" t="str">
            <v>PC1033334</v>
          </cell>
          <cell r="D19">
            <v>2</v>
          </cell>
        </row>
        <row r="20">
          <cell r="A20">
            <v>23</v>
          </cell>
          <cell r="B20" t="str">
            <v>Shire</v>
          </cell>
          <cell r="C20" t="str">
            <v>PF0007035</v>
          </cell>
          <cell r="D20">
            <v>3</v>
          </cell>
        </row>
        <row r="21">
          <cell r="A21">
            <v>24</v>
          </cell>
          <cell r="B21" t="str">
            <v>Shire</v>
          </cell>
          <cell r="C21" t="str">
            <v>PB0002362</v>
          </cell>
          <cell r="D21">
            <v>3</v>
          </cell>
        </row>
        <row r="22">
          <cell r="A22">
            <v>25</v>
          </cell>
          <cell r="B22" t="str">
            <v>Shire</v>
          </cell>
          <cell r="C22" t="str">
            <v>PH0000135</v>
          </cell>
          <cell r="D22">
            <v>3</v>
          </cell>
        </row>
        <row r="23">
          <cell r="A23">
            <v>27</v>
          </cell>
          <cell r="B23" t="str">
            <v>Shire</v>
          </cell>
          <cell r="C23" t="str">
            <v>PC0001777</v>
          </cell>
          <cell r="D23">
            <v>3</v>
          </cell>
        </row>
        <row r="24">
          <cell r="A24">
            <v>28</v>
          </cell>
          <cell r="B24" t="str">
            <v>Shire</v>
          </cell>
          <cell r="C24" t="str">
            <v>PH0005856</v>
          </cell>
          <cell r="D24">
            <v>3</v>
          </cell>
        </row>
        <row r="25">
          <cell r="A25">
            <v>29</v>
          </cell>
          <cell r="B25" t="str">
            <v>Shire</v>
          </cell>
          <cell r="C25" t="str">
            <v>PH0006159</v>
          </cell>
          <cell r="D25">
            <v>3</v>
          </cell>
        </row>
        <row r="26">
          <cell r="A26">
            <v>30</v>
          </cell>
          <cell r="B26" t="str">
            <v>Shire</v>
          </cell>
          <cell r="C26" t="str">
            <v>PH0001301</v>
          </cell>
          <cell r="D26">
            <v>3</v>
          </cell>
        </row>
        <row r="27">
          <cell r="A27">
            <v>31</v>
          </cell>
          <cell r="B27" t="str">
            <v>Shire</v>
          </cell>
          <cell r="C27" t="str">
            <v>PK0001213</v>
          </cell>
          <cell r="D27">
            <v>3</v>
          </cell>
        </row>
        <row r="28">
          <cell r="A28">
            <v>32</v>
          </cell>
          <cell r="B28" t="str">
            <v>Shire</v>
          </cell>
          <cell r="C28" t="str">
            <v>PH0000132</v>
          </cell>
          <cell r="D28">
            <v>3</v>
          </cell>
        </row>
        <row r="29">
          <cell r="A29">
            <v>33</v>
          </cell>
          <cell r="B29" t="str">
            <v>Shire</v>
          </cell>
          <cell r="C29" t="str">
            <v>PH0005727</v>
          </cell>
          <cell r="D29">
            <v>3</v>
          </cell>
        </row>
        <row r="30">
          <cell r="A30">
            <v>34</v>
          </cell>
          <cell r="B30" t="str">
            <v>Shire</v>
          </cell>
          <cell r="C30" t="str">
            <v>Group_217</v>
          </cell>
          <cell r="D30">
            <v>3</v>
          </cell>
        </row>
        <row r="31">
          <cell r="A31">
            <v>36</v>
          </cell>
          <cell r="B31" t="str">
            <v>Shire</v>
          </cell>
          <cell r="C31" t="str">
            <v>PF0000323</v>
          </cell>
          <cell r="D31">
            <v>3</v>
          </cell>
        </row>
        <row r="32">
          <cell r="A32">
            <v>37</v>
          </cell>
          <cell r="B32" t="str">
            <v>Shire</v>
          </cell>
          <cell r="C32" t="str">
            <v>Group_183</v>
          </cell>
          <cell r="D32">
            <v>3</v>
          </cell>
        </row>
        <row r="33">
          <cell r="A33">
            <v>38</v>
          </cell>
          <cell r="B33" t="str">
            <v>Shire</v>
          </cell>
          <cell r="C33" t="str">
            <v>PF0000599</v>
          </cell>
          <cell r="D33">
            <v>3</v>
          </cell>
        </row>
        <row r="34">
          <cell r="A34">
            <v>39</v>
          </cell>
          <cell r="B34" t="str">
            <v>Shire</v>
          </cell>
          <cell r="C34" t="str">
            <v>PB0000328</v>
          </cell>
          <cell r="D34">
            <v>3</v>
          </cell>
        </row>
        <row r="35">
          <cell r="A35">
            <v>40</v>
          </cell>
          <cell r="B35" t="str">
            <v>Shire</v>
          </cell>
          <cell r="C35" t="str">
            <v>Group_135</v>
          </cell>
          <cell r="D35">
            <v>3</v>
          </cell>
        </row>
        <row r="36">
          <cell r="A36">
            <v>43</v>
          </cell>
          <cell r="B36" t="str">
            <v>Shire</v>
          </cell>
          <cell r="C36" t="str">
            <v>Group_104</v>
          </cell>
          <cell r="D36">
            <v>3</v>
          </cell>
        </row>
        <row r="37">
          <cell r="A37">
            <v>44</v>
          </cell>
          <cell r="B37" t="str">
            <v>Shire</v>
          </cell>
          <cell r="C37" t="str">
            <v>Group_149</v>
          </cell>
          <cell r="D37">
            <v>3</v>
          </cell>
        </row>
        <row r="38">
          <cell r="A38">
            <v>45</v>
          </cell>
          <cell r="B38" t="str">
            <v>Shire</v>
          </cell>
          <cell r="C38" t="str">
            <v>PF0007085</v>
          </cell>
          <cell r="D38">
            <v>3</v>
          </cell>
        </row>
        <row r="39">
          <cell r="A39">
            <v>46</v>
          </cell>
          <cell r="B39" t="str">
            <v>Shire</v>
          </cell>
          <cell r="C39" t="str">
            <v>PD0000480</v>
          </cell>
          <cell r="D39">
            <v>3</v>
          </cell>
        </row>
        <row r="40">
          <cell r="A40">
            <v>47</v>
          </cell>
          <cell r="B40" t="str">
            <v>Shire</v>
          </cell>
          <cell r="C40" t="str">
            <v>Group_143</v>
          </cell>
          <cell r="D40">
            <v>3</v>
          </cell>
        </row>
        <row r="41">
          <cell r="A41">
            <v>49</v>
          </cell>
          <cell r="B41" t="str">
            <v>Shire</v>
          </cell>
          <cell r="C41" t="str">
            <v>Group_148</v>
          </cell>
          <cell r="D41">
            <v>3</v>
          </cell>
        </row>
        <row r="42">
          <cell r="A42">
            <v>51</v>
          </cell>
          <cell r="B42" t="str">
            <v>Wales</v>
          </cell>
          <cell r="C42" t="str">
            <v>PG0000421</v>
          </cell>
          <cell r="D42">
            <v>5</v>
          </cell>
        </row>
        <row r="43">
          <cell r="A43">
            <v>53</v>
          </cell>
          <cell r="B43" t="str">
            <v>Shire</v>
          </cell>
          <cell r="C43" t="str">
            <v>PH0006158</v>
          </cell>
          <cell r="D43">
            <v>3</v>
          </cell>
        </row>
        <row r="44">
          <cell r="A44">
            <v>54</v>
          </cell>
          <cell r="B44" t="str">
            <v>Shire</v>
          </cell>
          <cell r="C44" t="str">
            <v>Group_155</v>
          </cell>
          <cell r="D44">
            <v>3</v>
          </cell>
        </row>
        <row r="45">
          <cell r="A45">
            <v>55</v>
          </cell>
          <cell r="B45" t="str">
            <v>Shire</v>
          </cell>
          <cell r="C45" t="str">
            <v>Group_140</v>
          </cell>
          <cell r="D45">
            <v>3</v>
          </cell>
        </row>
        <row r="46">
          <cell r="A46">
            <v>56</v>
          </cell>
          <cell r="B46" t="str">
            <v>Shire</v>
          </cell>
          <cell r="C46" t="str">
            <v>Group_160</v>
          </cell>
          <cell r="D46">
            <v>3</v>
          </cell>
        </row>
        <row r="47">
          <cell r="A47">
            <v>57</v>
          </cell>
          <cell r="B47" t="str">
            <v>Shire</v>
          </cell>
          <cell r="C47" t="str">
            <v>PF0007071</v>
          </cell>
          <cell r="D47">
            <v>3</v>
          </cell>
        </row>
        <row r="48">
          <cell r="A48">
            <v>58</v>
          </cell>
          <cell r="B48" t="str">
            <v>Shire</v>
          </cell>
          <cell r="C48" t="str">
            <v>PB0001747</v>
          </cell>
          <cell r="D48">
            <v>3</v>
          </cell>
        </row>
        <row r="49">
          <cell r="A49">
            <v>60</v>
          </cell>
          <cell r="B49" t="str">
            <v>PTE</v>
          </cell>
          <cell r="C49" t="str">
            <v>PB0000092</v>
          </cell>
          <cell r="D49">
            <v>2</v>
          </cell>
        </row>
        <row r="50">
          <cell r="A50">
            <v>61</v>
          </cell>
          <cell r="B50" t="str">
            <v>PTE</v>
          </cell>
          <cell r="C50" t="str">
            <v>Group_109</v>
          </cell>
          <cell r="D50">
            <v>2</v>
          </cell>
        </row>
        <row r="51">
          <cell r="A51">
            <v>62</v>
          </cell>
          <cell r="B51" t="str">
            <v>Shire</v>
          </cell>
          <cell r="C51" t="str">
            <v>PH0004983</v>
          </cell>
          <cell r="D51">
            <v>3</v>
          </cell>
        </row>
        <row r="52">
          <cell r="A52">
            <v>64</v>
          </cell>
          <cell r="B52" t="str">
            <v>Shire</v>
          </cell>
          <cell r="C52" t="str">
            <v>PH1020951</v>
          </cell>
          <cell r="D52">
            <v>3</v>
          </cell>
        </row>
        <row r="53">
          <cell r="A53">
            <v>66</v>
          </cell>
          <cell r="B53" t="str">
            <v>Shire</v>
          </cell>
          <cell r="C53" t="str">
            <v>Group_145</v>
          </cell>
          <cell r="D53">
            <v>3</v>
          </cell>
        </row>
        <row r="54">
          <cell r="A54">
            <v>67</v>
          </cell>
          <cell r="B54" t="str">
            <v>Shire</v>
          </cell>
          <cell r="C54" t="str">
            <v>Group_162</v>
          </cell>
          <cell r="D54">
            <v>3</v>
          </cell>
        </row>
        <row r="55">
          <cell r="A55">
            <v>68</v>
          </cell>
          <cell r="B55" t="str">
            <v>Shire</v>
          </cell>
          <cell r="C55" t="str">
            <v>Group_152</v>
          </cell>
          <cell r="D55">
            <v>3</v>
          </cell>
        </row>
        <row r="56">
          <cell r="A56">
            <v>71</v>
          </cell>
          <cell r="B56" t="str">
            <v>Shire</v>
          </cell>
          <cell r="C56" t="str">
            <v>Group_149</v>
          </cell>
          <cell r="D56">
            <v>3</v>
          </cell>
        </row>
        <row r="57">
          <cell r="A57">
            <v>73</v>
          </cell>
          <cell r="B57" t="str">
            <v>Shire</v>
          </cell>
          <cell r="C57" t="str">
            <v>Group_108</v>
          </cell>
          <cell r="D57">
            <v>3</v>
          </cell>
        </row>
        <row r="58">
          <cell r="A58">
            <v>74</v>
          </cell>
          <cell r="B58" t="str">
            <v>Shire</v>
          </cell>
          <cell r="C58" t="str">
            <v>PF0005074</v>
          </cell>
          <cell r="D58">
            <v>3</v>
          </cell>
        </row>
        <row r="59">
          <cell r="A59">
            <v>76</v>
          </cell>
          <cell r="B59" t="str">
            <v>Shire</v>
          </cell>
          <cell r="C59" t="str">
            <v>Group_225</v>
          </cell>
          <cell r="D59">
            <v>3</v>
          </cell>
        </row>
        <row r="60">
          <cell r="A60">
            <v>95</v>
          </cell>
          <cell r="B60" t="str">
            <v>Shire</v>
          </cell>
          <cell r="C60" t="str">
            <v>Group_216</v>
          </cell>
          <cell r="D60">
            <v>3</v>
          </cell>
        </row>
        <row r="61">
          <cell r="A61">
            <v>96</v>
          </cell>
          <cell r="B61" t="str">
            <v>Shire</v>
          </cell>
          <cell r="C61" t="str">
            <v>PH0005939</v>
          </cell>
          <cell r="D61">
            <v>3</v>
          </cell>
        </row>
        <row r="62">
          <cell r="A62">
            <v>97</v>
          </cell>
          <cell r="B62" t="str">
            <v>Shire</v>
          </cell>
          <cell r="C62" t="str">
            <v>Group_105</v>
          </cell>
          <cell r="D62">
            <v>3</v>
          </cell>
        </row>
        <row r="63">
          <cell r="A63">
            <v>98</v>
          </cell>
          <cell r="B63" t="str">
            <v>Wales</v>
          </cell>
          <cell r="C63" t="str">
            <v>Group_105</v>
          </cell>
          <cell r="D63">
            <v>5</v>
          </cell>
        </row>
        <row r="64">
          <cell r="A64">
            <v>99</v>
          </cell>
          <cell r="B64" t="str">
            <v>Shire</v>
          </cell>
          <cell r="C64" t="str">
            <v>Group_112</v>
          </cell>
          <cell r="D64">
            <v>3</v>
          </cell>
        </row>
        <row r="65">
          <cell r="A65">
            <v>100</v>
          </cell>
          <cell r="B65" t="str">
            <v>Shire</v>
          </cell>
          <cell r="C65" t="str">
            <v>Group_160</v>
          </cell>
          <cell r="D65">
            <v>3</v>
          </cell>
        </row>
        <row r="66">
          <cell r="A66">
            <v>101</v>
          </cell>
          <cell r="B66" t="str">
            <v>Scotland</v>
          </cell>
          <cell r="C66" t="str">
            <v>Group_124</v>
          </cell>
          <cell r="D66">
            <v>4</v>
          </cell>
        </row>
        <row r="67">
          <cell r="A67">
            <v>104</v>
          </cell>
          <cell r="B67" t="str">
            <v>Scotland</v>
          </cell>
          <cell r="C67" t="str">
            <v>Group_151</v>
          </cell>
          <cell r="D67">
            <v>4</v>
          </cell>
        </row>
        <row r="68">
          <cell r="A68">
            <v>105</v>
          </cell>
          <cell r="B68" t="str">
            <v>Scotland</v>
          </cell>
          <cell r="C68" t="str">
            <v>Group_165</v>
          </cell>
          <cell r="D68">
            <v>4</v>
          </cell>
        </row>
        <row r="69">
          <cell r="A69">
            <v>106</v>
          </cell>
          <cell r="B69" t="str">
            <v>Scotland</v>
          </cell>
          <cell r="C69" t="str">
            <v>Group_144</v>
          </cell>
          <cell r="D69">
            <v>4</v>
          </cell>
        </row>
        <row r="70">
          <cell r="A70">
            <v>107</v>
          </cell>
          <cell r="B70" t="str">
            <v>Scotland</v>
          </cell>
          <cell r="C70" t="str">
            <v>Group_144</v>
          </cell>
          <cell r="D70">
            <v>4</v>
          </cell>
        </row>
        <row r="71">
          <cell r="A71">
            <v>108</v>
          </cell>
          <cell r="B71" t="str">
            <v>Scotland</v>
          </cell>
          <cell r="C71" t="str">
            <v>PM0001725</v>
          </cell>
          <cell r="D71">
            <v>4</v>
          </cell>
        </row>
        <row r="72">
          <cell r="A72">
            <v>109</v>
          </cell>
          <cell r="B72" t="str">
            <v>Scotland</v>
          </cell>
          <cell r="C72" t="str">
            <v>PM0000006</v>
          </cell>
          <cell r="D72">
            <v>4</v>
          </cell>
        </row>
        <row r="73">
          <cell r="A73">
            <v>110</v>
          </cell>
          <cell r="B73" t="str">
            <v>Scotland</v>
          </cell>
          <cell r="C73" t="str">
            <v>PM0001799</v>
          </cell>
          <cell r="D73">
            <v>4</v>
          </cell>
        </row>
        <row r="74">
          <cell r="A74">
            <v>118</v>
          </cell>
          <cell r="B74" t="str">
            <v>Shire</v>
          </cell>
          <cell r="C74" t="str">
            <v>Group_108</v>
          </cell>
          <cell r="D74">
            <v>3</v>
          </cell>
        </row>
        <row r="75">
          <cell r="A75">
            <v>124</v>
          </cell>
          <cell r="B75" t="str">
            <v>Shire</v>
          </cell>
          <cell r="C75" t="str">
            <v>PF0000147</v>
          </cell>
          <cell r="D75">
            <v>3</v>
          </cell>
        </row>
        <row r="76">
          <cell r="A76">
            <v>127</v>
          </cell>
          <cell r="B76" t="str">
            <v>Shire</v>
          </cell>
          <cell r="C76" t="str">
            <v>PC0001977</v>
          </cell>
          <cell r="D76">
            <v>3</v>
          </cell>
        </row>
        <row r="77">
          <cell r="A77">
            <v>136</v>
          </cell>
          <cell r="B77" t="str">
            <v>PTE</v>
          </cell>
          <cell r="C77" t="str">
            <v>PB0001748</v>
          </cell>
          <cell r="D77">
            <v>2</v>
          </cell>
        </row>
        <row r="78">
          <cell r="A78">
            <v>140</v>
          </cell>
          <cell r="B78" t="str">
            <v>PTE</v>
          </cell>
          <cell r="C78" t="str">
            <v>Group_160</v>
          </cell>
          <cell r="D78">
            <v>2</v>
          </cell>
        </row>
        <row r="79">
          <cell r="A79">
            <v>141</v>
          </cell>
          <cell r="B79" t="str">
            <v>PTE</v>
          </cell>
          <cell r="C79" t="str">
            <v>Group_128</v>
          </cell>
          <cell r="D79">
            <v>2</v>
          </cell>
        </row>
        <row r="80">
          <cell r="A80">
            <v>142</v>
          </cell>
          <cell r="B80" t="str">
            <v>PTE</v>
          </cell>
          <cell r="C80" t="str">
            <v>Group_140</v>
          </cell>
          <cell r="D80">
            <v>2</v>
          </cell>
        </row>
        <row r="81">
          <cell r="A81">
            <v>143</v>
          </cell>
          <cell r="B81" t="str">
            <v>Shire</v>
          </cell>
          <cell r="C81" t="str">
            <v>Group_160</v>
          </cell>
          <cell r="D81">
            <v>3</v>
          </cell>
        </row>
        <row r="82">
          <cell r="A82">
            <v>152</v>
          </cell>
          <cell r="B82" t="str">
            <v>Wales</v>
          </cell>
          <cell r="C82" t="str">
            <v>PG0006557</v>
          </cell>
          <cell r="D82">
            <v>5</v>
          </cell>
        </row>
        <row r="83">
          <cell r="A83">
            <v>158</v>
          </cell>
          <cell r="B83" t="str">
            <v>PTE</v>
          </cell>
          <cell r="C83" t="str">
            <v>PC0003681</v>
          </cell>
          <cell r="D83">
            <v>2</v>
          </cell>
        </row>
        <row r="84">
          <cell r="A84">
            <v>162</v>
          </cell>
          <cell r="B84" t="str">
            <v>Wales</v>
          </cell>
          <cell r="C84" t="str">
            <v>Group_228</v>
          </cell>
          <cell r="D84">
            <v>5</v>
          </cell>
        </row>
        <row r="85">
          <cell r="A85">
            <v>163</v>
          </cell>
          <cell r="B85" t="str">
            <v>Wales</v>
          </cell>
          <cell r="C85" t="str">
            <v>PG0000442</v>
          </cell>
          <cell r="D85">
            <v>5</v>
          </cell>
        </row>
        <row r="86">
          <cell r="A86">
            <v>166</v>
          </cell>
          <cell r="B86" t="str">
            <v>PTE</v>
          </cell>
          <cell r="C86" t="str">
            <v>Group_113</v>
          </cell>
          <cell r="D86">
            <v>2</v>
          </cell>
        </row>
        <row r="87">
          <cell r="A87">
            <v>167</v>
          </cell>
          <cell r="B87" t="str">
            <v>Wales</v>
          </cell>
          <cell r="C87" t="str">
            <v>PG1035428</v>
          </cell>
          <cell r="D87">
            <v>5</v>
          </cell>
        </row>
        <row r="88">
          <cell r="A88">
            <v>168</v>
          </cell>
          <cell r="B88" t="str">
            <v>Wales</v>
          </cell>
          <cell r="C88" t="str">
            <v>Group_150</v>
          </cell>
          <cell r="D88">
            <v>5</v>
          </cell>
        </row>
        <row r="89">
          <cell r="A89">
            <v>170</v>
          </cell>
          <cell r="B89" t="str">
            <v>Shire</v>
          </cell>
          <cell r="C89" t="str">
            <v>PF0007045</v>
          </cell>
          <cell r="D89">
            <v>3</v>
          </cell>
        </row>
        <row r="90">
          <cell r="A90">
            <v>171</v>
          </cell>
          <cell r="B90" t="str">
            <v>Shire</v>
          </cell>
          <cell r="C90" t="str">
            <v>Group_128</v>
          </cell>
          <cell r="D90">
            <v>3</v>
          </cell>
        </row>
        <row r="91">
          <cell r="A91">
            <v>172</v>
          </cell>
          <cell r="B91" t="str">
            <v>PTE</v>
          </cell>
          <cell r="C91" t="str">
            <v>Group_105</v>
          </cell>
          <cell r="D91">
            <v>2</v>
          </cell>
        </row>
        <row r="92">
          <cell r="A92">
            <v>173</v>
          </cell>
          <cell r="B92" t="str">
            <v>Wales</v>
          </cell>
          <cell r="C92" t="str">
            <v>Group_150</v>
          </cell>
          <cell r="D92">
            <v>5</v>
          </cell>
        </row>
        <row r="93">
          <cell r="A93">
            <v>174</v>
          </cell>
          <cell r="B93" t="str">
            <v>Shire</v>
          </cell>
          <cell r="C93" t="str">
            <v>Group_107</v>
          </cell>
          <cell r="D93">
            <v>3</v>
          </cell>
        </row>
        <row r="94">
          <cell r="A94">
            <v>176</v>
          </cell>
          <cell r="B94" t="str">
            <v>Shire</v>
          </cell>
          <cell r="C94" t="str">
            <v>PK0002125</v>
          </cell>
          <cell r="D94">
            <v>3</v>
          </cell>
        </row>
        <row r="95">
          <cell r="A95">
            <v>178</v>
          </cell>
          <cell r="B95" t="str">
            <v>Wales</v>
          </cell>
          <cell r="C95" t="str">
            <v>PG0007243</v>
          </cell>
          <cell r="D95">
            <v>5</v>
          </cell>
        </row>
        <row r="96">
          <cell r="A96">
            <v>179</v>
          </cell>
          <cell r="B96" t="str">
            <v>Wales</v>
          </cell>
          <cell r="C96" t="str">
            <v>PG0004902</v>
          </cell>
          <cell r="D96">
            <v>5</v>
          </cell>
        </row>
        <row r="97">
          <cell r="A97">
            <v>180</v>
          </cell>
          <cell r="B97" t="str">
            <v>Wales</v>
          </cell>
          <cell r="C97" t="str">
            <v>PG0005878</v>
          </cell>
          <cell r="D97">
            <v>5</v>
          </cell>
        </row>
        <row r="98">
          <cell r="A98">
            <v>181</v>
          </cell>
          <cell r="B98" t="str">
            <v>Shire</v>
          </cell>
          <cell r="C98" t="str">
            <v>PH0005939</v>
          </cell>
          <cell r="D98">
            <v>3</v>
          </cell>
        </row>
        <row r="99">
          <cell r="A99">
            <v>182</v>
          </cell>
          <cell r="B99" t="str">
            <v>PTE</v>
          </cell>
          <cell r="C99" t="str">
            <v>PB0001423</v>
          </cell>
          <cell r="D99">
            <v>2</v>
          </cell>
        </row>
        <row r="100">
          <cell r="A100">
            <v>183</v>
          </cell>
          <cell r="B100" t="str">
            <v>Scotland</v>
          </cell>
          <cell r="C100" t="str">
            <v>Group_159</v>
          </cell>
          <cell r="D100">
            <v>4</v>
          </cell>
        </row>
      </sheetData>
      <sheetData sheetId="6">
        <row r="1">
          <cell r="A1" t="str">
            <v>year_opid</v>
          </cell>
          <cell r="B1" t="str">
            <v>year</v>
          </cell>
          <cell r="C1" t="str">
            <v>OpID</v>
          </cell>
          <cell r="D1" t="str">
            <v>rev</v>
          </cell>
          <cell r="E1" t="str">
            <v>mainarea</v>
          </cell>
        </row>
        <row r="2">
          <cell r="A2">
            <v>1995001</v>
          </cell>
          <cell r="B2">
            <v>1995</v>
          </cell>
          <cell r="C2">
            <v>1</v>
          </cell>
          <cell r="D2">
            <v>320118</v>
          </cell>
          <cell r="E2">
            <v>1</v>
          </cell>
        </row>
        <row r="3">
          <cell r="A3">
            <v>1995002</v>
          </cell>
          <cell r="B3">
            <v>1995</v>
          </cell>
          <cell r="C3">
            <v>2</v>
          </cell>
          <cell r="D3">
            <v>50822</v>
          </cell>
          <cell r="E3">
            <v>4</v>
          </cell>
        </row>
        <row r="4">
          <cell r="A4">
            <v>1995003</v>
          </cell>
          <cell r="B4">
            <v>1995</v>
          </cell>
          <cell r="C4">
            <v>3</v>
          </cell>
          <cell r="D4">
            <v>46857</v>
          </cell>
          <cell r="E4">
            <v>2</v>
          </cell>
        </row>
        <row r="5">
          <cell r="A5">
            <v>1995004</v>
          </cell>
          <cell r="B5">
            <v>1995</v>
          </cell>
          <cell r="C5">
            <v>4</v>
          </cell>
          <cell r="D5">
            <v>31301</v>
          </cell>
          <cell r="E5">
            <v>0</v>
          </cell>
        </row>
        <row r="6">
          <cell r="A6">
            <v>1995005</v>
          </cell>
          <cell r="B6">
            <v>1995</v>
          </cell>
          <cell r="C6">
            <v>5</v>
          </cell>
          <cell r="D6">
            <v>39577</v>
          </cell>
          <cell r="E6">
            <v>2</v>
          </cell>
        </row>
        <row r="7">
          <cell r="A7">
            <v>1995006</v>
          </cell>
          <cell r="B7">
            <v>1995</v>
          </cell>
          <cell r="C7">
            <v>6</v>
          </cell>
          <cell r="D7">
            <v>28711</v>
          </cell>
          <cell r="E7">
            <v>2</v>
          </cell>
        </row>
        <row r="8">
          <cell r="A8">
            <v>1995007</v>
          </cell>
          <cell r="B8">
            <v>1995</v>
          </cell>
          <cell r="C8">
            <v>7</v>
          </cell>
          <cell r="D8">
            <v>98912</v>
          </cell>
          <cell r="E8">
            <v>2</v>
          </cell>
        </row>
        <row r="9">
          <cell r="A9">
            <v>1995008</v>
          </cell>
          <cell r="B9">
            <v>1995</v>
          </cell>
          <cell r="C9">
            <v>8</v>
          </cell>
          <cell r="D9">
            <v>55800</v>
          </cell>
          <cell r="E9">
            <v>2</v>
          </cell>
        </row>
        <row r="10">
          <cell r="A10">
            <v>1995009</v>
          </cell>
          <cell r="B10">
            <v>1995</v>
          </cell>
          <cell r="C10">
            <v>9</v>
          </cell>
          <cell r="D10">
            <v>12097</v>
          </cell>
          <cell r="E10">
            <v>4</v>
          </cell>
        </row>
        <row r="11">
          <cell r="A11">
            <v>1995010</v>
          </cell>
          <cell r="B11">
            <v>1995</v>
          </cell>
          <cell r="C11">
            <v>10</v>
          </cell>
          <cell r="D11">
            <v>36248</v>
          </cell>
          <cell r="E11">
            <v>4</v>
          </cell>
        </row>
        <row r="12">
          <cell r="A12">
            <v>1995011</v>
          </cell>
          <cell r="B12">
            <v>1995</v>
          </cell>
          <cell r="C12">
            <v>11</v>
          </cell>
          <cell r="D12">
            <v>8622</v>
          </cell>
          <cell r="E12">
            <v>4</v>
          </cell>
        </row>
        <row r="13">
          <cell r="A13">
            <v>1995012</v>
          </cell>
          <cell r="B13">
            <v>1995</v>
          </cell>
          <cell r="C13">
            <v>12</v>
          </cell>
          <cell r="D13">
            <v>13668</v>
          </cell>
          <cell r="E13">
            <v>5</v>
          </cell>
        </row>
        <row r="14">
          <cell r="A14">
            <v>1995013</v>
          </cell>
          <cell r="B14">
            <v>1995</v>
          </cell>
          <cell r="C14">
            <v>13</v>
          </cell>
          <cell r="D14">
            <v>4867</v>
          </cell>
          <cell r="E14">
            <v>5</v>
          </cell>
        </row>
        <row r="15">
          <cell r="A15">
            <v>1995014</v>
          </cell>
          <cell r="B15">
            <v>1995</v>
          </cell>
          <cell r="C15">
            <v>14</v>
          </cell>
          <cell r="D15">
            <v>1</v>
          </cell>
          <cell r="E15">
            <v>0</v>
          </cell>
        </row>
        <row r="16">
          <cell r="A16">
            <v>1995015</v>
          </cell>
          <cell r="B16">
            <v>1995</v>
          </cell>
          <cell r="C16">
            <v>15</v>
          </cell>
          <cell r="D16">
            <v>5934</v>
          </cell>
          <cell r="E16">
            <v>3</v>
          </cell>
        </row>
        <row r="17">
          <cell r="A17">
            <v>1995016</v>
          </cell>
          <cell r="B17">
            <v>1995</v>
          </cell>
          <cell r="C17">
            <v>16</v>
          </cell>
          <cell r="D17">
            <v>6300</v>
          </cell>
          <cell r="E17">
            <v>3</v>
          </cell>
        </row>
        <row r="18">
          <cell r="A18">
            <v>1995017</v>
          </cell>
          <cell r="B18">
            <v>1995</v>
          </cell>
          <cell r="C18">
            <v>17</v>
          </cell>
          <cell r="D18">
            <v>3468</v>
          </cell>
          <cell r="E18">
            <v>3</v>
          </cell>
        </row>
        <row r="19">
          <cell r="A19">
            <v>1995018</v>
          </cell>
          <cell r="B19">
            <v>1995</v>
          </cell>
          <cell r="C19">
            <v>18</v>
          </cell>
          <cell r="D19">
            <v>3908</v>
          </cell>
          <cell r="E19">
            <v>0</v>
          </cell>
        </row>
        <row r="20">
          <cell r="A20">
            <v>1995019</v>
          </cell>
          <cell r="B20">
            <v>1995</v>
          </cell>
          <cell r="C20">
            <v>19</v>
          </cell>
          <cell r="D20">
            <v>6734</v>
          </cell>
          <cell r="E20">
            <v>3</v>
          </cell>
        </row>
        <row r="21">
          <cell r="A21">
            <v>1995020</v>
          </cell>
          <cell r="B21">
            <v>1995</v>
          </cell>
          <cell r="C21">
            <v>20</v>
          </cell>
          <cell r="D21">
            <v>5720</v>
          </cell>
          <cell r="E21">
            <v>3</v>
          </cell>
        </row>
        <row r="22">
          <cell r="A22">
            <v>1995021</v>
          </cell>
          <cell r="B22">
            <v>1995</v>
          </cell>
          <cell r="C22">
            <v>21</v>
          </cell>
          <cell r="D22">
            <v>1</v>
          </cell>
          <cell r="E22">
            <v>2</v>
          </cell>
        </row>
        <row r="23">
          <cell r="A23">
            <v>1995022</v>
          </cell>
          <cell r="B23">
            <v>1995</v>
          </cell>
          <cell r="C23">
            <v>22</v>
          </cell>
          <cell r="D23">
            <v>6071</v>
          </cell>
          <cell r="E23">
            <v>0</v>
          </cell>
        </row>
        <row r="24">
          <cell r="A24">
            <v>1995023</v>
          </cell>
          <cell r="B24">
            <v>1995</v>
          </cell>
          <cell r="C24">
            <v>23</v>
          </cell>
          <cell r="D24">
            <v>9572</v>
          </cell>
          <cell r="E24">
            <v>3</v>
          </cell>
        </row>
        <row r="25">
          <cell r="A25">
            <v>1995024</v>
          </cell>
          <cell r="B25">
            <v>1995</v>
          </cell>
          <cell r="C25">
            <v>24</v>
          </cell>
          <cell r="D25">
            <v>20206</v>
          </cell>
          <cell r="E25">
            <v>3</v>
          </cell>
        </row>
        <row r="26">
          <cell r="A26">
            <v>1995025</v>
          </cell>
          <cell r="B26">
            <v>1995</v>
          </cell>
          <cell r="C26">
            <v>25</v>
          </cell>
          <cell r="D26">
            <v>6649</v>
          </cell>
          <cell r="E26">
            <v>3</v>
          </cell>
        </row>
        <row r="27">
          <cell r="A27">
            <v>1995026</v>
          </cell>
          <cell r="B27">
            <v>1995</v>
          </cell>
          <cell r="C27">
            <v>26</v>
          </cell>
          <cell r="D27">
            <v>1</v>
          </cell>
          <cell r="E27">
            <v>0</v>
          </cell>
        </row>
        <row r="28">
          <cell r="A28">
            <v>1995027</v>
          </cell>
          <cell r="B28">
            <v>1995</v>
          </cell>
          <cell r="C28">
            <v>27</v>
          </cell>
          <cell r="D28">
            <v>4928</v>
          </cell>
          <cell r="E28">
            <v>3</v>
          </cell>
        </row>
        <row r="29">
          <cell r="A29">
            <v>1995028</v>
          </cell>
          <cell r="B29">
            <v>1995</v>
          </cell>
          <cell r="C29">
            <v>28</v>
          </cell>
          <cell r="D29">
            <v>9796</v>
          </cell>
          <cell r="E29">
            <v>3</v>
          </cell>
        </row>
        <row r="30">
          <cell r="A30">
            <v>1995029</v>
          </cell>
          <cell r="B30">
            <v>1995</v>
          </cell>
          <cell r="C30">
            <v>29</v>
          </cell>
          <cell r="D30">
            <v>6747</v>
          </cell>
          <cell r="E30">
            <v>3</v>
          </cell>
        </row>
        <row r="31">
          <cell r="A31">
            <v>1995030</v>
          </cell>
          <cell r="B31">
            <v>1995</v>
          </cell>
          <cell r="C31">
            <v>30</v>
          </cell>
          <cell r="D31">
            <v>1</v>
          </cell>
          <cell r="E31">
            <v>3</v>
          </cell>
        </row>
        <row r="32">
          <cell r="A32">
            <v>1995031</v>
          </cell>
          <cell r="B32">
            <v>1995</v>
          </cell>
          <cell r="C32">
            <v>31</v>
          </cell>
          <cell r="D32">
            <v>10772</v>
          </cell>
          <cell r="E32">
            <v>3</v>
          </cell>
        </row>
        <row r="33">
          <cell r="A33">
            <v>1995032</v>
          </cell>
          <cell r="B33">
            <v>1995</v>
          </cell>
          <cell r="C33">
            <v>32</v>
          </cell>
          <cell r="D33">
            <v>20551</v>
          </cell>
          <cell r="E33">
            <v>3</v>
          </cell>
        </row>
        <row r="34">
          <cell r="A34">
            <v>1995033</v>
          </cell>
          <cell r="B34">
            <v>1995</v>
          </cell>
          <cell r="C34">
            <v>33</v>
          </cell>
          <cell r="D34">
            <v>8539</v>
          </cell>
          <cell r="E34">
            <v>3</v>
          </cell>
        </row>
        <row r="35">
          <cell r="A35">
            <v>1995034</v>
          </cell>
          <cell r="B35">
            <v>1995</v>
          </cell>
          <cell r="C35">
            <v>34</v>
          </cell>
          <cell r="D35">
            <v>1</v>
          </cell>
          <cell r="E35">
            <v>3</v>
          </cell>
        </row>
        <row r="36">
          <cell r="A36">
            <v>1995035</v>
          </cell>
          <cell r="B36">
            <v>1995</v>
          </cell>
          <cell r="C36">
            <v>35</v>
          </cell>
          <cell r="D36">
            <v>12439</v>
          </cell>
          <cell r="E36">
            <v>0</v>
          </cell>
        </row>
        <row r="37">
          <cell r="A37">
            <v>1995036</v>
          </cell>
          <cell r="B37">
            <v>1995</v>
          </cell>
          <cell r="C37">
            <v>36</v>
          </cell>
          <cell r="D37">
            <v>15458</v>
          </cell>
          <cell r="E37">
            <v>3</v>
          </cell>
        </row>
        <row r="38">
          <cell r="A38">
            <v>1995037</v>
          </cell>
          <cell r="B38">
            <v>1995</v>
          </cell>
          <cell r="C38">
            <v>37</v>
          </cell>
          <cell r="D38">
            <v>12582</v>
          </cell>
          <cell r="E38">
            <v>3</v>
          </cell>
        </row>
        <row r="39">
          <cell r="A39">
            <v>1995038</v>
          </cell>
          <cell r="B39">
            <v>1995</v>
          </cell>
          <cell r="C39">
            <v>38</v>
          </cell>
          <cell r="D39">
            <v>11910</v>
          </cell>
          <cell r="E39">
            <v>3</v>
          </cell>
        </row>
        <row r="40">
          <cell r="A40">
            <v>1995039</v>
          </cell>
          <cell r="B40">
            <v>1995</v>
          </cell>
          <cell r="C40">
            <v>39</v>
          </cell>
          <cell r="D40">
            <v>7821</v>
          </cell>
          <cell r="E40">
            <v>3</v>
          </cell>
        </row>
        <row r="41">
          <cell r="A41">
            <v>1995040</v>
          </cell>
          <cell r="B41">
            <v>1995</v>
          </cell>
          <cell r="C41">
            <v>40</v>
          </cell>
          <cell r="D41">
            <v>6101</v>
          </cell>
          <cell r="E41">
            <v>3</v>
          </cell>
        </row>
        <row r="42">
          <cell r="A42">
            <v>1995041</v>
          </cell>
          <cell r="B42">
            <v>1995</v>
          </cell>
          <cell r="C42">
            <v>41</v>
          </cell>
          <cell r="D42">
            <v>7122</v>
          </cell>
          <cell r="E42">
            <v>0</v>
          </cell>
        </row>
        <row r="43">
          <cell r="A43">
            <v>1995042</v>
          </cell>
          <cell r="B43">
            <v>1995</v>
          </cell>
          <cell r="C43">
            <v>42</v>
          </cell>
          <cell r="D43">
            <v>5472</v>
          </cell>
          <cell r="E43">
            <v>0</v>
          </cell>
        </row>
        <row r="44">
          <cell r="A44">
            <v>1995043</v>
          </cell>
          <cell r="B44">
            <v>1995</v>
          </cell>
          <cell r="C44">
            <v>43</v>
          </cell>
          <cell r="D44">
            <v>12332</v>
          </cell>
          <cell r="E44">
            <v>3</v>
          </cell>
        </row>
        <row r="45">
          <cell r="A45">
            <v>1995044</v>
          </cell>
          <cell r="B45">
            <v>1995</v>
          </cell>
          <cell r="C45">
            <v>44</v>
          </cell>
          <cell r="D45">
            <v>6434</v>
          </cell>
          <cell r="E45">
            <v>3</v>
          </cell>
        </row>
        <row r="46">
          <cell r="A46">
            <v>1995045</v>
          </cell>
          <cell r="B46">
            <v>1995</v>
          </cell>
          <cell r="C46">
            <v>45</v>
          </cell>
          <cell r="D46">
            <v>13430</v>
          </cell>
          <cell r="E46">
            <v>3</v>
          </cell>
        </row>
        <row r="47">
          <cell r="A47">
            <v>1995046</v>
          </cell>
          <cell r="B47">
            <v>1995</v>
          </cell>
          <cell r="C47">
            <v>46</v>
          </cell>
          <cell r="D47">
            <v>7977</v>
          </cell>
          <cell r="E47">
            <v>3</v>
          </cell>
        </row>
        <row r="48">
          <cell r="A48">
            <v>1995047</v>
          </cell>
          <cell r="B48">
            <v>1995</v>
          </cell>
          <cell r="C48">
            <v>47</v>
          </cell>
          <cell r="D48">
            <v>7301</v>
          </cell>
          <cell r="E48">
            <v>3</v>
          </cell>
        </row>
        <row r="49">
          <cell r="A49">
            <v>1995048</v>
          </cell>
          <cell r="B49">
            <v>1995</v>
          </cell>
          <cell r="C49">
            <v>48</v>
          </cell>
          <cell r="D49">
            <v>4892</v>
          </cell>
          <cell r="E49">
            <v>0</v>
          </cell>
        </row>
        <row r="50">
          <cell r="A50">
            <v>1995049</v>
          </cell>
          <cell r="B50">
            <v>1995</v>
          </cell>
          <cell r="C50">
            <v>49</v>
          </cell>
          <cell r="D50">
            <v>11778</v>
          </cell>
          <cell r="E50">
            <v>3</v>
          </cell>
        </row>
        <row r="51">
          <cell r="A51">
            <v>1995050</v>
          </cell>
          <cell r="B51">
            <v>1995</v>
          </cell>
          <cell r="C51">
            <v>50</v>
          </cell>
          <cell r="D51">
            <v>1</v>
          </cell>
          <cell r="E51">
            <v>0</v>
          </cell>
        </row>
        <row r="52">
          <cell r="A52">
            <v>1995051</v>
          </cell>
          <cell r="B52">
            <v>1995</v>
          </cell>
          <cell r="C52">
            <v>51</v>
          </cell>
          <cell r="D52">
            <v>10933</v>
          </cell>
          <cell r="E52">
            <v>5</v>
          </cell>
        </row>
        <row r="53">
          <cell r="A53">
            <v>1995052</v>
          </cell>
          <cell r="B53">
            <v>1995</v>
          </cell>
          <cell r="C53">
            <v>52</v>
          </cell>
          <cell r="D53">
            <v>1</v>
          </cell>
          <cell r="E53">
            <v>0</v>
          </cell>
        </row>
        <row r="54">
          <cell r="A54">
            <v>1995053</v>
          </cell>
          <cell r="B54">
            <v>1995</v>
          </cell>
          <cell r="C54">
            <v>53</v>
          </cell>
          <cell r="D54">
            <v>5121</v>
          </cell>
          <cell r="E54">
            <v>3</v>
          </cell>
        </row>
        <row r="55">
          <cell r="A55">
            <v>1995054</v>
          </cell>
          <cell r="B55">
            <v>1995</v>
          </cell>
          <cell r="C55">
            <v>54</v>
          </cell>
          <cell r="D55">
            <v>14653</v>
          </cell>
          <cell r="E55">
            <v>3</v>
          </cell>
        </row>
        <row r="56">
          <cell r="A56">
            <v>1995055</v>
          </cell>
          <cell r="B56">
            <v>1995</v>
          </cell>
          <cell r="C56">
            <v>55</v>
          </cell>
          <cell r="D56">
            <v>15861</v>
          </cell>
          <cell r="E56">
            <v>3</v>
          </cell>
        </row>
        <row r="57">
          <cell r="A57">
            <v>1995056</v>
          </cell>
          <cell r="B57">
            <v>1995</v>
          </cell>
          <cell r="C57">
            <v>56</v>
          </cell>
          <cell r="D57">
            <v>11300</v>
          </cell>
          <cell r="E57">
            <v>3</v>
          </cell>
        </row>
        <row r="58">
          <cell r="A58">
            <v>1995057</v>
          </cell>
          <cell r="B58">
            <v>1995</v>
          </cell>
          <cell r="C58">
            <v>57</v>
          </cell>
          <cell r="D58">
            <v>14376</v>
          </cell>
          <cell r="E58">
            <v>3</v>
          </cell>
        </row>
        <row r="59">
          <cell r="A59">
            <v>1995058</v>
          </cell>
          <cell r="B59">
            <v>1995</v>
          </cell>
          <cell r="C59">
            <v>58</v>
          </cell>
          <cell r="D59">
            <v>1</v>
          </cell>
          <cell r="E59">
            <v>3</v>
          </cell>
        </row>
        <row r="60">
          <cell r="A60">
            <v>1995059</v>
          </cell>
          <cell r="B60">
            <v>1995</v>
          </cell>
          <cell r="C60">
            <v>59</v>
          </cell>
          <cell r="D60">
            <v>1</v>
          </cell>
          <cell r="E60">
            <v>0</v>
          </cell>
        </row>
        <row r="61">
          <cell r="A61">
            <v>1995060</v>
          </cell>
          <cell r="B61">
            <v>1995</v>
          </cell>
          <cell r="C61">
            <v>60</v>
          </cell>
          <cell r="D61">
            <v>11683</v>
          </cell>
          <cell r="E61">
            <v>2</v>
          </cell>
        </row>
        <row r="62">
          <cell r="A62">
            <v>1995061</v>
          </cell>
          <cell r="B62">
            <v>1995</v>
          </cell>
          <cell r="C62">
            <v>61</v>
          </cell>
          <cell r="D62">
            <v>19388</v>
          </cell>
          <cell r="E62">
            <v>2</v>
          </cell>
        </row>
        <row r="63">
          <cell r="A63">
            <v>1995062</v>
          </cell>
          <cell r="B63">
            <v>1995</v>
          </cell>
          <cell r="C63">
            <v>62</v>
          </cell>
          <cell r="D63">
            <v>9908</v>
          </cell>
          <cell r="E63">
            <v>3</v>
          </cell>
        </row>
        <row r="64">
          <cell r="A64">
            <v>1995063</v>
          </cell>
          <cell r="B64">
            <v>1995</v>
          </cell>
          <cell r="C64">
            <v>63</v>
          </cell>
          <cell r="D64">
            <v>5602</v>
          </cell>
          <cell r="E64">
            <v>0</v>
          </cell>
        </row>
        <row r="65">
          <cell r="A65">
            <v>1995064</v>
          </cell>
          <cell r="B65">
            <v>1995</v>
          </cell>
          <cell r="C65">
            <v>64</v>
          </cell>
          <cell r="D65">
            <v>8091</v>
          </cell>
          <cell r="E65">
            <v>3</v>
          </cell>
        </row>
        <row r="66">
          <cell r="A66">
            <v>1995065</v>
          </cell>
          <cell r="B66">
            <v>1995</v>
          </cell>
          <cell r="C66">
            <v>65</v>
          </cell>
          <cell r="D66">
            <v>1</v>
          </cell>
          <cell r="E66">
            <v>0</v>
          </cell>
        </row>
        <row r="67">
          <cell r="A67">
            <v>1995066</v>
          </cell>
          <cell r="B67">
            <v>1995</v>
          </cell>
          <cell r="C67">
            <v>66</v>
          </cell>
          <cell r="D67">
            <v>24545</v>
          </cell>
          <cell r="E67">
            <v>3</v>
          </cell>
        </row>
        <row r="68">
          <cell r="A68">
            <v>1995067</v>
          </cell>
          <cell r="B68">
            <v>1995</v>
          </cell>
          <cell r="C68">
            <v>67</v>
          </cell>
          <cell r="D68">
            <v>12231</v>
          </cell>
          <cell r="E68">
            <v>3</v>
          </cell>
        </row>
        <row r="69">
          <cell r="A69">
            <v>1995068</v>
          </cell>
          <cell r="B69">
            <v>1995</v>
          </cell>
          <cell r="C69">
            <v>68</v>
          </cell>
          <cell r="D69">
            <v>8467</v>
          </cell>
          <cell r="E69">
            <v>3</v>
          </cell>
        </row>
        <row r="70">
          <cell r="A70">
            <v>1995069</v>
          </cell>
          <cell r="B70">
            <v>1995</v>
          </cell>
          <cell r="C70">
            <v>69</v>
          </cell>
          <cell r="D70">
            <v>1</v>
          </cell>
          <cell r="E70">
            <v>0</v>
          </cell>
        </row>
        <row r="71">
          <cell r="A71">
            <v>1995070</v>
          </cell>
          <cell r="B71">
            <v>1995</v>
          </cell>
          <cell r="C71">
            <v>70</v>
          </cell>
          <cell r="D71">
            <v>14881</v>
          </cell>
          <cell r="E71">
            <v>0</v>
          </cell>
        </row>
        <row r="72">
          <cell r="A72">
            <v>1995071</v>
          </cell>
          <cell r="B72">
            <v>1995</v>
          </cell>
          <cell r="C72">
            <v>71</v>
          </cell>
          <cell r="D72">
            <v>6306</v>
          </cell>
          <cell r="E72">
            <v>3</v>
          </cell>
        </row>
        <row r="73">
          <cell r="A73">
            <v>1995072</v>
          </cell>
          <cell r="B73">
            <v>1995</v>
          </cell>
          <cell r="C73">
            <v>72</v>
          </cell>
          <cell r="D73">
            <v>5992</v>
          </cell>
          <cell r="E73">
            <v>0</v>
          </cell>
        </row>
        <row r="74">
          <cell r="A74">
            <v>1995073</v>
          </cell>
          <cell r="B74">
            <v>1995</v>
          </cell>
          <cell r="C74">
            <v>73</v>
          </cell>
          <cell r="D74">
            <v>19110</v>
          </cell>
          <cell r="E74">
            <v>3</v>
          </cell>
        </row>
        <row r="75">
          <cell r="A75">
            <v>1995074</v>
          </cell>
          <cell r="B75">
            <v>1995</v>
          </cell>
          <cell r="C75">
            <v>74</v>
          </cell>
          <cell r="D75">
            <v>3359</v>
          </cell>
          <cell r="E75">
            <v>3</v>
          </cell>
        </row>
        <row r="76">
          <cell r="A76">
            <v>1995075</v>
          </cell>
          <cell r="B76">
            <v>1995</v>
          </cell>
          <cell r="C76">
            <v>75</v>
          </cell>
          <cell r="D76">
            <v>17347</v>
          </cell>
          <cell r="E76">
            <v>0</v>
          </cell>
        </row>
        <row r="77">
          <cell r="A77">
            <v>1995076</v>
          </cell>
          <cell r="B77">
            <v>1995</v>
          </cell>
          <cell r="C77">
            <v>76</v>
          </cell>
          <cell r="D77">
            <v>5470</v>
          </cell>
          <cell r="E77">
            <v>3</v>
          </cell>
        </row>
        <row r="78">
          <cell r="A78">
            <v>1995077</v>
          </cell>
          <cell r="B78">
            <v>1995</v>
          </cell>
          <cell r="C78">
            <v>77</v>
          </cell>
          <cell r="D78">
            <v>0</v>
          </cell>
          <cell r="E78">
            <v>0</v>
          </cell>
        </row>
        <row r="79">
          <cell r="A79">
            <v>1995078</v>
          </cell>
          <cell r="B79">
            <v>1995</v>
          </cell>
          <cell r="C79">
            <v>78</v>
          </cell>
          <cell r="D79">
            <v>0</v>
          </cell>
          <cell r="E79">
            <v>0</v>
          </cell>
        </row>
        <row r="80">
          <cell r="A80">
            <v>1995079</v>
          </cell>
          <cell r="B80">
            <v>1995</v>
          </cell>
          <cell r="C80">
            <v>79</v>
          </cell>
          <cell r="D80">
            <v>10434</v>
          </cell>
          <cell r="E80">
            <v>0</v>
          </cell>
        </row>
        <row r="81">
          <cell r="A81">
            <v>1995080</v>
          </cell>
          <cell r="B81">
            <v>1995</v>
          </cell>
          <cell r="C81">
            <v>80</v>
          </cell>
          <cell r="D81">
            <v>0</v>
          </cell>
          <cell r="E81">
            <v>0</v>
          </cell>
        </row>
        <row r="82">
          <cell r="A82">
            <v>1995081</v>
          </cell>
          <cell r="B82">
            <v>1995</v>
          </cell>
          <cell r="C82">
            <v>81</v>
          </cell>
          <cell r="D82">
            <v>0</v>
          </cell>
          <cell r="E82">
            <v>0</v>
          </cell>
        </row>
        <row r="83">
          <cell r="A83">
            <v>1995082</v>
          </cell>
          <cell r="B83">
            <v>1995</v>
          </cell>
          <cell r="C83">
            <v>82</v>
          </cell>
          <cell r="D83">
            <v>0</v>
          </cell>
          <cell r="E83">
            <v>0</v>
          </cell>
        </row>
        <row r="84">
          <cell r="A84">
            <v>1995083</v>
          </cell>
          <cell r="B84">
            <v>1995</v>
          </cell>
          <cell r="C84">
            <v>83</v>
          </cell>
          <cell r="D84">
            <v>0</v>
          </cell>
          <cell r="E84">
            <v>0</v>
          </cell>
        </row>
        <row r="85">
          <cell r="A85">
            <v>1995084</v>
          </cell>
          <cell r="B85">
            <v>1995</v>
          </cell>
          <cell r="C85">
            <v>84</v>
          </cell>
          <cell r="D85">
            <v>0</v>
          </cell>
          <cell r="E85">
            <v>0</v>
          </cell>
        </row>
        <row r="86">
          <cell r="A86">
            <v>1995085</v>
          </cell>
          <cell r="B86">
            <v>1995</v>
          </cell>
          <cell r="C86">
            <v>85</v>
          </cell>
          <cell r="D86">
            <v>0</v>
          </cell>
          <cell r="E86">
            <v>0</v>
          </cell>
        </row>
        <row r="87">
          <cell r="A87">
            <v>1995086</v>
          </cell>
          <cell r="B87">
            <v>1995</v>
          </cell>
          <cell r="C87">
            <v>86</v>
          </cell>
          <cell r="D87">
            <v>0</v>
          </cell>
          <cell r="E87">
            <v>0</v>
          </cell>
        </row>
        <row r="88">
          <cell r="A88">
            <v>1995087</v>
          </cell>
          <cell r="B88">
            <v>1995</v>
          </cell>
          <cell r="C88">
            <v>87</v>
          </cell>
          <cell r="D88">
            <v>0</v>
          </cell>
          <cell r="E88">
            <v>0</v>
          </cell>
        </row>
        <row r="89">
          <cell r="A89">
            <v>1995088</v>
          </cell>
          <cell r="B89">
            <v>1995</v>
          </cell>
          <cell r="C89">
            <v>88</v>
          </cell>
          <cell r="D89">
            <v>0</v>
          </cell>
          <cell r="E89">
            <v>0</v>
          </cell>
        </row>
        <row r="90">
          <cell r="A90">
            <v>1995089</v>
          </cell>
          <cell r="B90">
            <v>1995</v>
          </cell>
          <cell r="C90">
            <v>89</v>
          </cell>
          <cell r="D90">
            <v>0</v>
          </cell>
          <cell r="E90">
            <v>0</v>
          </cell>
        </row>
        <row r="91">
          <cell r="A91">
            <v>1995090</v>
          </cell>
          <cell r="B91">
            <v>1995</v>
          </cell>
          <cell r="C91">
            <v>90</v>
          </cell>
          <cell r="D91">
            <v>0</v>
          </cell>
          <cell r="E91">
            <v>0</v>
          </cell>
        </row>
        <row r="92">
          <cell r="A92">
            <v>1995091</v>
          </cell>
          <cell r="B92">
            <v>1995</v>
          </cell>
          <cell r="C92">
            <v>91</v>
          </cell>
          <cell r="D92">
            <v>0</v>
          </cell>
          <cell r="E92">
            <v>0</v>
          </cell>
        </row>
        <row r="93">
          <cell r="A93">
            <v>1995092</v>
          </cell>
          <cell r="B93">
            <v>1995</v>
          </cell>
          <cell r="C93">
            <v>92</v>
          </cell>
          <cell r="D93">
            <v>0</v>
          </cell>
          <cell r="E93">
            <v>0</v>
          </cell>
        </row>
        <row r="94">
          <cell r="A94">
            <v>1995093</v>
          </cell>
          <cell r="B94">
            <v>1995</v>
          </cell>
          <cell r="C94">
            <v>93</v>
          </cell>
          <cell r="D94">
            <v>0</v>
          </cell>
          <cell r="E94">
            <v>0</v>
          </cell>
        </row>
        <row r="95">
          <cell r="A95">
            <v>1995094</v>
          </cell>
          <cell r="B95">
            <v>1995</v>
          </cell>
          <cell r="C95">
            <v>94</v>
          </cell>
          <cell r="D95">
            <v>0</v>
          </cell>
          <cell r="E95">
            <v>0</v>
          </cell>
        </row>
        <row r="96">
          <cell r="A96">
            <v>1995095</v>
          </cell>
          <cell r="B96">
            <v>1995</v>
          </cell>
          <cell r="C96">
            <v>95</v>
          </cell>
          <cell r="D96">
            <v>4204</v>
          </cell>
          <cell r="E96">
            <v>3</v>
          </cell>
        </row>
        <row r="97">
          <cell r="A97">
            <v>1995096</v>
          </cell>
          <cell r="B97">
            <v>1995</v>
          </cell>
          <cell r="C97">
            <v>96</v>
          </cell>
          <cell r="D97">
            <v>4288</v>
          </cell>
          <cell r="E97">
            <v>3</v>
          </cell>
        </row>
        <row r="98">
          <cell r="A98">
            <v>1995097</v>
          </cell>
          <cell r="B98">
            <v>1995</v>
          </cell>
          <cell r="C98">
            <v>97</v>
          </cell>
          <cell r="D98">
            <v>8190</v>
          </cell>
          <cell r="E98">
            <v>3</v>
          </cell>
        </row>
        <row r="99">
          <cell r="A99">
            <v>1995098</v>
          </cell>
          <cell r="B99">
            <v>1995</v>
          </cell>
          <cell r="C99">
            <v>98</v>
          </cell>
          <cell r="D99">
            <v>0</v>
          </cell>
          <cell r="E99">
            <v>5</v>
          </cell>
        </row>
        <row r="100">
          <cell r="A100">
            <v>1995099</v>
          </cell>
          <cell r="B100">
            <v>1995</v>
          </cell>
          <cell r="C100">
            <v>99</v>
          </cell>
          <cell r="D100">
            <v>6225</v>
          </cell>
          <cell r="E100">
            <v>3</v>
          </cell>
        </row>
        <row r="101">
          <cell r="A101">
            <v>1995100</v>
          </cell>
          <cell r="B101">
            <v>1995</v>
          </cell>
          <cell r="C101">
            <v>100</v>
          </cell>
          <cell r="D101">
            <v>9627</v>
          </cell>
          <cell r="E101">
            <v>3</v>
          </cell>
        </row>
        <row r="102">
          <cell r="A102">
            <v>1995101</v>
          </cell>
          <cell r="B102">
            <v>1995</v>
          </cell>
          <cell r="C102">
            <v>101</v>
          </cell>
          <cell r="D102">
            <v>10880</v>
          </cell>
          <cell r="E102">
            <v>4</v>
          </cell>
        </row>
        <row r="103">
          <cell r="A103">
            <v>1995102</v>
          </cell>
          <cell r="B103">
            <v>1995</v>
          </cell>
          <cell r="C103">
            <v>102</v>
          </cell>
          <cell r="D103">
            <v>0</v>
          </cell>
          <cell r="E103">
            <v>0</v>
          </cell>
        </row>
        <row r="104">
          <cell r="A104">
            <v>1995103</v>
          </cell>
          <cell r="B104">
            <v>1995</v>
          </cell>
          <cell r="C104">
            <v>103</v>
          </cell>
          <cell r="D104">
            <v>15384</v>
          </cell>
          <cell r="E104">
            <v>0</v>
          </cell>
        </row>
        <row r="105">
          <cell r="A105">
            <v>1995104</v>
          </cell>
          <cell r="B105">
            <v>1995</v>
          </cell>
          <cell r="C105">
            <v>104</v>
          </cell>
          <cell r="D105">
            <v>10755</v>
          </cell>
          <cell r="E105">
            <v>4</v>
          </cell>
        </row>
        <row r="106">
          <cell r="A106">
            <v>1995105</v>
          </cell>
          <cell r="B106">
            <v>1995</v>
          </cell>
          <cell r="C106">
            <v>105</v>
          </cell>
          <cell r="D106">
            <v>2562</v>
          </cell>
          <cell r="E106">
            <v>4</v>
          </cell>
        </row>
        <row r="107">
          <cell r="A107">
            <v>1995106</v>
          </cell>
          <cell r="B107">
            <v>1995</v>
          </cell>
          <cell r="C107">
            <v>106</v>
          </cell>
          <cell r="D107">
            <v>13208</v>
          </cell>
          <cell r="E107">
            <v>4</v>
          </cell>
        </row>
        <row r="108">
          <cell r="A108">
            <v>1995107</v>
          </cell>
          <cell r="B108">
            <v>1995</v>
          </cell>
          <cell r="C108">
            <v>107</v>
          </cell>
          <cell r="D108">
            <v>10895</v>
          </cell>
          <cell r="E108">
            <v>4</v>
          </cell>
        </row>
        <row r="109">
          <cell r="A109">
            <v>1995108</v>
          </cell>
          <cell r="B109">
            <v>1995</v>
          </cell>
          <cell r="C109">
            <v>108</v>
          </cell>
          <cell r="D109">
            <v>11338</v>
          </cell>
          <cell r="E109">
            <v>4</v>
          </cell>
        </row>
        <row r="110">
          <cell r="A110">
            <v>1995109</v>
          </cell>
          <cell r="B110">
            <v>1995</v>
          </cell>
          <cell r="C110">
            <v>109</v>
          </cell>
          <cell r="D110">
            <v>23612</v>
          </cell>
          <cell r="E110">
            <v>4</v>
          </cell>
        </row>
        <row r="111">
          <cell r="A111">
            <v>1995110</v>
          </cell>
          <cell r="B111">
            <v>1995</v>
          </cell>
          <cell r="C111">
            <v>110</v>
          </cell>
          <cell r="D111">
            <v>3602</v>
          </cell>
          <cell r="E111">
            <v>4</v>
          </cell>
        </row>
        <row r="112">
          <cell r="A112">
            <v>1995111</v>
          </cell>
          <cell r="B112">
            <v>1995</v>
          </cell>
          <cell r="C112">
            <v>111</v>
          </cell>
          <cell r="D112">
            <v>4306</v>
          </cell>
          <cell r="E112">
            <v>0</v>
          </cell>
        </row>
        <row r="113">
          <cell r="A113">
            <v>1995115</v>
          </cell>
          <cell r="B113">
            <v>1995</v>
          </cell>
          <cell r="C113">
            <v>115</v>
          </cell>
          <cell r="D113">
            <v>0</v>
          </cell>
          <cell r="E113">
            <v>0</v>
          </cell>
        </row>
        <row r="114">
          <cell r="A114">
            <v>1995116</v>
          </cell>
          <cell r="B114">
            <v>1995</v>
          </cell>
          <cell r="C114">
            <v>116</v>
          </cell>
          <cell r="D114">
            <v>0</v>
          </cell>
          <cell r="E114">
            <v>0</v>
          </cell>
        </row>
        <row r="115">
          <cell r="A115">
            <v>1995117</v>
          </cell>
          <cell r="B115">
            <v>1995</v>
          </cell>
          <cell r="C115">
            <v>117</v>
          </cell>
          <cell r="D115">
            <v>4069</v>
          </cell>
          <cell r="E115">
            <v>0</v>
          </cell>
        </row>
        <row r="116">
          <cell r="A116">
            <v>1995118</v>
          </cell>
          <cell r="B116">
            <v>1995</v>
          </cell>
          <cell r="C116">
            <v>118</v>
          </cell>
          <cell r="D116">
            <v>5600</v>
          </cell>
          <cell r="E116">
            <v>3</v>
          </cell>
        </row>
        <row r="117">
          <cell r="A117">
            <v>1995119</v>
          </cell>
          <cell r="B117">
            <v>1995</v>
          </cell>
          <cell r="C117">
            <v>119</v>
          </cell>
          <cell r="D117">
            <v>3201</v>
          </cell>
          <cell r="E117">
            <v>0</v>
          </cell>
        </row>
        <row r="118">
          <cell r="A118">
            <v>1995120</v>
          </cell>
          <cell r="B118">
            <v>1995</v>
          </cell>
          <cell r="C118">
            <v>120</v>
          </cell>
          <cell r="D118">
            <v>1</v>
          </cell>
          <cell r="E118">
            <v>0</v>
          </cell>
        </row>
        <row r="119">
          <cell r="A119">
            <v>1995121</v>
          </cell>
          <cell r="B119">
            <v>1995</v>
          </cell>
          <cell r="C119">
            <v>121</v>
          </cell>
          <cell r="D119">
            <v>1</v>
          </cell>
          <cell r="E119">
            <v>0</v>
          </cell>
        </row>
        <row r="120">
          <cell r="A120">
            <v>1995122</v>
          </cell>
          <cell r="B120">
            <v>1995</v>
          </cell>
          <cell r="C120">
            <v>122</v>
          </cell>
          <cell r="D120">
            <v>1</v>
          </cell>
          <cell r="E120">
            <v>0</v>
          </cell>
        </row>
        <row r="121">
          <cell r="A121">
            <v>1995123</v>
          </cell>
          <cell r="B121">
            <v>1995</v>
          </cell>
          <cell r="C121">
            <v>123</v>
          </cell>
          <cell r="D121">
            <v>4686</v>
          </cell>
          <cell r="E121">
            <v>0</v>
          </cell>
        </row>
        <row r="122">
          <cell r="A122">
            <v>1995124</v>
          </cell>
          <cell r="B122">
            <v>1995</v>
          </cell>
          <cell r="C122">
            <v>124</v>
          </cell>
          <cell r="D122">
            <v>1</v>
          </cell>
          <cell r="E122">
            <v>3</v>
          </cell>
        </row>
        <row r="123">
          <cell r="A123">
            <v>1995125</v>
          </cell>
          <cell r="B123">
            <v>1995</v>
          </cell>
          <cell r="C123">
            <v>125</v>
          </cell>
          <cell r="D123">
            <v>1</v>
          </cell>
          <cell r="E123">
            <v>0</v>
          </cell>
        </row>
        <row r="124">
          <cell r="A124">
            <v>1995126</v>
          </cell>
          <cell r="B124">
            <v>1995</v>
          </cell>
          <cell r="C124">
            <v>126</v>
          </cell>
          <cell r="D124">
            <v>1</v>
          </cell>
          <cell r="E124">
            <v>0</v>
          </cell>
        </row>
        <row r="125">
          <cell r="A125">
            <v>1995127</v>
          </cell>
          <cell r="B125">
            <v>1995</v>
          </cell>
          <cell r="C125">
            <v>127</v>
          </cell>
          <cell r="D125">
            <v>4078</v>
          </cell>
          <cell r="E125">
            <v>3</v>
          </cell>
        </row>
        <row r="126">
          <cell r="A126">
            <v>1995128</v>
          </cell>
          <cell r="B126">
            <v>1995</v>
          </cell>
          <cell r="C126">
            <v>128</v>
          </cell>
          <cell r="D126">
            <v>3989</v>
          </cell>
          <cell r="E126">
            <v>0</v>
          </cell>
        </row>
        <row r="127">
          <cell r="A127">
            <v>1995129</v>
          </cell>
          <cell r="B127">
            <v>1995</v>
          </cell>
          <cell r="C127">
            <v>129</v>
          </cell>
          <cell r="D127">
            <v>1</v>
          </cell>
          <cell r="E127">
            <v>0</v>
          </cell>
        </row>
        <row r="128">
          <cell r="A128">
            <v>1995130</v>
          </cell>
          <cell r="B128">
            <v>1995</v>
          </cell>
          <cell r="C128">
            <v>130</v>
          </cell>
          <cell r="D128">
            <v>1</v>
          </cell>
          <cell r="E128">
            <v>0</v>
          </cell>
        </row>
        <row r="129">
          <cell r="A129">
            <v>1995131</v>
          </cell>
          <cell r="B129">
            <v>1995</v>
          </cell>
          <cell r="C129">
            <v>131</v>
          </cell>
          <cell r="D129">
            <v>0</v>
          </cell>
          <cell r="E129">
            <v>0</v>
          </cell>
        </row>
        <row r="130">
          <cell r="A130">
            <v>1995132</v>
          </cell>
          <cell r="B130">
            <v>1995</v>
          </cell>
          <cell r="C130">
            <v>132</v>
          </cell>
          <cell r="D130">
            <v>0</v>
          </cell>
          <cell r="E130">
            <v>0</v>
          </cell>
        </row>
        <row r="131">
          <cell r="A131">
            <v>1995133</v>
          </cell>
          <cell r="B131">
            <v>1995</v>
          </cell>
          <cell r="C131">
            <v>133</v>
          </cell>
          <cell r="D131">
            <v>0</v>
          </cell>
          <cell r="E131">
            <v>0</v>
          </cell>
        </row>
        <row r="132">
          <cell r="A132">
            <v>1995134</v>
          </cell>
          <cell r="B132">
            <v>1995</v>
          </cell>
          <cell r="C132">
            <v>134</v>
          </cell>
          <cell r="D132">
            <v>0</v>
          </cell>
          <cell r="E132">
            <v>0</v>
          </cell>
        </row>
        <row r="133">
          <cell r="A133">
            <v>1995135</v>
          </cell>
          <cell r="B133">
            <v>1995</v>
          </cell>
          <cell r="C133">
            <v>135</v>
          </cell>
          <cell r="D133">
            <v>0</v>
          </cell>
          <cell r="E133">
            <v>0</v>
          </cell>
        </row>
        <row r="134">
          <cell r="A134">
            <v>1995136</v>
          </cell>
          <cell r="B134">
            <v>1995</v>
          </cell>
          <cell r="C134">
            <v>136</v>
          </cell>
          <cell r="D134">
            <v>1</v>
          </cell>
          <cell r="E134">
            <v>2</v>
          </cell>
        </row>
        <row r="135">
          <cell r="A135">
            <v>1995137</v>
          </cell>
          <cell r="B135">
            <v>1995</v>
          </cell>
          <cell r="C135">
            <v>137</v>
          </cell>
          <cell r="D135">
            <v>1</v>
          </cell>
          <cell r="E135">
            <v>0</v>
          </cell>
        </row>
        <row r="136">
          <cell r="A136">
            <v>1995138</v>
          </cell>
          <cell r="B136">
            <v>1995</v>
          </cell>
          <cell r="C136">
            <v>138</v>
          </cell>
          <cell r="D136">
            <v>5425</v>
          </cell>
          <cell r="E136">
            <v>0</v>
          </cell>
        </row>
        <row r="137">
          <cell r="A137">
            <v>1995139</v>
          </cell>
          <cell r="B137">
            <v>1995</v>
          </cell>
          <cell r="C137">
            <v>139</v>
          </cell>
          <cell r="D137">
            <v>4092</v>
          </cell>
          <cell r="E137">
            <v>0</v>
          </cell>
        </row>
        <row r="138">
          <cell r="A138">
            <v>1995140</v>
          </cell>
          <cell r="B138">
            <v>1995</v>
          </cell>
          <cell r="C138">
            <v>140</v>
          </cell>
          <cell r="D138">
            <v>3336</v>
          </cell>
          <cell r="E138">
            <v>2</v>
          </cell>
        </row>
        <row r="139">
          <cell r="A139">
            <v>1995141</v>
          </cell>
          <cell r="B139">
            <v>1995</v>
          </cell>
          <cell r="C139">
            <v>141</v>
          </cell>
          <cell r="D139">
            <v>9194</v>
          </cell>
          <cell r="E139">
            <v>2</v>
          </cell>
        </row>
        <row r="140">
          <cell r="A140">
            <v>1995142</v>
          </cell>
          <cell r="B140">
            <v>1995</v>
          </cell>
          <cell r="C140">
            <v>142</v>
          </cell>
          <cell r="D140">
            <v>4497</v>
          </cell>
          <cell r="E140">
            <v>2</v>
          </cell>
        </row>
        <row r="141">
          <cell r="A141">
            <v>1995143</v>
          </cell>
          <cell r="B141">
            <v>1995</v>
          </cell>
          <cell r="C141">
            <v>143</v>
          </cell>
          <cell r="D141">
            <v>10722</v>
          </cell>
          <cell r="E141">
            <v>3</v>
          </cell>
        </row>
        <row r="142">
          <cell r="A142">
            <v>1995144</v>
          </cell>
          <cell r="B142">
            <v>1995</v>
          </cell>
          <cell r="C142">
            <v>144</v>
          </cell>
          <cell r="D142">
            <v>5881</v>
          </cell>
          <cell r="E142">
            <v>0</v>
          </cell>
        </row>
        <row r="143">
          <cell r="A143">
            <v>1995145</v>
          </cell>
          <cell r="B143">
            <v>1995</v>
          </cell>
          <cell r="C143">
            <v>145</v>
          </cell>
          <cell r="D143">
            <v>6118</v>
          </cell>
          <cell r="E143">
            <v>0</v>
          </cell>
        </row>
        <row r="144">
          <cell r="A144">
            <v>1995146</v>
          </cell>
          <cell r="B144">
            <v>1995</v>
          </cell>
          <cell r="C144">
            <v>146</v>
          </cell>
          <cell r="D144">
            <v>8651</v>
          </cell>
          <cell r="E144">
            <v>0</v>
          </cell>
        </row>
        <row r="145">
          <cell r="A145">
            <v>1995147</v>
          </cell>
          <cell r="B145">
            <v>1995</v>
          </cell>
          <cell r="C145">
            <v>147</v>
          </cell>
          <cell r="D145">
            <v>3525</v>
          </cell>
          <cell r="E145">
            <v>0</v>
          </cell>
        </row>
        <row r="146">
          <cell r="A146">
            <v>1995148</v>
          </cell>
          <cell r="B146">
            <v>1995</v>
          </cell>
          <cell r="C146">
            <v>148</v>
          </cell>
          <cell r="D146">
            <v>3282</v>
          </cell>
          <cell r="E146">
            <v>0</v>
          </cell>
        </row>
        <row r="147">
          <cell r="A147">
            <v>1995149</v>
          </cell>
          <cell r="B147">
            <v>1995</v>
          </cell>
          <cell r="C147">
            <v>149</v>
          </cell>
          <cell r="D147">
            <v>4250</v>
          </cell>
          <cell r="E147">
            <v>0</v>
          </cell>
        </row>
        <row r="148">
          <cell r="A148">
            <v>1995150</v>
          </cell>
          <cell r="B148">
            <v>1995</v>
          </cell>
          <cell r="C148">
            <v>150</v>
          </cell>
          <cell r="D148">
            <v>3372</v>
          </cell>
          <cell r="E148">
            <v>0</v>
          </cell>
        </row>
        <row r="149">
          <cell r="A149">
            <v>1995151</v>
          </cell>
          <cell r="B149">
            <v>1995</v>
          </cell>
          <cell r="C149">
            <v>151</v>
          </cell>
          <cell r="D149">
            <v>1</v>
          </cell>
          <cell r="E149">
            <v>0</v>
          </cell>
        </row>
        <row r="150">
          <cell r="A150">
            <v>1995152</v>
          </cell>
          <cell r="B150">
            <v>1995</v>
          </cell>
          <cell r="C150">
            <v>152</v>
          </cell>
          <cell r="D150">
            <v>2040</v>
          </cell>
          <cell r="E150">
            <v>5</v>
          </cell>
        </row>
        <row r="151">
          <cell r="A151">
            <v>1995153</v>
          </cell>
          <cell r="B151">
            <v>1995</v>
          </cell>
          <cell r="C151">
            <v>153</v>
          </cell>
          <cell r="D151">
            <v>1076</v>
          </cell>
          <cell r="E151">
            <v>0</v>
          </cell>
        </row>
        <row r="152">
          <cell r="A152">
            <v>1995155</v>
          </cell>
          <cell r="B152">
            <v>1995</v>
          </cell>
          <cell r="C152">
            <v>155</v>
          </cell>
          <cell r="D152">
            <v>3656</v>
          </cell>
          <cell r="E152">
            <v>0</v>
          </cell>
        </row>
        <row r="153">
          <cell r="A153">
            <v>1995156</v>
          </cell>
          <cell r="B153">
            <v>1995</v>
          </cell>
          <cell r="C153">
            <v>156</v>
          </cell>
          <cell r="D153">
            <v>2795</v>
          </cell>
          <cell r="E153">
            <v>0</v>
          </cell>
        </row>
        <row r="154">
          <cell r="A154">
            <v>1995157</v>
          </cell>
          <cell r="B154">
            <v>1995</v>
          </cell>
          <cell r="C154">
            <v>157</v>
          </cell>
          <cell r="D154">
            <v>7681</v>
          </cell>
          <cell r="E154">
            <v>0</v>
          </cell>
        </row>
        <row r="155">
          <cell r="A155">
            <v>1995158</v>
          </cell>
          <cell r="B155">
            <v>1995</v>
          </cell>
          <cell r="C155">
            <v>158</v>
          </cell>
          <cell r="D155">
            <v>37233</v>
          </cell>
          <cell r="E155">
            <v>2</v>
          </cell>
        </row>
        <row r="156">
          <cell r="A156">
            <v>1995160</v>
          </cell>
          <cell r="B156">
            <v>1995</v>
          </cell>
          <cell r="C156">
            <v>160</v>
          </cell>
          <cell r="D156">
            <v>980</v>
          </cell>
          <cell r="E156">
            <v>0</v>
          </cell>
        </row>
        <row r="157">
          <cell r="A157">
            <v>1995161</v>
          </cell>
          <cell r="B157">
            <v>1995</v>
          </cell>
          <cell r="C157">
            <v>161</v>
          </cell>
          <cell r="D157">
            <v>542</v>
          </cell>
          <cell r="E157">
            <v>0</v>
          </cell>
        </row>
        <row r="158">
          <cell r="A158">
            <v>1995162</v>
          </cell>
          <cell r="B158">
            <v>1995</v>
          </cell>
          <cell r="C158">
            <v>162</v>
          </cell>
          <cell r="D158">
            <v>671</v>
          </cell>
          <cell r="E158">
            <v>5</v>
          </cell>
        </row>
        <row r="159">
          <cell r="A159">
            <v>1995163</v>
          </cell>
          <cell r="B159">
            <v>1995</v>
          </cell>
          <cell r="C159">
            <v>163</v>
          </cell>
          <cell r="D159">
            <v>630</v>
          </cell>
          <cell r="E159">
            <v>5</v>
          </cell>
        </row>
        <row r="160">
          <cell r="A160">
            <v>1996001</v>
          </cell>
          <cell r="B160">
            <v>1996</v>
          </cell>
          <cell r="C160">
            <v>1</v>
          </cell>
          <cell r="D160">
            <v>352870</v>
          </cell>
          <cell r="E160">
            <v>1</v>
          </cell>
        </row>
        <row r="161">
          <cell r="A161">
            <v>1996002</v>
          </cell>
          <cell r="B161">
            <v>1996</v>
          </cell>
          <cell r="C161">
            <v>2</v>
          </cell>
          <cell r="D161">
            <v>50281</v>
          </cell>
          <cell r="E161">
            <v>4</v>
          </cell>
        </row>
        <row r="162">
          <cell r="A162">
            <v>1996003</v>
          </cell>
          <cell r="B162">
            <v>1996</v>
          </cell>
          <cell r="C162">
            <v>3</v>
          </cell>
          <cell r="D162">
            <v>48437</v>
          </cell>
          <cell r="E162">
            <v>2</v>
          </cell>
        </row>
        <row r="163">
          <cell r="A163">
            <v>1996004</v>
          </cell>
          <cell r="B163">
            <v>1996</v>
          </cell>
          <cell r="C163">
            <v>4</v>
          </cell>
          <cell r="D163">
            <v>32891</v>
          </cell>
          <cell r="E163">
            <v>0</v>
          </cell>
        </row>
        <row r="164">
          <cell r="A164">
            <v>1996005</v>
          </cell>
          <cell r="B164">
            <v>1996</v>
          </cell>
          <cell r="C164">
            <v>5</v>
          </cell>
          <cell r="D164">
            <v>38813</v>
          </cell>
          <cell r="E164">
            <v>2</v>
          </cell>
        </row>
        <row r="165">
          <cell r="A165">
            <v>1996006</v>
          </cell>
          <cell r="B165">
            <v>1996</v>
          </cell>
          <cell r="C165">
            <v>6</v>
          </cell>
          <cell r="D165">
            <v>30055</v>
          </cell>
          <cell r="E165">
            <v>2</v>
          </cell>
        </row>
        <row r="166">
          <cell r="A166">
            <v>1996007</v>
          </cell>
          <cell r="B166">
            <v>1996</v>
          </cell>
          <cell r="C166">
            <v>7</v>
          </cell>
          <cell r="D166">
            <v>101004</v>
          </cell>
          <cell r="E166">
            <v>2</v>
          </cell>
        </row>
        <row r="167">
          <cell r="A167">
            <v>1996008</v>
          </cell>
          <cell r="B167">
            <v>1996</v>
          </cell>
          <cell r="C167">
            <v>8</v>
          </cell>
          <cell r="D167">
            <v>55053</v>
          </cell>
          <cell r="E167">
            <v>2</v>
          </cell>
        </row>
        <row r="168">
          <cell r="A168">
            <v>1996009</v>
          </cell>
          <cell r="B168">
            <v>1996</v>
          </cell>
          <cell r="C168">
            <v>9</v>
          </cell>
          <cell r="D168">
            <v>12321</v>
          </cell>
          <cell r="E168">
            <v>4</v>
          </cell>
        </row>
        <row r="169">
          <cell r="A169">
            <v>1996010</v>
          </cell>
          <cell r="B169">
            <v>1996</v>
          </cell>
          <cell r="C169">
            <v>10</v>
          </cell>
          <cell r="D169">
            <v>37000</v>
          </cell>
          <cell r="E169">
            <v>4</v>
          </cell>
        </row>
        <row r="170">
          <cell r="A170">
            <v>1996011</v>
          </cell>
          <cell r="B170">
            <v>1996</v>
          </cell>
          <cell r="C170">
            <v>11</v>
          </cell>
          <cell r="D170">
            <v>8327</v>
          </cell>
          <cell r="E170">
            <v>4</v>
          </cell>
        </row>
        <row r="171">
          <cell r="A171">
            <v>1996012</v>
          </cell>
          <cell r="B171">
            <v>1996</v>
          </cell>
          <cell r="C171">
            <v>12</v>
          </cell>
          <cell r="D171">
            <v>13565</v>
          </cell>
          <cell r="E171">
            <v>5</v>
          </cell>
        </row>
        <row r="172">
          <cell r="A172">
            <v>1996013</v>
          </cell>
          <cell r="B172">
            <v>1996</v>
          </cell>
          <cell r="C172">
            <v>13</v>
          </cell>
          <cell r="D172">
            <v>4827</v>
          </cell>
          <cell r="E172">
            <v>5</v>
          </cell>
        </row>
        <row r="173">
          <cell r="A173">
            <v>1996015</v>
          </cell>
          <cell r="B173">
            <v>1996</v>
          </cell>
          <cell r="C173">
            <v>15</v>
          </cell>
          <cell r="D173">
            <v>5968</v>
          </cell>
          <cell r="E173">
            <v>3</v>
          </cell>
        </row>
        <row r="174">
          <cell r="A174">
            <v>1996016</v>
          </cell>
          <cell r="B174">
            <v>1996</v>
          </cell>
          <cell r="C174">
            <v>16</v>
          </cell>
          <cell r="D174">
            <v>6616</v>
          </cell>
          <cell r="E174">
            <v>3</v>
          </cell>
        </row>
        <row r="175">
          <cell r="A175">
            <v>1996017</v>
          </cell>
          <cell r="B175">
            <v>1996</v>
          </cell>
          <cell r="C175">
            <v>17</v>
          </cell>
          <cell r="D175">
            <v>3690</v>
          </cell>
          <cell r="E175">
            <v>3</v>
          </cell>
        </row>
        <row r="176">
          <cell r="A176">
            <v>1996018</v>
          </cell>
          <cell r="B176">
            <v>1996</v>
          </cell>
          <cell r="C176">
            <v>18</v>
          </cell>
          <cell r="D176">
            <v>2651</v>
          </cell>
          <cell r="E176">
            <v>0</v>
          </cell>
        </row>
        <row r="177">
          <cell r="A177">
            <v>1996019</v>
          </cell>
          <cell r="B177">
            <v>1996</v>
          </cell>
          <cell r="C177">
            <v>19</v>
          </cell>
          <cell r="D177">
            <v>6593</v>
          </cell>
          <cell r="E177">
            <v>3</v>
          </cell>
        </row>
        <row r="178">
          <cell r="A178">
            <v>1996020</v>
          </cell>
          <cell r="B178">
            <v>1996</v>
          </cell>
          <cell r="C178">
            <v>20</v>
          </cell>
          <cell r="D178">
            <v>5380</v>
          </cell>
          <cell r="E178">
            <v>3</v>
          </cell>
        </row>
        <row r="179">
          <cell r="A179">
            <v>1996022</v>
          </cell>
          <cell r="B179">
            <v>1996</v>
          </cell>
          <cell r="C179">
            <v>22</v>
          </cell>
          <cell r="D179">
            <v>6401</v>
          </cell>
          <cell r="E179">
            <v>0</v>
          </cell>
        </row>
        <row r="180">
          <cell r="A180">
            <v>1996023</v>
          </cell>
          <cell r="B180">
            <v>1996</v>
          </cell>
          <cell r="C180">
            <v>23</v>
          </cell>
          <cell r="D180">
            <v>9608</v>
          </cell>
          <cell r="E180">
            <v>3</v>
          </cell>
        </row>
        <row r="181">
          <cell r="A181">
            <v>1996024</v>
          </cell>
          <cell r="B181">
            <v>1996</v>
          </cell>
          <cell r="C181">
            <v>24</v>
          </cell>
          <cell r="D181">
            <v>20681</v>
          </cell>
          <cell r="E181">
            <v>3</v>
          </cell>
        </row>
        <row r="182">
          <cell r="A182">
            <v>1996025</v>
          </cell>
          <cell r="B182">
            <v>1996</v>
          </cell>
          <cell r="C182">
            <v>25</v>
          </cell>
          <cell r="D182">
            <v>6755</v>
          </cell>
          <cell r="E182">
            <v>3</v>
          </cell>
        </row>
        <row r="183">
          <cell r="A183">
            <v>1996027</v>
          </cell>
          <cell r="B183">
            <v>1996</v>
          </cell>
          <cell r="C183">
            <v>27</v>
          </cell>
          <cell r="D183">
            <v>4992</v>
          </cell>
          <cell r="E183">
            <v>3</v>
          </cell>
        </row>
        <row r="184">
          <cell r="A184">
            <v>1996028</v>
          </cell>
          <cell r="B184">
            <v>1996</v>
          </cell>
          <cell r="C184">
            <v>28</v>
          </cell>
          <cell r="D184">
            <v>9240</v>
          </cell>
          <cell r="E184">
            <v>3</v>
          </cell>
        </row>
        <row r="185">
          <cell r="A185">
            <v>1996029</v>
          </cell>
          <cell r="B185">
            <v>1996</v>
          </cell>
          <cell r="C185">
            <v>29</v>
          </cell>
          <cell r="D185">
            <v>7110</v>
          </cell>
          <cell r="E185">
            <v>3</v>
          </cell>
        </row>
        <row r="186">
          <cell r="A186">
            <v>1996031</v>
          </cell>
          <cell r="B186">
            <v>1996</v>
          </cell>
          <cell r="C186">
            <v>31</v>
          </cell>
          <cell r="D186">
            <v>11203</v>
          </cell>
          <cell r="E186">
            <v>3</v>
          </cell>
        </row>
        <row r="187">
          <cell r="A187">
            <v>1996032</v>
          </cell>
          <cell r="B187">
            <v>1996</v>
          </cell>
          <cell r="C187">
            <v>32</v>
          </cell>
          <cell r="D187">
            <v>38175</v>
          </cell>
          <cell r="E187">
            <v>3</v>
          </cell>
        </row>
        <row r="188">
          <cell r="A188">
            <v>1996033</v>
          </cell>
          <cell r="B188">
            <v>1996</v>
          </cell>
          <cell r="C188">
            <v>33</v>
          </cell>
          <cell r="D188">
            <v>8200</v>
          </cell>
          <cell r="E188">
            <v>3</v>
          </cell>
        </row>
        <row r="189">
          <cell r="A189">
            <v>1996035</v>
          </cell>
          <cell r="B189">
            <v>1996</v>
          </cell>
          <cell r="C189">
            <v>35</v>
          </cell>
          <cell r="D189">
            <v>12334</v>
          </cell>
          <cell r="E189">
            <v>0</v>
          </cell>
        </row>
        <row r="190">
          <cell r="A190">
            <v>1996036</v>
          </cell>
          <cell r="B190">
            <v>1996</v>
          </cell>
          <cell r="C190">
            <v>36</v>
          </cell>
          <cell r="D190">
            <v>15724</v>
          </cell>
          <cell r="E190">
            <v>3</v>
          </cell>
        </row>
        <row r="191">
          <cell r="A191">
            <v>1996037</v>
          </cell>
          <cell r="B191">
            <v>1996</v>
          </cell>
          <cell r="C191">
            <v>37</v>
          </cell>
          <cell r="D191">
            <v>11764</v>
          </cell>
          <cell r="E191">
            <v>3</v>
          </cell>
        </row>
        <row r="192">
          <cell r="A192">
            <v>1996038</v>
          </cell>
          <cell r="B192">
            <v>1996</v>
          </cell>
          <cell r="C192">
            <v>38</v>
          </cell>
          <cell r="D192">
            <v>11527</v>
          </cell>
          <cell r="E192">
            <v>3</v>
          </cell>
        </row>
        <row r="193">
          <cell r="A193">
            <v>1996039</v>
          </cell>
          <cell r="B193">
            <v>1996</v>
          </cell>
          <cell r="C193">
            <v>39</v>
          </cell>
          <cell r="D193">
            <v>10760</v>
          </cell>
          <cell r="E193">
            <v>3</v>
          </cell>
        </row>
        <row r="194">
          <cell r="A194">
            <v>1996040</v>
          </cell>
          <cell r="B194">
            <v>1996</v>
          </cell>
          <cell r="C194">
            <v>40</v>
          </cell>
          <cell r="D194">
            <v>6323</v>
          </cell>
          <cell r="E194">
            <v>3</v>
          </cell>
        </row>
        <row r="195">
          <cell r="A195">
            <v>1996041</v>
          </cell>
          <cell r="B195">
            <v>1996</v>
          </cell>
          <cell r="C195">
            <v>41</v>
          </cell>
          <cell r="D195">
            <v>6171</v>
          </cell>
          <cell r="E195">
            <v>0</v>
          </cell>
        </row>
        <row r="196">
          <cell r="A196">
            <v>1996042</v>
          </cell>
          <cell r="B196">
            <v>1996</v>
          </cell>
          <cell r="C196">
            <v>42</v>
          </cell>
          <cell r="D196">
            <v>5763</v>
          </cell>
          <cell r="E196">
            <v>0</v>
          </cell>
        </row>
        <row r="197">
          <cell r="A197">
            <v>1996043</v>
          </cell>
          <cell r="B197">
            <v>1996</v>
          </cell>
          <cell r="C197">
            <v>43</v>
          </cell>
          <cell r="D197">
            <v>11912</v>
          </cell>
          <cell r="E197">
            <v>3</v>
          </cell>
        </row>
        <row r="198">
          <cell r="A198">
            <v>1996044</v>
          </cell>
          <cell r="B198">
            <v>1996</v>
          </cell>
          <cell r="C198">
            <v>44</v>
          </cell>
          <cell r="D198">
            <v>6459</v>
          </cell>
          <cell r="E198">
            <v>3</v>
          </cell>
        </row>
        <row r="199">
          <cell r="A199">
            <v>1996045</v>
          </cell>
          <cell r="B199">
            <v>1996</v>
          </cell>
          <cell r="C199">
            <v>45</v>
          </cell>
          <cell r="D199">
            <v>16344</v>
          </cell>
          <cell r="E199">
            <v>3</v>
          </cell>
        </row>
        <row r="200">
          <cell r="A200">
            <v>1996046</v>
          </cell>
          <cell r="B200">
            <v>1996</v>
          </cell>
          <cell r="C200">
            <v>46</v>
          </cell>
          <cell r="D200">
            <v>8903</v>
          </cell>
          <cell r="E200">
            <v>3</v>
          </cell>
        </row>
        <row r="201">
          <cell r="A201">
            <v>1996047</v>
          </cell>
          <cell r="B201">
            <v>1996</v>
          </cell>
          <cell r="C201">
            <v>47</v>
          </cell>
          <cell r="D201">
            <v>6935</v>
          </cell>
          <cell r="E201">
            <v>3</v>
          </cell>
        </row>
        <row r="202">
          <cell r="A202">
            <v>1996048</v>
          </cell>
          <cell r="B202">
            <v>1996</v>
          </cell>
          <cell r="C202">
            <v>48</v>
          </cell>
          <cell r="D202">
            <v>4627</v>
          </cell>
          <cell r="E202">
            <v>0</v>
          </cell>
        </row>
        <row r="203">
          <cell r="A203">
            <v>1996049</v>
          </cell>
          <cell r="B203">
            <v>1996</v>
          </cell>
          <cell r="C203">
            <v>49</v>
          </cell>
          <cell r="D203">
            <v>11559</v>
          </cell>
          <cell r="E203">
            <v>3</v>
          </cell>
        </row>
        <row r="204">
          <cell r="A204">
            <v>1996051</v>
          </cell>
          <cell r="B204">
            <v>1996</v>
          </cell>
          <cell r="C204">
            <v>51</v>
          </cell>
          <cell r="D204">
            <v>11881</v>
          </cell>
          <cell r="E204">
            <v>5</v>
          </cell>
        </row>
        <row r="205">
          <cell r="A205">
            <v>1996053</v>
          </cell>
          <cell r="B205">
            <v>1996</v>
          </cell>
          <cell r="C205">
            <v>53</v>
          </cell>
          <cell r="D205">
            <v>5335</v>
          </cell>
          <cell r="E205">
            <v>3</v>
          </cell>
        </row>
        <row r="206">
          <cell r="A206">
            <v>1996054</v>
          </cell>
          <cell r="B206">
            <v>1996</v>
          </cell>
          <cell r="C206">
            <v>54</v>
          </cell>
          <cell r="D206">
            <v>14007</v>
          </cell>
          <cell r="E206">
            <v>3</v>
          </cell>
        </row>
        <row r="207">
          <cell r="A207">
            <v>1996055</v>
          </cell>
          <cell r="B207">
            <v>1996</v>
          </cell>
          <cell r="C207">
            <v>55</v>
          </cell>
          <cell r="D207">
            <v>14463</v>
          </cell>
          <cell r="E207">
            <v>3</v>
          </cell>
        </row>
        <row r="208">
          <cell r="A208">
            <v>1996056</v>
          </cell>
          <cell r="B208">
            <v>1996</v>
          </cell>
          <cell r="C208">
            <v>56</v>
          </cell>
          <cell r="D208">
            <v>11067</v>
          </cell>
          <cell r="E208">
            <v>3</v>
          </cell>
        </row>
        <row r="209">
          <cell r="A209">
            <v>1996057</v>
          </cell>
          <cell r="B209">
            <v>1996</v>
          </cell>
          <cell r="C209">
            <v>57</v>
          </cell>
          <cell r="D209">
            <v>14566</v>
          </cell>
          <cell r="E209">
            <v>3</v>
          </cell>
        </row>
        <row r="210">
          <cell r="A210">
            <v>1996060</v>
          </cell>
          <cell r="B210">
            <v>1996</v>
          </cell>
          <cell r="C210">
            <v>60</v>
          </cell>
          <cell r="D210">
            <v>11331</v>
          </cell>
          <cell r="E210">
            <v>2</v>
          </cell>
        </row>
        <row r="211">
          <cell r="A211">
            <v>1996061</v>
          </cell>
          <cell r="B211">
            <v>1996</v>
          </cell>
          <cell r="C211">
            <v>61</v>
          </cell>
          <cell r="D211">
            <v>19966</v>
          </cell>
          <cell r="E211">
            <v>2</v>
          </cell>
        </row>
        <row r="212">
          <cell r="A212">
            <v>1996062</v>
          </cell>
          <cell r="B212">
            <v>1996</v>
          </cell>
          <cell r="C212">
            <v>62</v>
          </cell>
          <cell r="D212">
            <v>10593</v>
          </cell>
          <cell r="E212">
            <v>3</v>
          </cell>
        </row>
        <row r="213">
          <cell r="A213">
            <v>1996063</v>
          </cell>
          <cell r="B213">
            <v>1996</v>
          </cell>
          <cell r="C213">
            <v>63</v>
          </cell>
          <cell r="D213">
            <v>6036</v>
          </cell>
          <cell r="E213">
            <v>0</v>
          </cell>
        </row>
        <row r="214">
          <cell r="A214">
            <v>1996064</v>
          </cell>
          <cell r="B214">
            <v>1996</v>
          </cell>
          <cell r="C214">
            <v>64</v>
          </cell>
          <cell r="D214">
            <v>8132</v>
          </cell>
          <cell r="E214">
            <v>3</v>
          </cell>
        </row>
        <row r="215">
          <cell r="A215">
            <v>1996066</v>
          </cell>
          <cell r="B215">
            <v>1996</v>
          </cell>
          <cell r="C215">
            <v>66</v>
          </cell>
          <cell r="D215">
            <v>24701</v>
          </cell>
          <cell r="E215">
            <v>3</v>
          </cell>
        </row>
        <row r="216">
          <cell r="A216">
            <v>1996067</v>
          </cell>
          <cell r="B216">
            <v>1996</v>
          </cell>
          <cell r="C216">
            <v>67</v>
          </cell>
          <cell r="D216">
            <v>12355</v>
          </cell>
          <cell r="E216">
            <v>3</v>
          </cell>
        </row>
        <row r="217">
          <cell r="A217">
            <v>1996068</v>
          </cell>
          <cell r="B217">
            <v>1996</v>
          </cell>
          <cell r="C217">
            <v>68</v>
          </cell>
          <cell r="D217">
            <v>8530</v>
          </cell>
          <cell r="E217">
            <v>3</v>
          </cell>
        </row>
        <row r="218">
          <cell r="A218">
            <v>1996070</v>
          </cell>
          <cell r="B218">
            <v>1996</v>
          </cell>
          <cell r="C218">
            <v>70</v>
          </cell>
          <cell r="D218">
            <v>14874</v>
          </cell>
          <cell r="E218">
            <v>0</v>
          </cell>
        </row>
        <row r="219">
          <cell r="A219">
            <v>1996071</v>
          </cell>
          <cell r="B219">
            <v>1996</v>
          </cell>
          <cell r="C219">
            <v>71</v>
          </cell>
          <cell r="D219">
            <v>6025</v>
          </cell>
          <cell r="E219">
            <v>3</v>
          </cell>
        </row>
        <row r="220">
          <cell r="A220">
            <v>1996072</v>
          </cell>
          <cell r="B220">
            <v>1996</v>
          </cell>
          <cell r="C220">
            <v>72</v>
          </cell>
          <cell r="D220">
            <v>6423</v>
          </cell>
          <cell r="E220">
            <v>0</v>
          </cell>
        </row>
        <row r="221">
          <cell r="A221">
            <v>1996073</v>
          </cell>
          <cell r="B221">
            <v>1996</v>
          </cell>
          <cell r="C221">
            <v>73</v>
          </cell>
          <cell r="D221">
            <v>20301</v>
          </cell>
          <cell r="E221">
            <v>3</v>
          </cell>
        </row>
        <row r="222">
          <cell r="A222">
            <v>1996074</v>
          </cell>
          <cell r="B222">
            <v>1996</v>
          </cell>
          <cell r="C222">
            <v>74</v>
          </cell>
          <cell r="D222">
            <v>3886</v>
          </cell>
          <cell r="E222">
            <v>3</v>
          </cell>
        </row>
        <row r="223">
          <cell r="A223">
            <v>1996075</v>
          </cell>
          <cell r="B223">
            <v>1996</v>
          </cell>
          <cell r="C223">
            <v>75</v>
          </cell>
          <cell r="D223">
            <v>1</v>
          </cell>
          <cell r="E223">
            <v>0</v>
          </cell>
        </row>
        <row r="224">
          <cell r="A224">
            <v>1996076</v>
          </cell>
          <cell r="B224">
            <v>1996</v>
          </cell>
          <cell r="C224">
            <v>76</v>
          </cell>
          <cell r="D224">
            <v>5934</v>
          </cell>
          <cell r="E224">
            <v>3</v>
          </cell>
        </row>
        <row r="225">
          <cell r="A225">
            <v>1996079</v>
          </cell>
          <cell r="B225">
            <v>1996</v>
          </cell>
          <cell r="C225">
            <v>79</v>
          </cell>
          <cell r="D225">
            <v>10664</v>
          </cell>
          <cell r="E225">
            <v>0</v>
          </cell>
        </row>
        <row r="226">
          <cell r="A226">
            <v>1996095</v>
          </cell>
          <cell r="B226">
            <v>1996</v>
          </cell>
          <cell r="C226">
            <v>95</v>
          </cell>
          <cell r="D226">
            <v>4052</v>
          </cell>
          <cell r="E226">
            <v>3</v>
          </cell>
        </row>
        <row r="227">
          <cell r="A227">
            <v>1996096</v>
          </cell>
          <cell r="B227">
            <v>1996</v>
          </cell>
          <cell r="C227">
            <v>96</v>
          </cell>
          <cell r="D227">
            <v>4747</v>
          </cell>
          <cell r="E227">
            <v>3</v>
          </cell>
        </row>
        <row r="228">
          <cell r="A228">
            <v>1996097</v>
          </cell>
          <cell r="B228">
            <v>1996</v>
          </cell>
          <cell r="C228">
            <v>97</v>
          </cell>
          <cell r="D228">
            <v>8666</v>
          </cell>
          <cell r="E228">
            <v>3</v>
          </cell>
        </row>
        <row r="229">
          <cell r="A229">
            <v>1996099</v>
          </cell>
          <cell r="B229">
            <v>1996</v>
          </cell>
          <cell r="C229">
            <v>99</v>
          </cell>
          <cell r="D229">
            <v>6320</v>
          </cell>
          <cell r="E229">
            <v>3</v>
          </cell>
        </row>
        <row r="230">
          <cell r="A230">
            <v>1996100</v>
          </cell>
          <cell r="B230">
            <v>1996</v>
          </cell>
          <cell r="C230">
            <v>100</v>
          </cell>
          <cell r="D230">
            <v>8897</v>
          </cell>
          <cell r="E230">
            <v>3</v>
          </cell>
        </row>
        <row r="231">
          <cell r="A231">
            <v>1996101</v>
          </cell>
          <cell r="B231">
            <v>1996</v>
          </cell>
          <cell r="C231">
            <v>101</v>
          </cell>
          <cell r="D231">
            <v>10824</v>
          </cell>
          <cell r="E231">
            <v>4</v>
          </cell>
        </row>
        <row r="232">
          <cell r="A232">
            <v>1996103</v>
          </cell>
          <cell r="B232">
            <v>1996</v>
          </cell>
          <cell r="C232">
            <v>103</v>
          </cell>
          <cell r="D232">
            <v>13978</v>
          </cell>
          <cell r="E232">
            <v>0</v>
          </cell>
        </row>
        <row r="233">
          <cell r="A233">
            <v>1996104</v>
          </cell>
          <cell r="B233">
            <v>1996</v>
          </cell>
          <cell r="C233">
            <v>104</v>
          </cell>
          <cell r="D233">
            <v>12628</v>
          </cell>
          <cell r="E233">
            <v>4</v>
          </cell>
        </row>
        <row r="234">
          <cell r="A234">
            <v>1996105</v>
          </cell>
          <cell r="B234">
            <v>1996</v>
          </cell>
          <cell r="C234">
            <v>105</v>
          </cell>
          <cell r="D234">
            <v>1500</v>
          </cell>
          <cell r="E234">
            <v>4</v>
          </cell>
        </row>
        <row r="235">
          <cell r="A235">
            <v>1996106</v>
          </cell>
          <cell r="B235">
            <v>1996</v>
          </cell>
          <cell r="C235">
            <v>106</v>
          </cell>
          <cell r="D235">
            <v>13256</v>
          </cell>
          <cell r="E235">
            <v>4</v>
          </cell>
        </row>
        <row r="236">
          <cell r="A236">
            <v>1996107</v>
          </cell>
          <cell r="B236">
            <v>1996</v>
          </cell>
          <cell r="C236">
            <v>107</v>
          </cell>
          <cell r="D236">
            <v>15858</v>
          </cell>
          <cell r="E236">
            <v>4</v>
          </cell>
        </row>
        <row r="237">
          <cell r="A237">
            <v>1996108</v>
          </cell>
          <cell r="B237">
            <v>1996</v>
          </cell>
          <cell r="C237">
            <v>108</v>
          </cell>
          <cell r="D237">
            <v>11031</v>
          </cell>
          <cell r="E237">
            <v>4</v>
          </cell>
        </row>
        <row r="238">
          <cell r="A238">
            <v>1996109</v>
          </cell>
          <cell r="B238">
            <v>1996</v>
          </cell>
          <cell r="C238">
            <v>109</v>
          </cell>
          <cell r="D238">
            <v>24584</v>
          </cell>
          <cell r="E238">
            <v>4</v>
          </cell>
        </row>
        <row r="239">
          <cell r="A239">
            <v>1996110</v>
          </cell>
          <cell r="B239">
            <v>1996</v>
          </cell>
          <cell r="C239">
            <v>110</v>
          </cell>
          <cell r="D239">
            <v>3666</v>
          </cell>
          <cell r="E239">
            <v>4</v>
          </cell>
        </row>
        <row r="240">
          <cell r="A240">
            <v>1996111</v>
          </cell>
          <cell r="B240">
            <v>1996</v>
          </cell>
          <cell r="C240">
            <v>111</v>
          </cell>
          <cell r="D240">
            <v>4331</v>
          </cell>
          <cell r="E240">
            <v>0</v>
          </cell>
        </row>
        <row r="241">
          <cell r="A241">
            <v>1996117</v>
          </cell>
          <cell r="B241">
            <v>1996</v>
          </cell>
          <cell r="C241">
            <v>117</v>
          </cell>
          <cell r="D241">
            <v>416</v>
          </cell>
          <cell r="E241">
            <v>0</v>
          </cell>
        </row>
        <row r="242">
          <cell r="A242">
            <v>1996118</v>
          </cell>
          <cell r="B242">
            <v>1996</v>
          </cell>
          <cell r="C242">
            <v>118</v>
          </cell>
          <cell r="D242">
            <v>6317</v>
          </cell>
          <cell r="E242">
            <v>3</v>
          </cell>
        </row>
        <row r="243">
          <cell r="A243">
            <v>1996119</v>
          </cell>
          <cell r="B243">
            <v>1996</v>
          </cell>
          <cell r="C243">
            <v>119</v>
          </cell>
          <cell r="D243">
            <v>3624</v>
          </cell>
          <cell r="E243">
            <v>0</v>
          </cell>
        </row>
        <row r="244">
          <cell r="A244">
            <v>1996123</v>
          </cell>
          <cell r="B244">
            <v>1996</v>
          </cell>
          <cell r="C244">
            <v>123</v>
          </cell>
          <cell r="D244">
            <v>5559</v>
          </cell>
          <cell r="E244">
            <v>0</v>
          </cell>
        </row>
        <row r="245">
          <cell r="A245">
            <v>1996127</v>
          </cell>
          <cell r="B245">
            <v>1996</v>
          </cell>
          <cell r="C245">
            <v>127</v>
          </cell>
          <cell r="D245">
            <v>3800</v>
          </cell>
          <cell r="E245">
            <v>3</v>
          </cell>
        </row>
        <row r="246">
          <cell r="A246">
            <v>1996128</v>
          </cell>
          <cell r="B246">
            <v>1996</v>
          </cell>
          <cell r="C246">
            <v>128</v>
          </cell>
          <cell r="D246">
            <v>4186</v>
          </cell>
          <cell r="E246">
            <v>0</v>
          </cell>
        </row>
        <row r="247">
          <cell r="A247">
            <v>1996138</v>
          </cell>
          <cell r="B247">
            <v>1996</v>
          </cell>
          <cell r="C247">
            <v>138</v>
          </cell>
          <cell r="D247">
            <v>6862</v>
          </cell>
          <cell r="E247">
            <v>0</v>
          </cell>
        </row>
        <row r="248">
          <cell r="A248">
            <v>1996139</v>
          </cell>
          <cell r="B248">
            <v>1996</v>
          </cell>
          <cell r="C248">
            <v>139</v>
          </cell>
          <cell r="D248">
            <v>2871</v>
          </cell>
          <cell r="E248">
            <v>0</v>
          </cell>
        </row>
        <row r="249">
          <cell r="A249">
            <v>1996140</v>
          </cell>
          <cell r="B249">
            <v>1996</v>
          </cell>
          <cell r="C249">
            <v>140</v>
          </cell>
          <cell r="D249">
            <v>3613</v>
          </cell>
          <cell r="E249">
            <v>2</v>
          </cell>
        </row>
        <row r="250">
          <cell r="A250">
            <v>1996141</v>
          </cell>
          <cell r="B250">
            <v>1996</v>
          </cell>
          <cell r="C250">
            <v>141</v>
          </cell>
          <cell r="D250">
            <v>9515</v>
          </cell>
          <cell r="E250">
            <v>2</v>
          </cell>
        </row>
        <row r="251">
          <cell r="A251">
            <v>1996142</v>
          </cell>
          <cell r="B251">
            <v>1996</v>
          </cell>
          <cell r="C251">
            <v>142</v>
          </cell>
          <cell r="D251">
            <v>6226</v>
          </cell>
          <cell r="E251">
            <v>2</v>
          </cell>
        </row>
        <row r="252">
          <cell r="A252">
            <v>1996143</v>
          </cell>
          <cell r="B252">
            <v>1996</v>
          </cell>
          <cell r="C252">
            <v>143</v>
          </cell>
          <cell r="D252">
            <v>11608</v>
          </cell>
          <cell r="E252">
            <v>3</v>
          </cell>
        </row>
        <row r="253">
          <cell r="A253">
            <v>1996144</v>
          </cell>
          <cell r="B253">
            <v>1996</v>
          </cell>
          <cell r="C253">
            <v>144</v>
          </cell>
          <cell r="D253">
            <v>5640</v>
          </cell>
          <cell r="E253">
            <v>0</v>
          </cell>
        </row>
        <row r="254">
          <cell r="A254">
            <v>1996145</v>
          </cell>
          <cell r="B254">
            <v>1996</v>
          </cell>
          <cell r="C254">
            <v>145</v>
          </cell>
          <cell r="D254">
            <v>6500</v>
          </cell>
          <cell r="E254">
            <v>0</v>
          </cell>
        </row>
        <row r="255">
          <cell r="A255">
            <v>1996146</v>
          </cell>
          <cell r="B255">
            <v>1996</v>
          </cell>
          <cell r="C255">
            <v>146</v>
          </cell>
          <cell r="D255">
            <v>9248</v>
          </cell>
          <cell r="E255">
            <v>0</v>
          </cell>
        </row>
        <row r="256">
          <cell r="A256">
            <v>1996147</v>
          </cell>
          <cell r="B256">
            <v>1996</v>
          </cell>
          <cell r="C256">
            <v>147</v>
          </cell>
          <cell r="D256">
            <v>3886</v>
          </cell>
          <cell r="E256">
            <v>0</v>
          </cell>
        </row>
        <row r="257">
          <cell r="A257">
            <v>1996148</v>
          </cell>
          <cell r="B257">
            <v>1996</v>
          </cell>
          <cell r="C257">
            <v>148</v>
          </cell>
          <cell r="D257">
            <v>3529</v>
          </cell>
          <cell r="E257">
            <v>0</v>
          </cell>
        </row>
        <row r="258">
          <cell r="A258">
            <v>1996149</v>
          </cell>
          <cell r="B258">
            <v>1996</v>
          </cell>
          <cell r="C258">
            <v>149</v>
          </cell>
          <cell r="D258">
            <v>1</v>
          </cell>
          <cell r="E258">
            <v>0</v>
          </cell>
        </row>
        <row r="259">
          <cell r="A259">
            <v>1996150</v>
          </cell>
          <cell r="B259">
            <v>1996</v>
          </cell>
          <cell r="C259">
            <v>150</v>
          </cell>
          <cell r="D259">
            <v>1</v>
          </cell>
          <cell r="E259">
            <v>0</v>
          </cell>
        </row>
        <row r="260">
          <cell r="A260">
            <v>1996152</v>
          </cell>
          <cell r="B260">
            <v>1996</v>
          </cell>
          <cell r="C260">
            <v>152</v>
          </cell>
          <cell r="D260">
            <v>2200</v>
          </cell>
          <cell r="E260">
            <v>5</v>
          </cell>
        </row>
        <row r="261">
          <cell r="A261">
            <v>1996153</v>
          </cell>
          <cell r="B261">
            <v>1996</v>
          </cell>
          <cell r="C261">
            <v>153</v>
          </cell>
          <cell r="D261">
            <v>624</v>
          </cell>
          <cell r="E261">
            <v>0</v>
          </cell>
        </row>
        <row r="262">
          <cell r="A262">
            <v>1996155</v>
          </cell>
          <cell r="B262">
            <v>1996</v>
          </cell>
          <cell r="C262">
            <v>155</v>
          </cell>
          <cell r="D262">
            <v>4296</v>
          </cell>
          <cell r="E262">
            <v>0</v>
          </cell>
        </row>
        <row r="263">
          <cell r="A263">
            <v>1996156</v>
          </cell>
          <cell r="B263">
            <v>1996</v>
          </cell>
          <cell r="C263">
            <v>156</v>
          </cell>
          <cell r="D263">
            <v>2857</v>
          </cell>
          <cell r="E263">
            <v>0</v>
          </cell>
        </row>
        <row r="264">
          <cell r="A264">
            <v>1996157</v>
          </cell>
          <cell r="B264">
            <v>1996</v>
          </cell>
          <cell r="C264">
            <v>157</v>
          </cell>
          <cell r="D264">
            <v>6466</v>
          </cell>
          <cell r="E264">
            <v>0</v>
          </cell>
        </row>
        <row r="265">
          <cell r="A265">
            <v>1996158</v>
          </cell>
          <cell r="B265">
            <v>1996</v>
          </cell>
          <cell r="C265">
            <v>158</v>
          </cell>
          <cell r="D265">
            <v>36803</v>
          </cell>
          <cell r="E265">
            <v>2</v>
          </cell>
        </row>
        <row r="266">
          <cell r="A266">
            <v>1996160</v>
          </cell>
          <cell r="B266">
            <v>1996</v>
          </cell>
          <cell r="C266">
            <v>160</v>
          </cell>
          <cell r="D266">
            <v>1063</v>
          </cell>
          <cell r="E266">
            <v>0</v>
          </cell>
        </row>
        <row r="267">
          <cell r="A267">
            <v>1996161</v>
          </cell>
          <cell r="B267">
            <v>1996</v>
          </cell>
          <cell r="C267">
            <v>161</v>
          </cell>
          <cell r="D267">
            <v>863</v>
          </cell>
          <cell r="E267">
            <v>0</v>
          </cell>
        </row>
        <row r="268">
          <cell r="A268">
            <v>1996162</v>
          </cell>
          <cell r="B268">
            <v>1996</v>
          </cell>
          <cell r="C268">
            <v>162</v>
          </cell>
          <cell r="D268">
            <v>700</v>
          </cell>
          <cell r="E268">
            <v>5</v>
          </cell>
        </row>
        <row r="269">
          <cell r="A269">
            <v>1996163</v>
          </cell>
          <cell r="B269">
            <v>1996</v>
          </cell>
          <cell r="C269">
            <v>163</v>
          </cell>
          <cell r="D269">
            <v>585</v>
          </cell>
          <cell r="E269">
            <v>5</v>
          </cell>
        </row>
        <row r="270">
          <cell r="A270">
            <v>1997001</v>
          </cell>
          <cell r="B270">
            <v>1997</v>
          </cell>
          <cell r="C270">
            <v>1</v>
          </cell>
          <cell r="D270">
            <v>397476</v>
          </cell>
          <cell r="E270">
            <v>1</v>
          </cell>
        </row>
        <row r="271">
          <cell r="A271">
            <v>1997002</v>
          </cell>
          <cell r="B271">
            <v>1997</v>
          </cell>
          <cell r="C271">
            <v>2</v>
          </cell>
          <cell r="D271">
            <v>49665</v>
          </cell>
          <cell r="E271">
            <v>4</v>
          </cell>
        </row>
        <row r="272">
          <cell r="A272">
            <v>1997003</v>
          </cell>
          <cell r="B272">
            <v>1997</v>
          </cell>
          <cell r="C272">
            <v>3</v>
          </cell>
          <cell r="D272">
            <v>46008</v>
          </cell>
          <cell r="E272">
            <v>2</v>
          </cell>
        </row>
        <row r="273">
          <cell r="A273">
            <v>1997004</v>
          </cell>
          <cell r="B273">
            <v>1997</v>
          </cell>
          <cell r="C273">
            <v>4</v>
          </cell>
          <cell r="D273">
            <v>42830</v>
          </cell>
          <cell r="E273">
            <v>0</v>
          </cell>
        </row>
        <row r="274">
          <cell r="A274">
            <v>1997005</v>
          </cell>
          <cell r="B274">
            <v>1997</v>
          </cell>
          <cell r="C274">
            <v>5</v>
          </cell>
          <cell r="D274">
            <v>41359</v>
          </cell>
          <cell r="E274">
            <v>2</v>
          </cell>
        </row>
        <row r="275">
          <cell r="A275">
            <v>1997006</v>
          </cell>
          <cell r="B275">
            <v>1997</v>
          </cell>
          <cell r="C275">
            <v>6</v>
          </cell>
          <cell r="D275">
            <v>30300</v>
          </cell>
          <cell r="E275">
            <v>2</v>
          </cell>
        </row>
        <row r="276">
          <cell r="A276">
            <v>1997007</v>
          </cell>
          <cell r="B276">
            <v>1997</v>
          </cell>
          <cell r="C276">
            <v>7</v>
          </cell>
          <cell r="D276">
            <v>104744</v>
          </cell>
          <cell r="E276">
            <v>2</v>
          </cell>
        </row>
        <row r="277">
          <cell r="A277">
            <v>1997008</v>
          </cell>
          <cell r="B277">
            <v>1997</v>
          </cell>
          <cell r="C277">
            <v>8</v>
          </cell>
          <cell r="D277">
            <v>56869</v>
          </cell>
          <cell r="E277">
            <v>2</v>
          </cell>
        </row>
        <row r="278">
          <cell r="A278">
            <v>1997009</v>
          </cell>
          <cell r="B278">
            <v>1997</v>
          </cell>
          <cell r="C278">
            <v>9</v>
          </cell>
          <cell r="D278">
            <v>12151</v>
          </cell>
          <cell r="E278">
            <v>4</v>
          </cell>
        </row>
        <row r="279">
          <cell r="A279">
            <v>1997010</v>
          </cell>
          <cell r="B279">
            <v>1997</v>
          </cell>
          <cell r="C279">
            <v>10</v>
          </cell>
          <cell r="D279">
            <v>38600</v>
          </cell>
          <cell r="E279">
            <v>4</v>
          </cell>
        </row>
        <row r="280">
          <cell r="A280">
            <v>1997011</v>
          </cell>
          <cell r="B280">
            <v>1997</v>
          </cell>
          <cell r="C280">
            <v>11</v>
          </cell>
          <cell r="D280">
            <v>8454</v>
          </cell>
          <cell r="E280">
            <v>4</v>
          </cell>
        </row>
        <row r="281">
          <cell r="A281">
            <v>1997012</v>
          </cell>
          <cell r="B281">
            <v>1997</v>
          </cell>
          <cell r="C281">
            <v>12</v>
          </cell>
          <cell r="D281">
            <v>14150</v>
          </cell>
          <cell r="E281">
            <v>5</v>
          </cell>
        </row>
        <row r="282">
          <cell r="A282">
            <v>1997013</v>
          </cell>
          <cell r="B282">
            <v>1997</v>
          </cell>
          <cell r="C282">
            <v>13</v>
          </cell>
          <cell r="D282">
            <v>5077</v>
          </cell>
          <cell r="E282">
            <v>5</v>
          </cell>
        </row>
        <row r="283">
          <cell r="A283">
            <v>1997015</v>
          </cell>
          <cell r="B283">
            <v>1997</v>
          </cell>
          <cell r="C283">
            <v>15</v>
          </cell>
          <cell r="D283">
            <v>8387</v>
          </cell>
          <cell r="E283">
            <v>3</v>
          </cell>
        </row>
        <row r="284">
          <cell r="A284">
            <v>1997016</v>
          </cell>
          <cell r="B284">
            <v>1997</v>
          </cell>
          <cell r="C284">
            <v>16</v>
          </cell>
          <cell r="D284">
            <v>6644</v>
          </cell>
          <cell r="E284">
            <v>3</v>
          </cell>
        </row>
        <row r="285">
          <cell r="A285">
            <v>1997017</v>
          </cell>
          <cell r="B285">
            <v>1997</v>
          </cell>
          <cell r="C285">
            <v>17</v>
          </cell>
          <cell r="D285">
            <v>3986</v>
          </cell>
          <cell r="E285">
            <v>3</v>
          </cell>
        </row>
        <row r="286">
          <cell r="A286">
            <v>1997018</v>
          </cell>
          <cell r="B286">
            <v>1997</v>
          </cell>
          <cell r="C286">
            <v>18</v>
          </cell>
          <cell r="D286">
            <v>1</v>
          </cell>
          <cell r="E286">
            <v>0</v>
          </cell>
        </row>
        <row r="287">
          <cell r="A287">
            <v>1997019</v>
          </cell>
          <cell r="B287">
            <v>1997</v>
          </cell>
          <cell r="C287">
            <v>19</v>
          </cell>
          <cell r="D287">
            <v>8160</v>
          </cell>
          <cell r="E287">
            <v>3</v>
          </cell>
        </row>
        <row r="288">
          <cell r="A288">
            <v>1997020</v>
          </cell>
          <cell r="B288">
            <v>1997</v>
          </cell>
          <cell r="C288">
            <v>20</v>
          </cell>
          <cell r="D288">
            <v>5320</v>
          </cell>
          <cell r="E288">
            <v>3</v>
          </cell>
        </row>
        <row r="289">
          <cell r="A289">
            <v>1997022</v>
          </cell>
          <cell r="B289">
            <v>1997</v>
          </cell>
          <cell r="C289">
            <v>22</v>
          </cell>
          <cell r="D289">
            <v>6522</v>
          </cell>
          <cell r="E289">
            <v>0</v>
          </cell>
        </row>
        <row r="290">
          <cell r="A290">
            <v>1997023</v>
          </cell>
          <cell r="B290">
            <v>1997</v>
          </cell>
          <cell r="C290">
            <v>23</v>
          </cell>
          <cell r="D290">
            <v>9768</v>
          </cell>
          <cell r="E290">
            <v>3</v>
          </cell>
        </row>
        <row r="291">
          <cell r="A291">
            <v>1997024</v>
          </cell>
          <cell r="B291">
            <v>1997</v>
          </cell>
          <cell r="C291">
            <v>24</v>
          </cell>
          <cell r="D291">
            <v>21534</v>
          </cell>
          <cell r="E291">
            <v>3</v>
          </cell>
        </row>
        <row r="292">
          <cell r="A292">
            <v>1997025</v>
          </cell>
          <cell r="B292">
            <v>1997</v>
          </cell>
          <cell r="C292">
            <v>25</v>
          </cell>
          <cell r="D292">
            <v>6601</v>
          </cell>
          <cell r="E292">
            <v>3</v>
          </cell>
        </row>
        <row r="293">
          <cell r="A293">
            <v>1997027</v>
          </cell>
          <cell r="B293">
            <v>1997</v>
          </cell>
          <cell r="C293">
            <v>27</v>
          </cell>
          <cell r="D293">
            <v>5114</v>
          </cell>
          <cell r="E293">
            <v>3</v>
          </cell>
        </row>
        <row r="294">
          <cell r="A294">
            <v>1997028</v>
          </cell>
          <cell r="B294">
            <v>1997</v>
          </cell>
          <cell r="C294">
            <v>28</v>
          </cell>
          <cell r="D294">
            <v>9286</v>
          </cell>
          <cell r="E294">
            <v>3</v>
          </cell>
        </row>
        <row r="295">
          <cell r="A295">
            <v>1997029</v>
          </cell>
          <cell r="B295">
            <v>1997</v>
          </cell>
          <cell r="C295">
            <v>29</v>
          </cell>
          <cell r="D295">
            <v>7287</v>
          </cell>
          <cell r="E295">
            <v>3</v>
          </cell>
        </row>
        <row r="296">
          <cell r="A296">
            <v>1997031</v>
          </cell>
          <cell r="B296">
            <v>1997</v>
          </cell>
          <cell r="C296">
            <v>31</v>
          </cell>
          <cell r="D296">
            <v>12040</v>
          </cell>
          <cell r="E296">
            <v>3</v>
          </cell>
        </row>
        <row r="297">
          <cell r="A297">
            <v>1997032</v>
          </cell>
          <cell r="B297">
            <v>1997</v>
          </cell>
          <cell r="C297">
            <v>32</v>
          </cell>
          <cell r="D297">
            <v>38829</v>
          </cell>
          <cell r="E297">
            <v>3</v>
          </cell>
        </row>
        <row r="298">
          <cell r="A298">
            <v>1997033</v>
          </cell>
          <cell r="B298">
            <v>1997</v>
          </cell>
          <cell r="C298">
            <v>33</v>
          </cell>
          <cell r="D298">
            <v>7400</v>
          </cell>
          <cell r="E298">
            <v>3</v>
          </cell>
        </row>
        <row r="299">
          <cell r="A299">
            <v>1997035</v>
          </cell>
          <cell r="B299">
            <v>1997</v>
          </cell>
          <cell r="C299">
            <v>35</v>
          </cell>
          <cell r="D299">
            <v>12721</v>
          </cell>
          <cell r="E299">
            <v>0</v>
          </cell>
        </row>
        <row r="300">
          <cell r="A300">
            <v>1997036</v>
          </cell>
          <cell r="B300">
            <v>1997</v>
          </cell>
          <cell r="C300">
            <v>36</v>
          </cell>
          <cell r="D300">
            <v>16907</v>
          </cell>
          <cell r="E300">
            <v>3</v>
          </cell>
        </row>
        <row r="301">
          <cell r="A301">
            <v>1997037</v>
          </cell>
          <cell r="B301">
            <v>1997</v>
          </cell>
          <cell r="C301">
            <v>37</v>
          </cell>
          <cell r="D301">
            <v>11523</v>
          </cell>
          <cell r="E301">
            <v>3</v>
          </cell>
        </row>
        <row r="302">
          <cell r="A302">
            <v>1997038</v>
          </cell>
          <cell r="B302">
            <v>1997</v>
          </cell>
          <cell r="C302">
            <v>38</v>
          </cell>
          <cell r="D302">
            <v>23123</v>
          </cell>
          <cell r="E302">
            <v>3</v>
          </cell>
        </row>
        <row r="303">
          <cell r="A303">
            <v>1997039</v>
          </cell>
          <cell r="B303">
            <v>1997</v>
          </cell>
          <cell r="C303">
            <v>39</v>
          </cell>
          <cell r="D303">
            <v>13881</v>
          </cell>
          <cell r="E303">
            <v>3</v>
          </cell>
        </row>
        <row r="304">
          <cell r="A304">
            <v>1997040</v>
          </cell>
          <cell r="B304">
            <v>1997</v>
          </cell>
          <cell r="C304">
            <v>40</v>
          </cell>
          <cell r="D304">
            <v>6639</v>
          </cell>
          <cell r="E304">
            <v>3</v>
          </cell>
        </row>
        <row r="305">
          <cell r="A305">
            <v>1997041</v>
          </cell>
          <cell r="B305">
            <v>1997</v>
          </cell>
          <cell r="C305">
            <v>41</v>
          </cell>
          <cell r="D305">
            <v>19933</v>
          </cell>
          <cell r="E305">
            <v>0</v>
          </cell>
        </row>
        <row r="306">
          <cell r="A306">
            <v>1997042</v>
          </cell>
          <cell r="B306">
            <v>1997</v>
          </cell>
          <cell r="C306">
            <v>42</v>
          </cell>
          <cell r="D306">
            <v>11979</v>
          </cell>
          <cell r="E306">
            <v>0</v>
          </cell>
        </row>
        <row r="307">
          <cell r="A307">
            <v>1997043</v>
          </cell>
          <cell r="B307">
            <v>1997</v>
          </cell>
          <cell r="C307">
            <v>43</v>
          </cell>
          <cell r="D307">
            <v>16482</v>
          </cell>
          <cell r="E307">
            <v>3</v>
          </cell>
        </row>
        <row r="308">
          <cell r="A308">
            <v>1997044</v>
          </cell>
          <cell r="B308">
            <v>1997</v>
          </cell>
          <cell r="C308">
            <v>44</v>
          </cell>
          <cell r="D308">
            <v>6756</v>
          </cell>
          <cell r="E308">
            <v>3</v>
          </cell>
        </row>
        <row r="309">
          <cell r="A309">
            <v>1997045</v>
          </cell>
          <cell r="B309">
            <v>1997</v>
          </cell>
          <cell r="C309">
            <v>45</v>
          </cell>
          <cell r="D309">
            <v>15420</v>
          </cell>
          <cell r="E309">
            <v>3</v>
          </cell>
        </row>
        <row r="310">
          <cell r="A310">
            <v>1997046</v>
          </cell>
          <cell r="B310">
            <v>1997</v>
          </cell>
          <cell r="C310">
            <v>46</v>
          </cell>
          <cell r="D310">
            <v>9333</v>
          </cell>
          <cell r="E310">
            <v>3</v>
          </cell>
        </row>
        <row r="311">
          <cell r="A311">
            <v>1997047</v>
          </cell>
          <cell r="B311">
            <v>1997</v>
          </cell>
          <cell r="C311">
            <v>47</v>
          </cell>
          <cell r="D311">
            <v>8006</v>
          </cell>
          <cell r="E311">
            <v>3</v>
          </cell>
        </row>
        <row r="312">
          <cell r="A312">
            <v>1997048</v>
          </cell>
          <cell r="B312">
            <v>1997</v>
          </cell>
          <cell r="C312">
            <v>48</v>
          </cell>
          <cell r="D312">
            <v>5505</v>
          </cell>
          <cell r="E312">
            <v>0</v>
          </cell>
        </row>
        <row r="313">
          <cell r="A313">
            <v>1997049</v>
          </cell>
          <cell r="B313">
            <v>1997</v>
          </cell>
          <cell r="C313">
            <v>49</v>
          </cell>
          <cell r="D313">
            <v>10496</v>
          </cell>
          <cell r="E313">
            <v>3</v>
          </cell>
        </row>
        <row r="314">
          <cell r="A314">
            <v>1997051</v>
          </cell>
          <cell r="B314">
            <v>1997</v>
          </cell>
          <cell r="C314">
            <v>51</v>
          </cell>
          <cell r="D314">
            <v>12556</v>
          </cell>
          <cell r="E314">
            <v>5</v>
          </cell>
        </row>
        <row r="315">
          <cell r="A315">
            <v>1997053</v>
          </cell>
          <cell r="B315">
            <v>1997</v>
          </cell>
          <cell r="C315">
            <v>53</v>
          </cell>
          <cell r="D315">
            <v>5444</v>
          </cell>
          <cell r="E315">
            <v>3</v>
          </cell>
        </row>
        <row r="316">
          <cell r="A316">
            <v>1997054</v>
          </cell>
          <cell r="B316">
            <v>1997</v>
          </cell>
          <cell r="C316">
            <v>54</v>
          </cell>
          <cell r="D316">
            <v>15129</v>
          </cell>
          <cell r="E316">
            <v>3</v>
          </cell>
        </row>
        <row r="317">
          <cell r="A317">
            <v>1997055</v>
          </cell>
          <cell r="B317">
            <v>1997</v>
          </cell>
          <cell r="C317">
            <v>55</v>
          </cell>
          <cell r="D317">
            <v>14834</v>
          </cell>
          <cell r="E317">
            <v>3</v>
          </cell>
        </row>
        <row r="318">
          <cell r="A318">
            <v>1997056</v>
          </cell>
          <cell r="B318">
            <v>1997</v>
          </cell>
          <cell r="C318">
            <v>56</v>
          </cell>
          <cell r="D318">
            <v>11556</v>
          </cell>
          <cell r="E318">
            <v>3</v>
          </cell>
        </row>
        <row r="319">
          <cell r="A319">
            <v>1997057</v>
          </cell>
          <cell r="B319">
            <v>1997</v>
          </cell>
          <cell r="C319">
            <v>57</v>
          </cell>
          <cell r="D319">
            <v>15372</v>
          </cell>
          <cell r="E319">
            <v>3</v>
          </cell>
        </row>
        <row r="320">
          <cell r="A320">
            <v>1997058</v>
          </cell>
          <cell r="B320">
            <v>1997</v>
          </cell>
          <cell r="C320">
            <v>58</v>
          </cell>
          <cell r="D320">
            <v>3820</v>
          </cell>
          <cell r="E320">
            <v>3</v>
          </cell>
        </row>
        <row r="321">
          <cell r="A321">
            <v>1997060</v>
          </cell>
          <cell r="B321">
            <v>1997</v>
          </cell>
          <cell r="C321">
            <v>60</v>
          </cell>
          <cell r="D321">
            <v>12464</v>
          </cell>
          <cell r="E321">
            <v>2</v>
          </cell>
        </row>
        <row r="322">
          <cell r="A322">
            <v>1997061</v>
          </cell>
          <cell r="B322">
            <v>1997</v>
          </cell>
          <cell r="C322">
            <v>61</v>
          </cell>
          <cell r="D322">
            <v>21445</v>
          </cell>
          <cell r="E322">
            <v>2</v>
          </cell>
        </row>
        <row r="323">
          <cell r="A323">
            <v>1997062</v>
          </cell>
          <cell r="B323">
            <v>1997</v>
          </cell>
          <cell r="C323">
            <v>62</v>
          </cell>
          <cell r="D323">
            <v>11467</v>
          </cell>
          <cell r="E323">
            <v>3</v>
          </cell>
        </row>
        <row r="324">
          <cell r="A324">
            <v>1997063</v>
          </cell>
          <cell r="B324">
            <v>1997</v>
          </cell>
          <cell r="C324">
            <v>63</v>
          </cell>
          <cell r="D324">
            <v>9210</v>
          </cell>
          <cell r="E324">
            <v>0</v>
          </cell>
        </row>
        <row r="325">
          <cell r="A325">
            <v>1997064</v>
          </cell>
          <cell r="B325">
            <v>1997</v>
          </cell>
          <cell r="C325">
            <v>64</v>
          </cell>
          <cell r="D325">
            <v>13886</v>
          </cell>
          <cell r="E325">
            <v>3</v>
          </cell>
        </row>
        <row r="326">
          <cell r="A326">
            <v>1997066</v>
          </cell>
          <cell r="B326">
            <v>1997</v>
          </cell>
          <cell r="C326">
            <v>66</v>
          </cell>
          <cell r="D326">
            <v>25462</v>
          </cell>
          <cell r="E326">
            <v>3</v>
          </cell>
        </row>
        <row r="327">
          <cell r="A327">
            <v>1997067</v>
          </cell>
          <cell r="B327">
            <v>1997</v>
          </cell>
          <cell r="C327">
            <v>67</v>
          </cell>
          <cell r="D327">
            <v>13285</v>
          </cell>
          <cell r="E327">
            <v>3</v>
          </cell>
        </row>
        <row r="328">
          <cell r="A328">
            <v>1997068</v>
          </cell>
          <cell r="B328">
            <v>1997</v>
          </cell>
          <cell r="C328">
            <v>68</v>
          </cell>
          <cell r="D328">
            <v>8649</v>
          </cell>
          <cell r="E328">
            <v>3</v>
          </cell>
        </row>
        <row r="329">
          <cell r="A329">
            <v>1997070</v>
          </cell>
          <cell r="B329">
            <v>1997</v>
          </cell>
          <cell r="C329">
            <v>70</v>
          </cell>
          <cell r="D329">
            <v>15904</v>
          </cell>
          <cell r="E329">
            <v>0</v>
          </cell>
        </row>
        <row r="330">
          <cell r="A330">
            <v>1997071</v>
          </cell>
          <cell r="B330">
            <v>1997</v>
          </cell>
          <cell r="C330">
            <v>71</v>
          </cell>
          <cell r="D330">
            <v>5700</v>
          </cell>
          <cell r="E330">
            <v>3</v>
          </cell>
        </row>
        <row r="331">
          <cell r="A331">
            <v>1997072</v>
          </cell>
          <cell r="B331">
            <v>1997</v>
          </cell>
          <cell r="C331">
            <v>72</v>
          </cell>
          <cell r="D331">
            <v>6725</v>
          </cell>
          <cell r="E331">
            <v>0</v>
          </cell>
        </row>
        <row r="332">
          <cell r="A332">
            <v>1997073</v>
          </cell>
          <cell r="B332">
            <v>1997</v>
          </cell>
          <cell r="C332">
            <v>73</v>
          </cell>
          <cell r="D332">
            <v>24871</v>
          </cell>
          <cell r="E332">
            <v>3</v>
          </cell>
        </row>
        <row r="333">
          <cell r="A333">
            <v>1997074</v>
          </cell>
          <cell r="B333">
            <v>1997</v>
          </cell>
          <cell r="C333">
            <v>74</v>
          </cell>
          <cell r="D333">
            <v>2951</v>
          </cell>
          <cell r="E333">
            <v>3</v>
          </cell>
        </row>
        <row r="334">
          <cell r="A334">
            <v>1997075</v>
          </cell>
          <cell r="B334">
            <v>1997</v>
          </cell>
          <cell r="C334">
            <v>75</v>
          </cell>
          <cell r="D334">
            <v>1</v>
          </cell>
          <cell r="E334">
            <v>0</v>
          </cell>
        </row>
        <row r="335">
          <cell r="A335">
            <v>1997076</v>
          </cell>
          <cell r="B335">
            <v>1997</v>
          </cell>
          <cell r="C335">
            <v>76</v>
          </cell>
          <cell r="D335">
            <v>5808</v>
          </cell>
          <cell r="E335">
            <v>3</v>
          </cell>
        </row>
        <row r="336">
          <cell r="A336">
            <v>1997079</v>
          </cell>
          <cell r="B336">
            <v>1997</v>
          </cell>
          <cell r="C336">
            <v>79</v>
          </cell>
          <cell r="D336">
            <v>1</v>
          </cell>
          <cell r="E336">
            <v>0</v>
          </cell>
        </row>
        <row r="337">
          <cell r="A337">
            <v>1997095</v>
          </cell>
          <cell r="B337">
            <v>1997</v>
          </cell>
          <cell r="C337">
            <v>95</v>
          </cell>
          <cell r="D337">
            <v>4503</v>
          </cell>
          <cell r="E337">
            <v>3</v>
          </cell>
        </row>
        <row r="338">
          <cell r="A338">
            <v>1997096</v>
          </cell>
          <cell r="B338">
            <v>1997</v>
          </cell>
          <cell r="C338">
            <v>96</v>
          </cell>
          <cell r="D338">
            <v>4780</v>
          </cell>
          <cell r="E338">
            <v>3</v>
          </cell>
        </row>
        <row r="339">
          <cell r="A339">
            <v>1997097</v>
          </cell>
          <cell r="B339">
            <v>1997</v>
          </cell>
          <cell r="C339">
            <v>97</v>
          </cell>
          <cell r="D339">
            <v>8271</v>
          </cell>
          <cell r="E339">
            <v>3</v>
          </cell>
        </row>
        <row r="340">
          <cell r="A340">
            <v>1997099</v>
          </cell>
          <cell r="B340">
            <v>1997</v>
          </cell>
          <cell r="C340">
            <v>99</v>
          </cell>
          <cell r="D340">
            <v>6409</v>
          </cell>
          <cell r="E340">
            <v>3</v>
          </cell>
        </row>
        <row r="341">
          <cell r="A341">
            <v>1997100</v>
          </cell>
          <cell r="B341">
            <v>1997</v>
          </cell>
          <cell r="C341">
            <v>100</v>
          </cell>
          <cell r="D341">
            <v>8502</v>
          </cell>
          <cell r="E341">
            <v>3</v>
          </cell>
        </row>
        <row r="342">
          <cell r="A342">
            <v>1997101</v>
          </cell>
          <cell r="B342">
            <v>1997</v>
          </cell>
          <cell r="C342">
            <v>101</v>
          </cell>
          <cell r="D342">
            <v>19731</v>
          </cell>
          <cell r="E342">
            <v>4</v>
          </cell>
        </row>
        <row r="343">
          <cell r="A343">
            <v>1997103</v>
          </cell>
          <cell r="B343">
            <v>1997</v>
          </cell>
          <cell r="C343">
            <v>103</v>
          </cell>
          <cell r="D343">
            <v>1</v>
          </cell>
          <cell r="E343">
            <v>0</v>
          </cell>
        </row>
        <row r="344">
          <cell r="A344">
            <v>1997104</v>
          </cell>
          <cell r="B344">
            <v>1997</v>
          </cell>
          <cell r="C344">
            <v>104</v>
          </cell>
          <cell r="D344">
            <v>14643</v>
          </cell>
          <cell r="E344">
            <v>4</v>
          </cell>
        </row>
        <row r="345">
          <cell r="A345">
            <v>1997105</v>
          </cell>
          <cell r="B345">
            <v>1997</v>
          </cell>
          <cell r="C345">
            <v>105</v>
          </cell>
          <cell r="D345">
            <v>1800</v>
          </cell>
          <cell r="E345">
            <v>4</v>
          </cell>
        </row>
        <row r="346">
          <cell r="A346">
            <v>1997106</v>
          </cell>
          <cell r="B346">
            <v>1997</v>
          </cell>
          <cell r="C346">
            <v>106</v>
          </cell>
          <cell r="D346">
            <v>14003</v>
          </cell>
          <cell r="E346">
            <v>4</v>
          </cell>
        </row>
        <row r="347">
          <cell r="A347">
            <v>1997107</v>
          </cell>
          <cell r="B347">
            <v>1997</v>
          </cell>
          <cell r="C347">
            <v>107</v>
          </cell>
          <cell r="D347">
            <v>15175</v>
          </cell>
          <cell r="E347">
            <v>4</v>
          </cell>
        </row>
        <row r="348">
          <cell r="A348">
            <v>1997108</v>
          </cell>
          <cell r="B348">
            <v>1997</v>
          </cell>
          <cell r="C348">
            <v>108</v>
          </cell>
          <cell r="D348">
            <v>8412</v>
          </cell>
          <cell r="E348">
            <v>4</v>
          </cell>
        </row>
        <row r="349">
          <cell r="A349">
            <v>1997109</v>
          </cell>
          <cell r="B349">
            <v>1997</v>
          </cell>
          <cell r="C349">
            <v>109</v>
          </cell>
          <cell r="D349">
            <v>24111</v>
          </cell>
          <cell r="E349">
            <v>4</v>
          </cell>
        </row>
        <row r="350">
          <cell r="A350">
            <v>1997110</v>
          </cell>
          <cell r="B350">
            <v>1997</v>
          </cell>
          <cell r="C350">
            <v>110</v>
          </cell>
          <cell r="D350">
            <v>4012</v>
          </cell>
          <cell r="E350">
            <v>4</v>
          </cell>
        </row>
        <row r="351">
          <cell r="A351">
            <v>1997111</v>
          </cell>
          <cell r="B351">
            <v>1997</v>
          </cell>
          <cell r="C351">
            <v>111</v>
          </cell>
          <cell r="D351">
            <v>9311</v>
          </cell>
          <cell r="E351">
            <v>0</v>
          </cell>
        </row>
        <row r="352">
          <cell r="A352">
            <v>1997117</v>
          </cell>
          <cell r="B352">
            <v>1997</v>
          </cell>
          <cell r="C352">
            <v>117</v>
          </cell>
          <cell r="D352">
            <v>1</v>
          </cell>
          <cell r="E352">
            <v>0</v>
          </cell>
        </row>
        <row r="353">
          <cell r="A353">
            <v>1997118</v>
          </cell>
          <cell r="B353">
            <v>1997</v>
          </cell>
          <cell r="C353">
            <v>118</v>
          </cell>
          <cell r="D353">
            <v>6480</v>
          </cell>
          <cell r="E353">
            <v>3</v>
          </cell>
        </row>
        <row r="354">
          <cell r="A354">
            <v>1997119</v>
          </cell>
          <cell r="B354">
            <v>1997</v>
          </cell>
          <cell r="C354">
            <v>119</v>
          </cell>
          <cell r="D354">
            <v>4048</v>
          </cell>
          <cell r="E354">
            <v>0</v>
          </cell>
        </row>
        <row r="355">
          <cell r="A355">
            <v>1997123</v>
          </cell>
          <cell r="B355">
            <v>1997</v>
          </cell>
          <cell r="C355">
            <v>123</v>
          </cell>
          <cell r="D355">
            <v>1</v>
          </cell>
          <cell r="E355">
            <v>0</v>
          </cell>
        </row>
        <row r="356">
          <cell r="A356">
            <v>1997127</v>
          </cell>
          <cell r="B356">
            <v>1997</v>
          </cell>
          <cell r="C356">
            <v>127</v>
          </cell>
          <cell r="D356">
            <v>4011</v>
          </cell>
          <cell r="E356">
            <v>3</v>
          </cell>
        </row>
        <row r="357">
          <cell r="A357">
            <v>1997128</v>
          </cell>
          <cell r="B357">
            <v>1997</v>
          </cell>
          <cell r="C357">
            <v>128</v>
          </cell>
          <cell r="D357">
            <v>4797</v>
          </cell>
          <cell r="E357">
            <v>0</v>
          </cell>
        </row>
        <row r="358">
          <cell r="A358">
            <v>1997136</v>
          </cell>
          <cell r="B358">
            <v>1997</v>
          </cell>
          <cell r="C358">
            <v>136</v>
          </cell>
          <cell r="D358">
            <v>4580</v>
          </cell>
          <cell r="E358">
            <v>2</v>
          </cell>
        </row>
        <row r="359">
          <cell r="A359">
            <v>1997138</v>
          </cell>
          <cell r="B359">
            <v>1997</v>
          </cell>
          <cell r="C359">
            <v>138</v>
          </cell>
          <cell r="D359">
            <v>10539</v>
          </cell>
          <cell r="E359">
            <v>0</v>
          </cell>
        </row>
        <row r="360">
          <cell r="A360">
            <v>1997139</v>
          </cell>
          <cell r="B360">
            <v>1997</v>
          </cell>
          <cell r="C360">
            <v>139</v>
          </cell>
          <cell r="D360">
            <v>3513</v>
          </cell>
          <cell r="E360">
            <v>0</v>
          </cell>
        </row>
        <row r="361">
          <cell r="A361">
            <v>1997140</v>
          </cell>
          <cell r="B361">
            <v>1997</v>
          </cell>
          <cell r="C361">
            <v>140</v>
          </cell>
          <cell r="D361">
            <v>3666</v>
          </cell>
          <cell r="E361">
            <v>2</v>
          </cell>
        </row>
        <row r="362">
          <cell r="A362">
            <v>1997141</v>
          </cell>
          <cell r="B362">
            <v>1997</v>
          </cell>
          <cell r="C362">
            <v>141</v>
          </cell>
          <cell r="D362">
            <v>9427</v>
          </cell>
          <cell r="E362">
            <v>2</v>
          </cell>
        </row>
        <row r="363">
          <cell r="A363">
            <v>1997142</v>
          </cell>
          <cell r="B363">
            <v>1997</v>
          </cell>
          <cell r="C363">
            <v>142</v>
          </cell>
          <cell r="D363">
            <v>6273</v>
          </cell>
          <cell r="E363">
            <v>2</v>
          </cell>
        </row>
        <row r="364">
          <cell r="A364">
            <v>1997143</v>
          </cell>
          <cell r="B364">
            <v>1997</v>
          </cell>
          <cell r="C364">
            <v>143</v>
          </cell>
          <cell r="D364">
            <v>11776</v>
          </cell>
          <cell r="E364">
            <v>3</v>
          </cell>
        </row>
        <row r="365">
          <cell r="A365">
            <v>1997144</v>
          </cell>
          <cell r="B365">
            <v>1997</v>
          </cell>
          <cell r="C365">
            <v>144</v>
          </cell>
          <cell r="D365">
            <v>1</v>
          </cell>
          <cell r="E365">
            <v>0</v>
          </cell>
        </row>
        <row r="366">
          <cell r="A366">
            <v>1997145</v>
          </cell>
          <cell r="B366">
            <v>1997</v>
          </cell>
          <cell r="C366">
            <v>145</v>
          </cell>
          <cell r="D366">
            <v>1</v>
          </cell>
          <cell r="E366">
            <v>0</v>
          </cell>
        </row>
        <row r="367">
          <cell r="A367">
            <v>1997146</v>
          </cell>
          <cell r="B367">
            <v>1997</v>
          </cell>
          <cell r="C367">
            <v>146</v>
          </cell>
          <cell r="D367">
            <v>9793</v>
          </cell>
          <cell r="E367">
            <v>0</v>
          </cell>
        </row>
        <row r="368">
          <cell r="A368">
            <v>1997147</v>
          </cell>
          <cell r="B368">
            <v>1997</v>
          </cell>
          <cell r="C368">
            <v>147</v>
          </cell>
          <cell r="D368">
            <v>3216</v>
          </cell>
          <cell r="E368">
            <v>0</v>
          </cell>
        </row>
        <row r="369">
          <cell r="A369">
            <v>1997148</v>
          </cell>
          <cell r="B369">
            <v>1997</v>
          </cell>
          <cell r="C369">
            <v>148</v>
          </cell>
          <cell r="D369">
            <v>3926</v>
          </cell>
          <cell r="E369">
            <v>0</v>
          </cell>
        </row>
        <row r="370">
          <cell r="A370">
            <v>1997149</v>
          </cell>
          <cell r="B370">
            <v>1997</v>
          </cell>
          <cell r="C370">
            <v>149</v>
          </cell>
          <cell r="D370">
            <v>1</v>
          </cell>
          <cell r="E370">
            <v>0</v>
          </cell>
        </row>
        <row r="371">
          <cell r="A371">
            <v>1997150</v>
          </cell>
          <cell r="B371">
            <v>1997</v>
          </cell>
          <cell r="C371">
            <v>150</v>
          </cell>
          <cell r="D371">
            <v>1</v>
          </cell>
          <cell r="E371">
            <v>0</v>
          </cell>
        </row>
        <row r="372">
          <cell r="A372">
            <v>1997152</v>
          </cell>
          <cell r="B372">
            <v>1997</v>
          </cell>
          <cell r="C372">
            <v>152</v>
          </cell>
          <cell r="D372">
            <v>2200</v>
          </cell>
          <cell r="E372">
            <v>5</v>
          </cell>
        </row>
        <row r="373">
          <cell r="A373">
            <v>1997153</v>
          </cell>
          <cell r="B373">
            <v>1997</v>
          </cell>
          <cell r="C373">
            <v>153</v>
          </cell>
          <cell r="D373">
            <v>525</v>
          </cell>
          <cell r="E373">
            <v>0</v>
          </cell>
        </row>
        <row r="374">
          <cell r="A374">
            <v>1997155</v>
          </cell>
          <cell r="B374">
            <v>1997</v>
          </cell>
          <cell r="C374">
            <v>155</v>
          </cell>
          <cell r="D374">
            <v>4443</v>
          </cell>
          <cell r="E374">
            <v>0</v>
          </cell>
        </row>
        <row r="375">
          <cell r="A375">
            <v>1997156</v>
          </cell>
          <cell r="B375">
            <v>1997</v>
          </cell>
          <cell r="C375">
            <v>156</v>
          </cell>
          <cell r="D375">
            <v>2934</v>
          </cell>
          <cell r="E375">
            <v>0</v>
          </cell>
        </row>
        <row r="376">
          <cell r="A376">
            <v>1997157</v>
          </cell>
          <cell r="B376">
            <v>1997</v>
          </cell>
          <cell r="C376">
            <v>157</v>
          </cell>
          <cell r="D376">
            <v>8296</v>
          </cell>
          <cell r="E376">
            <v>0</v>
          </cell>
        </row>
        <row r="377">
          <cell r="A377">
            <v>1997158</v>
          </cell>
          <cell r="B377">
            <v>1997</v>
          </cell>
          <cell r="C377">
            <v>158</v>
          </cell>
          <cell r="D377">
            <v>33891</v>
          </cell>
          <cell r="E377">
            <v>2</v>
          </cell>
        </row>
        <row r="378">
          <cell r="A378">
            <v>1997160</v>
          </cell>
          <cell r="B378">
            <v>1997</v>
          </cell>
          <cell r="C378">
            <v>160</v>
          </cell>
          <cell r="D378">
            <v>1287</v>
          </cell>
          <cell r="E378">
            <v>0</v>
          </cell>
        </row>
        <row r="379">
          <cell r="A379">
            <v>1997161</v>
          </cell>
          <cell r="B379">
            <v>1997</v>
          </cell>
          <cell r="C379">
            <v>161</v>
          </cell>
          <cell r="D379">
            <v>782</v>
          </cell>
          <cell r="E379">
            <v>0</v>
          </cell>
        </row>
        <row r="380">
          <cell r="A380">
            <v>1997162</v>
          </cell>
          <cell r="B380">
            <v>1997</v>
          </cell>
          <cell r="C380">
            <v>162</v>
          </cell>
          <cell r="D380">
            <v>706</v>
          </cell>
          <cell r="E380">
            <v>5</v>
          </cell>
        </row>
        <row r="381">
          <cell r="A381">
            <v>1997163</v>
          </cell>
          <cell r="B381">
            <v>1997</v>
          </cell>
          <cell r="C381">
            <v>163</v>
          </cell>
          <cell r="D381">
            <v>569</v>
          </cell>
          <cell r="E381">
            <v>5</v>
          </cell>
        </row>
        <row r="382">
          <cell r="A382">
            <v>1997164</v>
          </cell>
          <cell r="B382">
            <v>1997</v>
          </cell>
          <cell r="C382">
            <v>164</v>
          </cell>
          <cell r="D382">
            <v>1</v>
          </cell>
          <cell r="E382">
            <v>0</v>
          </cell>
        </row>
        <row r="383">
          <cell r="A383">
            <v>1998001</v>
          </cell>
          <cell r="B383">
            <v>1998</v>
          </cell>
          <cell r="C383">
            <v>1</v>
          </cell>
          <cell r="D383">
            <v>448014</v>
          </cell>
          <cell r="E383">
            <v>1</v>
          </cell>
        </row>
        <row r="384">
          <cell r="A384">
            <v>1998002</v>
          </cell>
          <cell r="B384">
            <v>1998</v>
          </cell>
          <cell r="C384">
            <v>2</v>
          </cell>
          <cell r="D384">
            <v>48588</v>
          </cell>
          <cell r="E384">
            <v>4</v>
          </cell>
        </row>
        <row r="385">
          <cell r="A385">
            <v>1998003</v>
          </cell>
          <cell r="B385">
            <v>1998</v>
          </cell>
          <cell r="C385">
            <v>3</v>
          </cell>
          <cell r="D385">
            <v>45875</v>
          </cell>
          <cell r="E385">
            <v>2</v>
          </cell>
        </row>
        <row r="386">
          <cell r="A386">
            <v>1998004</v>
          </cell>
          <cell r="B386">
            <v>1998</v>
          </cell>
          <cell r="C386">
            <v>4</v>
          </cell>
          <cell r="D386">
            <v>42581</v>
          </cell>
          <cell r="E386">
            <v>0</v>
          </cell>
        </row>
        <row r="387">
          <cell r="A387">
            <v>1998005</v>
          </cell>
          <cell r="B387">
            <v>1998</v>
          </cell>
          <cell r="C387">
            <v>5</v>
          </cell>
          <cell r="D387">
            <v>44346</v>
          </cell>
          <cell r="E387">
            <v>2</v>
          </cell>
        </row>
        <row r="388">
          <cell r="A388">
            <v>1998006</v>
          </cell>
          <cell r="B388">
            <v>1998</v>
          </cell>
          <cell r="C388">
            <v>6</v>
          </cell>
          <cell r="D388">
            <v>29159</v>
          </cell>
          <cell r="E388">
            <v>2</v>
          </cell>
        </row>
        <row r="389">
          <cell r="A389">
            <v>1998007</v>
          </cell>
          <cell r="B389">
            <v>1998</v>
          </cell>
          <cell r="C389">
            <v>7</v>
          </cell>
          <cell r="D389">
            <v>109833</v>
          </cell>
          <cell r="E389">
            <v>2</v>
          </cell>
        </row>
        <row r="390">
          <cell r="A390">
            <v>1998008</v>
          </cell>
          <cell r="B390">
            <v>1998</v>
          </cell>
          <cell r="C390">
            <v>8</v>
          </cell>
          <cell r="D390">
            <v>62060</v>
          </cell>
          <cell r="E390">
            <v>2</v>
          </cell>
        </row>
        <row r="391">
          <cell r="A391">
            <v>1998009</v>
          </cell>
          <cell r="B391">
            <v>1998</v>
          </cell>
          <cell r="C391">
            <v>9</v>
          </cell>
          <cell r="D391">
            <v>12993</v>
          </cell>
          <cell r="E391">
            <v>4</v>
          </cell>
        </row>
        <row r="392">
          <cell r="A392">
            <v>1998010</v>
          </cell>
          <cell r="B392">
            <v>1998</v>
          </cell>
          <cell r="C392">
            <v>10</v>
          </cell>
          <cell r="D392">
            <v>40503</v>
          </cell>
          <cell r="E392">
            <v>4</v>
          </cell>
        </row>
        <row r="393">
          <cell r="A393">
            <v>1998011</v>
          </cell>
          <cell r="B393">
            <v>1998</v>
          </cell>
          <cell r="C393">
            <v>11</v>
          </cell>
          <cell r="D393">
            <v>8347</v>
          </cell>
          <cell r="E393">
            <v>4</v>
          </cell>
        </row>
        <row r="394">
          <cell r="A394">
            <v>1998012</v>
          </cell>
          <cell r="B394">
            <v>1998</v>
          </cell>
          <cell r="C394">
            <v>12</v>
          </cell>
          <cell r="D394">
            <v>15334</v>
          </cell>
          <cell r="E394">
            <v>5</v>
          </cell>
        </row>
        <row r="395">
          <cell r="A395">
            <v>1998013</v>
          </cell>
          <cell r="B395">
            <v>1998</v>
          </cell>
          <cell r="C395">
            <v>13</v>
          </cell>
          <cell r="D395">
            <v>5235</v>
          </cell>
          <cell r="E395">
            <v>5</v>
          </cell>
        </row>
        <row r="396">
          <cell r="A396">
            <v>1998015</v>
          </cell>
          <cell r="B396">
            <v>1998</v>
          </cell>
          <cell r="C396">
            <v>15</v>
          </cell>
          <cell r="D396">
            <v>8693</v>
          </cell>
          <cell r="E396">
            <v>3</v>
          </cell>
        </row>
        <row r="397">
          <cell r="A397">
            <v>1998016</v>
          </cell>
          <cell r="B397">
            <v>1998</v>
          </cell>
          <cell r="C397">
            <v>16</v>
          </cell>
          <cell r="D397">
            <v>7054</v>
          </cell>
          <cell r="E397">
            <v>3</v>
          </cell>
        </row>
        <row r="398">
          <cell r="A398">
            <v>1998017</v>
          </cell>
          <cell r="B398">
            <v>1998</v>
          </cell>
          <cell r="C398">
            <v>17</v>
          </cell>
          <cell r="D398">
            <v>3766</v>
          </cell>
          <cell r="E398">
            <v>3</v>
          </cell>
        </row>
        <row r="399">
          <cell r="A399">
            <v>1998018</v>
          </cell>
          <cell r="B399">
            <v>1998</v>
          </cell>
          <cell r="C399">
            <v>18</v>
          </cell>
          <cell r="D399">
            <v>1</v>
          </cell>
          <cell r="E399">
            <v>0</v>
          </cell>
        </row>
        <row r="400">
          <cell r="A400">
            <v>1998019</v>
          </cell>
          <cell r="B400">
            <v>1998</v>
          </cell>
          <cell r="C400">
            <v>19</v>
          </cell>
          <cell r="D400">
            <v>18452</v>
          </cell>
          <cell r="E400">
            <v>3</v>
          </cell>
        </row>
        <row r="401">
          <cell r="A401">
            <v>1998020</v>
          </cell>
          <cell r="B401">
            <v>1998</v>
          </cell>
          <cell r="C401">
            <v>20</v>
          </cell>
          <cell r="D401">
            <v>5200</v>
          </cell>
          <cell r="E401">
            <v>3</v>
          </cell>
        </row>
        <row r="402">
          <cell r="A402">
            <v>1998022</v>
          </cell>
          <cell r="B402">
            <v>1998</v>
          </cell>
          <cell r="C402">
            <v>22</v>
          </cell>
          <cell r="D402">
            <v>1</v>
          </cell>
          <cell r="E402">
            <v>0</v>
          </cell>
        </row>
        <row r="403">
          <cell r="A403">
            <v>1998023</v>
          </cell>
          <cell r="B403">
            <v>1998</v>
          </cell>
          <cell r="C403">
            <v>23</v>
          </cell>
          <cell r="D403">
            <v>10200</v>
          </cell>
          <cell r="E403">
            <v>3</v>
          </cell>
        </row>
        <row r="404">
          <cell r="A404">
            <v>1998024</v>
          </cell>
          <cell r="B404">
            <v>1998</v>
          </cell>
          <cell r="C404">
            <v>24</v>
          </cell>
          <cell r="D404">
            <v>22571</v>
          </cell>
          <cell r="E404">
            <v>3</v>
          </cell>
        </row>
        <row r="405">
          <cell r="A405">
            <v>1998025</v>
          </cell>
          <cell r="B405">
            <v>1998</v>
          </cell>
          <cell r="C405">
            <v>25</v>
          </cell>
          <cell r="D405">
            <v>7018</v>
          </cell>
          <cell r="E405">
            <v>3</v>
          </cell>
        </row>
        <row r="406">
          <cell r="A406">
            <v>1998027</v>
          </cell>
          <cell r="B406">
            <v>1998</v>
          </cell>
          <cell r="C406">
            <v>27</v>
          </cell>
          <cell r="D406">
            <v>5186</v>
          </cell>
          <cell r="E406">
            <v>3</v>
          </cell>
        </row>
        <row r="407">
          <cell r="A407">
            <v>1998028</v>
          </cell>
          <cell r="B407">
            <v>1998</v>
          </cell>
          <cell r="C407">
            <v>28</v>
          </cell>
          <cell r="D407">
            <v>9468</v>
          </cell>
          <cell r="E407">
            <v>3</v>
          </cell>
        </row>
        <row r="408">
          <cell r="A408">
            <v>1998029</v>
          </cell>
          <cell r="B408">
            <v>1998</v>
          </cell>
          <cell r="C408">
            <v>29</v>
          </cell>
          <cell r="D408">
            <v>8472</v>
          </cell>
          <cell r="E408">
            <v>3</v>
          </cell>
        </row>
        <row r="409">
          <cell r="A409">
            <v>1998031</v>
          </cell>
          <cell r="B409">
            <v>1998</v>
          </cell>
          <cell r="C409">
            <v>31</v>
          </cell>
          <cell r="D409">
            <v>15828</v>
          </cell>
          <cell r="E409">
            <v>3</v>
          </cell>
        </row>
        <row r="410">
          <cell r="A410">
            <v>1998032</v>
          </cell>
          <cell r="B410">
            <v>1998</v>
          </cell>
          <cell r="C410">
            <v>32</v>
          </cell>
          <cell r="D410">
            <v>41491</v>
          </cell>
          <cell r="E410">
            <v>3</v>
          </cell>
        </row>
        <row r="411">
          <cell r="A411">
            <v>1998033</v>
          </cell>
          <cell r="B411">
            <v>1998</v>
          </cell>
          <cell r="C411">
            <v>33</v>
          </cell>
          <cell r="D411">
            <v>9600</v>
          </cell>
          <cell r="E411">
            <v>3</v>
          </cell>
        </row>
        <row r="412">
          <cell r="A412">
            <v>1998035</v>
          </cell>
          <cell r="B412">
            <v>1998</v>
          </cell>
          <cell r="C412">
            <v>35</v>
          </cell>
          <cell r="D412">
            <v>11016</v>
          </cell>
          <cell r="E412">
            <v>0</v>
          </cell>
        </row>
        <row r="413">
          <cell r="A413">
            <v>1998036</v>
          </cell>
          <cell r="B413">
            <v>1998</v>
          </cell>
          <cell r="C413">
            <v>36</v>
          </cell>
          <cell r="D413">
            <v>18758</v>
          </cell>
          <cell r="E413">
            <v>3</v>
          </cell>
        </row>
        <row r="414">
          <cell r="A414">
            <v>1998037</v>
          </cell>
          <cell r="B414">
            <v>1998</v>
          </cell>
          <cell r="C414">
            <v>37</v>
          </cell>
          <cell r="D414">
            <v>12170</v>
          </cell>
          <cell r="E414">
            <v>3</v>
          </cell>
        </row>
        <row r="415">
          <cell r="A415">
            <v>1998038</v>
          </cell>
          <cell r="B415">
            <v>1998</v>
          </cell>
          <cell r="C415">
            <v>38</v>
          </cell>
          <cell r="D415">
            <v>24194</v>
          </cell>
          <cell r="E415">
            <v>3</v>
          </cell>
        </row>
        <row r="416">
          <cell r="A416">
            <v>1998039</v>
          </cell>
          <cell r="B416">
            <v>1998</v>
          </cell>
          <cell r="C416">
            <v>39</v>
          </cell>
          <cell r="D416">
            <v>13454</v>
          </cell>
          <cell r="E416">
            <v>3</v>
          </cell>
        </row>
        <row r="417">
          <cell r="A417">
            <v>1998040</v>
          </cell>
          <cell r="B417">
            <v>1998</v>
          </cell>
          <cell r="C417">
            <v>40</v>
          </cell>
          <cell r="D417">
            <v>7325</v>
          </cell>
          <cell r="E417">
            <v>3</v>
          </cell>
        </row>
        <row r="418">
          <cell r="A418">
            <v>1998041</v>
          </cell>
          <cell r="B418">
            <v>1998</v>
          </cell>
          <cell r="C418">
            <v>41</v>
          </cell>
          <cell r="D418">
            <v>18211</v>
          </cell>
          <cell r="E418">
            <v>0</v>
          </cell>
        </row>
        <row r="419">
          <cell r="A419">
            <v>1998042</v>
          </cell>
          <cell r="B419">
            <v>1998</v>
          </cell>
          <cell r="C419">
            <v>42</v>
          </cell>
          <cell r="D419">
            <v>12525</v>
          </cell>
          <cell r="E419">
            <v>0</v>
          </cell>
        </row>
        <row r="420">
          <cell r="A420">
            <v>1998043</v>
          </cell>
          <cell r="B420">
            <v>1998</v>
          </cell>
          <cell r="C420">
            <v>43</v>
          </cell>
          <cell r="D420">
            <v>16624</v>
          </cell>
          <cell r="E420">
            <v>3</v>
          </cell>
        </row>
        <row r="421">
          <cell r="A421">
            <v>1998044</v>
          </cell>
          <cell r="B421">
            <v>1998</v>
          </cell>
          <cell r="C421">
            <v>44</v>
          </cell>
          <cell r="D421">
            <v>7182</v>
          </cell>
          <cell r="E421">
            <v>3</v>
          </cell>
        </row>
        <row r="422">
          <cell r="A422">
            <v>1998045</v>
          </cell>
          <cell r="B422">
            <v>1998</v>
          </cell>
          <cell r="C422">
            <v>45</v>
          </cell>
          <cell r="D422">
            <v>16883</v>
          </cell>
          <cell r="E422">
            <v>3</v>
          </cell>
        </row>
        <row r="423">
          <cell r="A423">
            <v>1998046</v>
          </cell>
          <cell r="B423">
            <v>1998</v>
          </cell>
          <cell r="C423">
            <v>46</v>
          </cell>
          <cell r="D423">
            <v>9570</v>
          </cell>
          <cell r="E423">
            <v>3</v>
          </cell>
        </row>
        <row r="424">
          <cell r="A424">
            <v>1998047</v>
          </cell>
          <cell r="B424">
            <v>1998</v>
          </cell>
          <cell r="C424">
            <v>47</v>
          </cell>
          <cell r="D424">
            <v>8541</v>
          </cell>
          <cell r="E424">
            <v>3</v>
          </cell>
        </row>
        <row r="425">
          <cell r="A425">
            <v>1998048</v>
          </cell>
          <cell r="B425">
            <v>1998</v>
          </cell>
          <cell r="C425">
            <v>48</v>
          </cell>
          <cell r="D425">
            <v>5873</v>
          </cell>
          <cell r="E425">
            <v>0</v>
          </cell>
        </row>
        <row r="426">
          <cell r="A426">
            <v>1998049</v>
          </cell>
          <cell r="B426">
            <v>1998</v>
          </cell>
          <cell r="C426">
            <v>49</v>
          </cell>
          <cell r="D426">
            <v>16580</v>
          </cell>
          <cell r="E426">
            <v>3</v>
          </cell>
        </row>
        <row r="427">
          <cell r="A427">
            <v>1998051</v>
          </cell>
          <cell r="B427">
            <v>1998</v>
          </cell>
          <cell r="C427">
            <v>51</v>
          </cell>
          <cell r="D427">
            <v>12254</v>
          </cell>
          <cell r="E427">
            <v>5</v>
          </cell>
        </row>
        <row r="428">
          <cell r="A428">
            <v>1998053</v>
          </cell>
          <cell r="B428">
            <v>1998</v>
          </cell>
          <cell r="C428">
            <v>53</v>
          </cell>
          <cell r="D428">
            <v>5728</v>
          </cell>
          <cell r="E428">
            <v>3</v>
          </cell>
        </row>
        <row r="429">
          <cell r="A429">
            <v>1998054</v>
          </cell>
          <cell r="B429">
            <v>1998</v>
          </cell>
          <cell r="C429">
            <v>54</v>
          </cell>
          <cell r="D429">
            <v>15549</v>
          </cell>
          <cell r="E429">
            <v>3</v>
          </cell>
        </row>
        <row r="430">
          <cell r="A430">
            <v>1998055</v>
          </cell>
          <cell r="B430">
            <v>1998</v>
          </cell>
          <cell r="C430">
            <v>55</v>
          </cell>
          <cell r="D430">
            <v>15138</v>
          </cell>
          <cell r="E430">
            <v>3</v>
          </cell>
        </row>
        <row r="431">
          <cell r="A431">
            <v>1998056</v>
          </cell>
          <cell r="B431">
            <v>1998</v>
          </cell>
          <cell r="C431">
            <v>56</v>
          </cell>
          <cell r="D431">
            <v>12278</v>
          </cell>
          <cell r="E431">
            <v>3</v>
          </cell>
        </row>
        <row r="432">
          <cell r="A432">
            <v>1998057</v>
          </cell>
          <cell r="B432">
            <v>1998</v>
          </cell>
          <cell r="C432">
            <v>57</v>
          </cell>
          <cell r="D432">
            <v>15361</v>
          </cell>
          <cell r="E432">
            <v>3</v>
          </cell>
        </row>
        <row r="433">
          <cell r="A433">
            <v>1998058</v>
          </cell>
          <cell r="B433">
            <v>1998</v>
          </cell>
          <cell r="C433">
            <v>58</v>
          </cell>
          <cell r="D433">
            <v>3896</v>
          </cell>
          <cell r="E433">
            <v>3</v>
          </cell>
        </row>
        <row r="434">
          <cell r="A434">
            <v>1998060</v>
          </cell>
          <cell r="B434">
            <v>1998</v>
          </cell>
          <cell r="C434">
            <v>60</v>
          </cell>
          <cell r="D434">
            <v>12668</v>
          </cell>
          <cell r="E434">
            <v>2</v>
          </cell>
        </row>
        <row r="435">
          <cell r="A435">
            <v>1998061</v>
          </cell>
          <cell r="B435">
            <v>1998</v>
          </cell>
          <cell r="C435">
            <v>61</v>
          </cell>
          <cell r="D435">
            <v>22496</v>
          </cell>
          <cell r="E435">
            <v>2</v>
          </cell>
        </row>
        <row r="436">
          <cell r="A436">
            <v>1998062</v>
          </cell>
          <cell r="B436">
            <v>1998</v>
          </cell>
          <cell r="C436">
            <v>62</v>
          </cell>
          <cell r="D436">
            <v>12471</v>
          </cell>
          <cell r="E436">
            <v>3</v>
          </cell>
        </row>
        <row r="437">
          <cell r="A437">
            <v>1998063</v>
          </cell>
          <cell r="B437">
            <v>1998</v>
          </cell>
          <cell r="C437">
            <v>63</v>
          </cell>
          <cell r="D437">
            <v>10017</v>
          </cell>
          <cell r="E437">
            <v>0</v>
          </cell>
        </row>
        <row r="438">
          <cell r="A438">
            <v>1998064</v>
          </cell>
          <cell r="B438">
            <v>1998</v>
          </cell>
          <cell r="C438">
            <v>64</v>
          </cell>
          <cell r="D438">
            <v>14902</v>
          </cell>
          <cell r="E438">
            <v>3</v>
          </cell>
        </row>
        <row r="439">
          <cell r="A439">
            <v>1998066</v>
          </cell>
          <cell r="B439">
            <v>1998</v>
          </cell>
          <cell r="C439">
            <v>66</v>
          </cell>
          <cell r="D439">
            <v>26803</v>
          </cell>
          <cell r="E439">
            <v>3</v>
          </cell>
        </row>
        <row r="440">
          <cell r="A440">
            <v>1998067</v>
          </cell>
          <cell r="B440">
            <v>1998</v>
          </cell>
          <cell r="C440">
            <v>67</v>
          </cell>
          <cell r="D440">
            <v>13507</v>
          </cell>
          <cell r="E440">
            <v>3</v>
          </cell>
        </row>
        <row r="441">
          <cell r="A441">
            <v>1998068</v>
          </cell>
          <cell r="B441">
            <v>1998</v>
          </cell>
          <cell r="C441">
            <v>68</v>
          </cell>
          <cell r="D441">
            <v>9537</v>
          </cell>
          <cell r="E441">
            <v>3</v>
          </cell>
        </row>
        <row r="442">
          <cell r="A442">
            <v>1998070</v>
          </cell>
          <cell r="B442">
            <v>1998</v>
          </cell>
          <cell r="C442">
            <v>70</v>
          </cell>
          <cell r="D442">
            <v>15641</v>
          </cell>
          <cell r="E442">
            <v>0</v>
          </cell>
        </row>
        <row r="443">
          <cell r="A443">
            <v>1998071</v>
          </cell>
          <cell r="B443">
            <v>1998</v>
          </cell>
          <cell r="C443">
            <v>71</v>
          </cell>
          <cell r="D443">
            <v>12272</v>
          </cell>
          <cell r="E443">
            <v>3</v>
          </cell>
        </row>
        <row r="444">
          <cell r="A444">
            <v>1998072</v>
          </cell>
          <cell r="B444">
            <v>1998</v>
          </cell>
          <cell r="C444">
            <v>72</v>
          </cell>
          <cell r="D444">
            <v>6274</v>
          </cell>
          <cell r="E444">
            <v>0</v>
          </cell>
        </row>
        <row r="445">
          <cell r="A445">
            <v>1998073</v>
          </cell>
          <cell r="B445">
            <v>1998</v>
          </cell>
          <cell r="C445">
            <v>73</v>
          </cell>
          <cell r="D445">
            <v>25378</v>
          </cell>
          <cell r="E445">
            <v>3</v>
          </cell>
        </row>
        <row r="446">
          <cell r="A446">
            <v>1998074</v>
          </cell>
          <cell r="B446">
            <v>1998</v>
          </cell>
          <cell r="C446">
            <v>74</v>
          </cell>
          <cell r="D446">
            <v>3102</v>
          </cell>
          <cell r="E446">
            <v>3</v>
          </cell>
        </row>
        <row r="447">
          <cell r="A447">
            <v>1998075</v>
          </cell>
          <cell r="B447">
            <v>1998</v>
          </cell>
          <cell r="C447">
            <v>75</v>
          </cell>
          <cell r="D447">
            <v>1</v>
          </cell>
          <cell r="E447">
            <v>0</v>
          </cell>
        </row>
        <row r="448">
          <cell r="A448">
            <v>1998076</v>
          </cell>
          <cell r="B448">
            <v>1998</v>
          </cell>
          <cell r="C448">
            <v>76</v>
          </cell>
          <cell r="D448">
            <v>5821</v>
          </cell>
          <cell r="E448">
            <v>3</v>
          </cell>
        </row>
        <row r="449">
          <cell r="A449">
            <v>1998079</v>
          </cell>
          <cell r="B449">
            <v>1998</v>
          </cell>
          <cell r="C449">
            <v>79</v>
          </cell>
          <cell r="D449">
            <v>1</v>
          </cell>
          <cell r="E449">
            <v>0</v>
          </cell>
        </row>
        <row r="450">
          <cell r="A450">
            <v>1998095</v>
          </cell>
          <cell r="B450">
            <v>1998</v>
          </cell>
          <cell r="C450">
            <v>95</v>
          </cell>
          <cell r="D450">
            <v>4370</v>
          </cell>
          <cell r="E450">
            <v>3</v>
          </cell>
        </row>
        <row r="451">
          <cell r="A451">
            <v>1998096</v>
          </cell>
          <cell r="B451">
            <v>1998</v>
          </cell>
          <cell r="C451">
            <v>96</v>
          </cell>
          <cell r="D451">
            <v>4731</v>
          </cell>
          <cell r="E451">
            <v>3</v>
          </cell>
        </row>
        <row r="452">
          <cell r="A452">
            <v>1998097</v>
          </cell>
          <cell r="B452">
            <v>1998</v>
          </cell>
          <cell r="C452">
            <v>97</v>
          </cell>
          <cell r="D452">
            <v>8244</v>
          </cell>
          <cell r="E452">
            <v>3</v>
          </cell>
        </row>
        <row r="453">
          <cell r="A453">
            <v>1998099</v>
          </cell>
          <cell r="B453">
            <v>1998</v>
          </cell>
          <cell r="C453">
            <v>99</v>
          </cell>
          <cell r="D453">
            <v>6916</v>
          </cell>
          <cell r="E453">
            <v>3</v>
          </cell>
        </row>
        <row r="454">
          <cell r="A454">
            <v>1998100</v>
          </cell>
          <cell r="B454">
            <v>1998</v>
          </cell>
          <cell r="C454">
            <v>100</v>
          </cell>
          <cell r="D454">
            <v>8541</v>
          </cell>
          <cell r="E454">
            <v>3</v>
          </cell>
        </row>
        <row r="455">
          <cell r="A455">
            <v>1998101</v>
          </cell>
          <cell r="B455">
            <v>1998</v>
          </cell>
          <cell r="C455">
            <v>101</v>
          </cell>
          <cell r="D455">
            <v>19618</v>
          </cell>
          <cell r="E455">
            <v>4</v>
          </cell>
        </row>
        <row r="456">
          <cell r="A456">
            <v>1998103</v>
          </cell>
          <cell r="B456">
            <v>1998</v>
          </cell>
          <cell r="C456">
            <v>103</v>
          </cell>
          <cell r="D456">
            <v>1</v>
          </cell>
          <cell r="E456">
            <v>0</v>
          </cell>
        </row>
        <row r="457">
          <cell r="A457">
            <v>1998104</v>
          </cell>
          <cell r="B457">
            <v>1998</v>
          </cell>
          <cell r="C457">
            <v>104</v>
          </cell>
          <cell r="D457">
            <v>16621</v>
          </cell>
          <cell r="E457">
            <v>4</v>
          </cell>
        </row>
        <row r="458">
          <cell r="A458">
            <v>1998105</v>
          </cell>
          <cell r="B458">
            <v>1998</v>
          </cell>
          <cell r="C458">
            <v>105</v>
          </cell>
          <cell r="D458">
            <v>1800</v>
          </cell>
          <cell r="E458">
            <v>4</v>
          </cell>
        </row>
        <row r="459">
          <cell r="A459">
            <v>1998106</v>
          </cell>
          <cell r="B459">
            <v>1998</v>
          </cell>
          <cell r="C459">
            <v>106</v>
          </cell>
          <cell r="D459">
            <v>14469</v>
          </cell>
          <cell r="E459">
            <v>4</v>
          </cell>
        </row>
        <row r="460">
          <cell r="A460">
            <v>1998107</v>
          </cell>
          <cell r="B460">
            <v>1998</v>
          </cell>
          <cell r="C460">
            <v>107</v>
          </cell>
          <cell r="D460">
            <v>17035</v>
          </cell>
          <cell r="E460">
            <v>4</v>
          </cell>
        </row>
        <row r="461">
          <cell r="A461">
            <v>1998108</v>
          </cell>
          <cell r="B461">
            <v>1998</v>
          </cell>
          <cell r="C461">
            <v>108</v>
          </cell>
          <cell r="D461">
            <v>12890</v>
          </cell>
          <cell r="E461">
            <v>4</v>
          </cell>
        </row>
        <row r="462">
          <cell r="A462">
            <v>1998109</v>
          </cell>
          <cell r="B462">
            <v>1998</v>
          </cell>
          <cell r="C462">
            <v>109</v>
          </cell>
          <cell r="D462">
            <v>23262</v>
          </cell>
          <cell r="E462">
            <v>4</v>
          </cell>
        </row>
        <row r="463">
          <cell r="A463">
            <v>1998110</v>
          </cell>
          <cell r="B463">
            <v>1998</v>
          </cell>
          <cell r="C463">
            <v>110</v>
          </cell>
          <cell r="D463">
            <v>4032</v>
          </cell>
          <cell r="E463">
            <v>4</v>
          </cell>
        </row>
        <row r="464">
          <cell r="A464">
            <v>1998111</v>
          </cell>
          <cell r="B464">
            <v>1998</v>
          </cell>
          <cell r="C464">
            <v>111</v>
          </cell>
          <cell r="D464">
            <v>10518</v>
          </cell>
          <cell r="E464">
            <v>0</v>
          </cell>
        </row>
        <row r="465">
          <cell r="A465">
            <v>1998117</v>
          </cell>
          <cell r="B465">
            <v>1998</v>
          </cell>
          <cell r="C465">
            <v>117</v>
          </cell>
          <cell r="D465">
            <v>1</v>
          </cell>
          <cell r="E465">
            <v>0</v>
          </cell>
        </row>
        <row r="466">
          <cell r="A466">
            <v>1998118</v>
          </cell>
          <cell r="B466">
            <v>1998</v>
          </cell>
          <cell r="C466">
            <v>118</v>
          </cell>
          <cell r="D466">
            <v>9360</v>
          </cell>
          <cell r="E466">
            <v>3</v>
          </cell>
        </row>
        <row r="467">
          <cell r="A467">
            <v>1998119</v>
          </cell>
          <cell r="B467">
            <v>1998</v>
          </cell>
          <cell r="C467">
            <v>119</v>
          </cell>
          <cell r="D467">
            <v>4315</v>
          </cell>
          <cell r="E467">
            <v>0</v>
          </cell>
        </row>
        <row r="468">
          <cell r="A468">
            <v>1998123</v>
          </cell>
          <cell r="B468">
            <v>1998</v>
          </cell>
          <cell r="C468">
            <v>123</v>
          </cell>
          <cell r="D468">
            <v>1</v>
          </cell>
          <cell r="E468">
            <v>0</v>
          </cell>
        </row>
        <row r="469">
          <cell r="A469">
            <v>1998124</v>
          </cell>
          <cell r="B469">
            <v>1998</v>
          </cell>
          <cell r="C469">
            <v>124</v>
          </cell>
          <cell r="D469">
            <v>3507</v>
          </cell>
          <cell r="E469">
            <v>3</v>
          </cell>
        </row>
        <row r="470">
          <cell r="A470">
            <v>1998127</v>
          </cell>
          <cell r="B470">
            <v>1998</v>
          </cell>
          <cell r="C470">
            <v>127</v>
          </cell>
          <cell r="D470">
            <v>4826</v>
          </cell>
          <cell r="E470">
            <v>3</v>
          </cell>
        </row>
        <row r="471">
          <cell r="A471">
            <v>1998128</v>
          </cell>
          <cell r="B471">
            <v>1998</v>
          </cell>
          <cell r="C471">
            <v>128</v>
          </cell>
          <cell r="D471">
            <v>1</v>
          </cell>
          <cell r="E471">
            <v>0</v>
          </cell>
        </row>
        <row r="472">
          <cell r="A472">
            <v>1998136</v>
          </cell>
          <cell r="B472">
            <v>1998</v>
          </cell>
          <cell r="C472">
            <v>136</v>
          </cell>
          <cell r="D472">
            <v>4430</v>
          </cell>
          <cell r="E472">
            <v>2</v>
          </cell>
        </row>
        <row r="473">
          <cell r="A473">
            <v>1998138</v>
          </cell>
          <cell r="B473">
            <v>1998</v>
          </cell>
          <cell r="C473">
            <v>138</v>
          </cell>
          <cell r="D473">
            <v>8323</v>
          </cell>
          <cell r="E473">
            <v>0</v>
          </cell>
        </row>
        <row r="474">
          <cell r="A474">
            <v>1998139</v>
          </cell>
          <cell r="B474">
            <v>1998</v>
          </cell>
          <cell r="C474">
            <v>139</v>
          </cell>
          <cell r="D474">
            <v>4868</v>
          </cell>
          <cell r="E474">
            <v>0</v>
          </cell>
        </row>
        <row r="475">
          <cell r="A475">
            <v>1998140</v>
          </cell>
          <cell r="B475">
            <v>1998</v>
          </cell>
          <cell r="C475">
            <v>140</v>
          </cell>
          <cell r="D475">
            <v>3926</v>
          </cell>
          <cell r="E475">
            <v>2</v>
          </cell>
        </row>
        <row r="476">
          <cell r="A476">
            <v>1998141</v>
          </cell>
          <cell r="B476">
            <v>1998</v>
          </cell>
          <cell r="C476">
            <v>141</v>
          </cell>
          <cell r="D476">
            <v>10309</v>
          </cell>
          <cell r="E476">
            <v>2</v>
          </cell>
        </row>
        <row r="477">
          <cell r="A477">
            <v>1998142</v>
          </cell>
          <cell r="B477">
            <v>1998</v>
          </cell>
          <cell r="C477">
            <v>142</v>
          </cell>
          <cell r="D477">
            <v>6887</v>
          </cell>
          <cell r="E477">
            <v>2</v>
          </cell>
        </row>
        <row r="478">
          <cell r="A478">
            <v>1998143</v>
          </cell>
          <cell r="B478">
            <v>1998</v>
          </cell>
          <cell r="C478">
            <v>143</v>
          </cell>
          <cell r="D478">
            <v>12610</v>
          </cell>
          <cell r="E478">
            <v>3</v>
          </cell>
        </row>
        <row r="479">
          <cell r="A479">
            <v>1998144</v>
          </cell>
          <cell r="B479">
            <v>1998</v>
          </cell>
          <cell r="C479">
            <v>144</v>
          </cell>
          <cell r="D479">
            <v>1</v>
          </cell>
          <cell r="E479">
            <v>0</v>
          </cell>
        </row>
        <row r="480">
          <cell r="A480">
            <v>1998145</v>
          </cell>
          <cell r="B480">
            <v>1998</v>
          </cell>
          <cell r="C480">
            <v>145</v>
          </cell>
          <cell r="D480">
            <v>1</v>
          </cell>
          <cell r="E480">
            <v>0</v>
          </cell>
        </row>
        <row r="481">
          <cell r="A481">
            <v>1998146</v>
          </cell>
          <cell r="B481">
            <v>1998</v>
          </cell>
          <cell r="C481">
            <v>146</v>
          </cell>
          <cell r="D481">
            <v>9793</v>
          </cell>
          <cell r="E481">
            <v>0</v>
          </cell>
        </row>
        <row r="482">
          <cell r="A482">
            <v>1998147</v>
          </cell>
          <cell r="B482">
            <v>1998</v>
          </cell>
          <cell r="C482">
            <v>147</v>
          </cell>
          <cell r="D482">
            <v>3200</v>
          </cell>
          <cell r="E482">
            <v>0</v>
          </cell>
        </row>
        <row r="483">
          <cell r="A483">
            <v>1998148</v>
          </cell>
          <cell r="B483">
            <v>1998</v>
          </cell>
          <cell r="C483">
            <v>148</v>
          </cell>
          <cell r="D483">
            <v>4000</v>
          </cell>
          <cell r="E483">
            <v>0</v>
          </cell>
        </row>
        <row r="484">
          <cell r="A484">
            <v>1998149</v>
          </cell>
          <cell r="B484">
            <v>1998</v>
          </cell>
          <cell r="C484">
            <v>149</v>
          </cell>
          <cell r="D484">
            <v>1</v>
          </cell>
          <cell r="E484">
            <v>0</v>
          </cell>
        </row>
        <row r="485">
          <cell r="A485">
            <v>1998150</v>
          </cell>
          <cell r="B485">
            <v>1998</v>
          </cell>
          <cell r="C485">
            <v>150</v>
          </cell>
          <cell r="D485">
            <v>1</v>
          </cell>
          <cell r="E485">
            <v>0</v>
          </cell>
        </row>
        <row r="486">
          <cell r="A486">
            <v>1998152</v>
          </cell>
          <cell r="B486">
            <v>1998</v>
          </cell>
          <cell r="C486">
            <v>152</v>
          </cell>
          <cell r="D486">
            <v>2500</v>
          </cell>
          <cell r="E486">
            <v>5</v>
          </cell>
        </row>
        <row r="487">
          <cell r="A487">
            <v>1998153</v>
          </cell>
          <cell r="B487">
            <v>1998</v>
          </cell>
          <cell r="C487">
            <v>153</v>
          </cell>
          <cell r="D487">
            <v>669</v>
          </cell>
          <cell r="E487">
            <v>0</v>
          </cell>
        </row>
        <row r="488">
          <cell r="A488">
            <v>1998155</v>
          </cell>
          <cell r="B488">
            <v>1998</v>
          </cell>
          <cell r="C488">
            <v>155</v>
          </cell>
          <cell r="D488">
            <v>4216</v>
          </cell>
          <cell r="E488">
            <v>0</v>
          </cell>
        </row>
        <row r="489">
          <cell r="A489">
            <v>1998156</v>
          </cell>
          <cell r="B489">
            <v>1998</v>
          </cell>
          <cell r="C489">
            <v>156</v>
          </cell>
          <cell r="D489">
            <v>2875</v>
          </cell>
          <cell r="E489">
            <v>0</v>
          </cell>
        </row>
        <row r="490">
          <cell r="A490">
            <v>1998157</v>
          </cell>
          <cell r="B490">
            <v>1998</v>
          </cell>
          <cell r="C490">
            <v>157</v>
          </cell>
          <cell r="D490">
            <v>8734</v>
          </cell>
          <cell r="E490">
            <v>0</v>
          </cell>
        </row>
        <row r="491">
          <cell r="A491">
            <v>1998158</v>
          </cell>
          <cell r="B491">
            <v>1998</v>
          </cell>
          <cell r="C491">
            <v>158</v>
          </cell>
          <cell r="D491">
            <v>37285</v>
          </cell>
          <cell r="E491">
            <v>2</v>
          </cell>
        </row>
        <row r="492">
          <cell r="A492">
            <v>1998160</v>
          </cell>
          <cell r="B492">
            <v>1998</v>
          </cell>
          <cell r="C492">
            <v>160</v>
          </cell>
          <cell r="D492">
            <v>586</v>
          </cell>
          <cell r="E492">
            <v>0</v>
          </cell>
        </row>
        <row r="493">
          <cell r="A493">
            <v>1998161</v>
          </cell>
          <cell r="B493">
            <v>1998</v>
          </cell>
          <cell r="C493">
            <v>161</v>
          </cell>
          <cell r="D493">
            <v>1327</v>
          </cell>
          <cell r="E493">
            <v>0</v>
          </cell>
        </row>
        <row r="494">
          <cell r="A494">
            <v>1998162</v>
          </cell>
          <cell r="B494">
            <v>1998</v>
          </cell>
          <cell r="C494">
            <v>162</v>
          </cell>
          <cell r="D494">
            <v>705</v>
          </cell>
          <cell r="E494">
            <v>5</v>
          </cell>
        </row>
        <row r="495">
          <cell r="A495">
            <v>1998163</v>
          </cell>
          <cell r="B495">
            <v>1998</v>
          </cell>
          <cell r="C495">
            <v>163</v>
          </cell>
          <cell r="D495">
            <v>579</v>
          </cell>
          <cell r="E495">
            <v>5</v>
          </cell>
        </row>
        <row r="496">
          <cell r="A496">
            <v>1998164</v>
          </cell>
          <cell r="B496">
            <v>1998</v>
          </cell>
          <cell r="C496">
            <v>164</v>
          </cell>
          <cell r="D496">
            <v>1</v>
          </cell>
          <cell r="E496">
            <v>0</v>
          </cell>
        </row>
        <row r="497">
          <cell r="A497">
            <v>1998165</v>
          </cell>
          <cell r="B497">
            <v>1998</v>
          </cell>
          <cell r="C497">
            <v>165</v>
          </cell>
          <cell r="D497">
            <v>2280</v>
          </cell>
          <cell r="E497">
            <v>0</v>
          </cell>
        </row>
        <row r="498">
          <cell r="A498">
            <v>1998166</v>
          </cell>
          <cell r="B498">
            <v>1998</v>
          </cell>
          <cell r="C498">
            <v>166</v>
          </cell>
          <cell r="D498">
            <v>1</v>
          </cell>
          <cell r="E498">
            <v>2</v>
          </cell>
        </row>
        <row r="499">
          <cell r="A499">
            <v>1998167</v>
          </cell>
          <cell r="B499">
            <v>1998</v>
          </cell>
          <cell r="C499">
            <v>167</v>
          </cell>
          <cell r="D499">
            <v>1</v>
          </cell>
          <cell r="E499">
            <v>5</v>
          </cell>
        </row>
        <row r="500">
          <cell r="A500">
            <v>1998168</v>
          </cell>
          <cell r="B500">
            <v>1998</v>
          </cell>
          <cell r="C500">
            <v>168</v>
          </cell>
          <cell r="D500">
            <v>1</v>
          </cell>
          <cell r="E500">
            <v>5</v>
          </cell>
        </row>
        <row r="501">
          <cell r="A501">
            <v>1998169</v>
          </cell>
          <cell r="B501">
            <v>1998</v>
          </cell>
          <cell r="C501">
            <v>169</v>
          </cell>
          <cell r="D501">
            <v>1</v>
          </cell>
          <cell r="E501">
            <v>0</v>
          </cell>
        </row>
        <row r="502">
          <cell r="A502">
            <v>1998170</v>
          </cell>
          <cell r="B502">
            <v>1998</v>
          </cell>
          <cell r="C502">
            <v>170</v>
          </cell>
          <cell r="D502">
            <v>1</v>
          </cell>
          <cell r="E502">
            <v>3</v>
          </cell>
        </row>
        <row r="503">
          <cell r="A503">
            <v>1999001</v>
          </cell>
          <cell r="B503">
            <v>1999</v>
          </cell>
          <cell r="C503">
            <v>1</v>
          </cell>
          <cell r="D503">
            <v>413123</v>
          </cell>
          <cell r="E503">
            <v>1</v>
          </cell>
        </row>
        <row r="504">
          <cell r="A504">
            <v>1999002</v>
          </cell>
          <cell r="B504">
            <v>1999</v>
          </cell>
          <cell r="C504">
            <v>2</v>
          </cell>
          <cell r="D504">
            <v>49463</v>
          </cell>
          <cell r="E504">
            <v>4</v>
          </cell>
        </row>
        <row r="505">
          <cell r="A505">
            <v>1999003</v>
          </cell>
          <cell r="B505">
            <v>1999</v>
          </cell>
          <cell r="C505">
            <v>3</v>
          </cell>
          <cell r="D505">
            <v>46918</v>
          </cell>
          <cell r="E505">
            <v>2</v>
          </cell>
        </row>
        <row r="506">
          <cell r="A506">
            <v>1999004</v>
          </cell>
          <cell r="B506">
            <v>1999</v>
          </cell>
          <cell r="C506">
            <v>4</v>
          </cell>
          <cell r="D506">
            <v>45698</v>
          </cell>
          <cell r="E506">
            <v>0</v>
          </cell>
        </row>
        <row r="507">
          <cell r="A507">
            <v>1999005</v>
          </cell>
          <cell r="B507">
            <v>1999</v>
          </cell>
          <cell r="C507">
            <v>5</v>
          </cell>
          <cell r="D507">
            <v>45694</v>
          </cell>
          <cell r="E507">
            <v>2</v>
          </cell>
        </row>
        <row r="508">
          <cell r="A508">
            <v>1999006</v>
          </cell>
          <cell r="B508">
            <v>1999</v>
          </cell>
          <cell r="C508">
            <v>6</v>
          </cell>
          <cell r="D508">
            <v>30967</v>
          </cell>
          <cell r="E508">
            <v>2</v>
          </cell>
        </row>
        <row r="509">
          <cell r="A509">
            <v>1999007</v>
          </cell>
          <cell r="B509">
            <v>1999</v>
          </cell>
          <cell r="C509">
            <v>7</v>
          </cell>
          <cell r="D509">
            <v>112435</v>
          </cell>
          <cell r="E509">
            <v>2</v>
          </cell>
        </row>
        <row r="510">
          <cell r="A510">
            <v>1999008</v>
          </cell>
          <cell r="B510">
            <v>1999</v>
          </cell>
          <cell r="C510">
            <v>8</v>
          </cell>
          <cell r="D510">
            <v>62313</v>
          </cell>
          <cell r="E510">
            <v>2</v>
          </cell>
        </row>
        <row r="511">
          <cell r="A511">
            <v>1999009</v>
          </cell>
          <cell r="B511">
            <v>1999</v>
          </cell>
          <cell r="C511">
            <v>9</v>
          </cell>
          <cell r="D511">
            <v>13695</v>
          </cell>
          <cell r="E511">
            <v>4</v>
          </cell>
        </row>
        <row r="512">
          <cell r="A512">
            <v>1999010</v>
          </cell>
          <cell r="B512">
            <v>1999</v>
          </cell>
          <cell r="C512">
            <v>10</v>
          </cell>
          <cell r="D512">
            <v>42871</v>
          </cell>
          <cell r="E512">
            <v>4</v>
          </cell>
        </row>
        <row r="513">
          <cell r="A513">
            <v>1999011</v>
          </cell>
          <cell r="B513">
            <v>1999</v>
          </cell>
          <cell r="C513">
            <v>11</v>
          </cell>
          <cell r="D513">
            <v>8777</v>
          </cell>
          <cell r="E513">
            <v>4</v>
          </cell>
        </row>
        <row r="514">
          <cell r="A514">
            <v>1999012</v>
          </cell>
          <cell r="B514">
            <v>1999</v>
          </cell>
          <cell r="C514">
            <v>12</v>
          </cell>
          <cell r="D514">
            <v>15886</v>
          </cell>
          <cell r="E514">
            <v>5</v>
          </cell>
        </row>
        <row r="515">
          <cell r="A515">
            <v>1999013</v>
          </cell>
          <cell r="B515">
            <v>1999</v>
          </cell>
          <cell r="C515">
            <v>13</v>
          </cell>
          <cell r="D515">
            <v>5244</v>
          </cell>
          <cell r="E515">
            <v>5</v>
          </cell>
        </row>
        <row r="516">
          <cell r="A516">
            <v>1999015</v>
          </cell>
          <cell r="B516">
            <v>1999</v>
          </cell>
          <cell r="C516">
            <v>15</v>
          </cell>
          <cell r="D516">
            <v>8916</v>
          </cell>
          <cell r="E516">
            <v>3</v>
          </cell>
        </row>
        <row r="517">
          <cell r="A517">
            <v>1999016</v>
          </cell>
          <cell r="B517">
            <v>1999</v>
          </cell>
          <cell r="C517">
            <v>16</v>
          </cell>
          <cell r="D517">
            <v>7260</v>
          </cell>
          <cell r="E517">
            <v>3</v>
          </cell>
        </row>
        <row r="518">
          <cell r="A518">
            <v>1999017</v>
          </cell>
          <cell r="B518">
            <v>1999</v>
          </cell>
          <cell r="C518">
            <v>17</v>
          </cell>
          <cell r="D518">
            <v>2857</v>
          </cell>
          <cell r="E518">
            <v>3</v>
          </cell>
        </row>
        <row r="519">
          <cell r="A519">
            <v>1999018</v>
          </cell>
          <cell r="B519">
            <v>1999</v>
          </cell>
          <cell r="C519">
            <v>18</v>
          </cell>
          <cell r="D519">
            <v>1</v>
          </cell>
          <cell r="E519">
            <v>0</v>
          </cell>
        </row>
        <row r="520">
          <cell r="A520">
            <v>1999019</v>
          </cell>
          <cell r="B520">
            <v>1999</v>
          </cell>
          <cell r="C520">
            <v>19</v>
          </cell>
          <cell r="D520">
            <v>18319</v>
          </cell>
          <cell r="E520">
            <v>3</v>
          </cell>
        </row>
        <row r="521">
          <cell r="A521">
            <v>1999020</v>
          </cell>
          <cell r="B521">
            <v>1999</v>
          </cell>
          <cell r="C521">
            <v>20</v>
          </cell>
          <cell r="D521">
            <v>1</v>
          </cell>
          <cell r="E521">
            <v>3</v>
          </cell>
        </row>
        <row r="522">
          <cell r="A522">
            <v>1999022</v>
          </cell>
          <cell r="B522">
            <v>1999</v>
          </cell>
          <cell r="C522">
            <v>22</v>
          </cell>
          <cell r="D522">
            <v>1</v>
          </cell>
          <cell r="E522">
            <v>0</v>
          </cell>
        </row>
        <row r="523">
          <cell r="A523">
            <v>1999023</v>
          </cell>
          <cell r="B523">
            <v>1999</v>
          </cell>
          <cell r="C523">
            <v>23</v>
          </cell>
          <cell r="D523">
            <v>10188</v>
          </cell>
          <cell r="E523">
            <v>3</v>
          </cell>
        </row>
        <row r="524">
          <cell r="A524">
            <v>1999024</v>
          </cell>
          <cell r="B524">
            <v>1999</v>
          </cell>
          <cell r="C524">
            <v>24</v>
          </cell>
          <cell r="D524">
            <v>23363</v>
          </cell>
          <cell r="E524">
            <v>3</v>
          </cell>
        </row>
        <row r="525">
          <cell r="A525">
            <v>1999025</v>
          </cell>
          <cell r="B525">
            <v>1999</v>
          </cell>
          <cell r="C525">
            <v>25</v>
          </cell>
          <cell r="D525">
            <v>7327</v>
          </cell>
          <cell r="E525">
            <v>3</v>
          </cell>
        </row>
        <row r="526">
          <cell r="A526">
            <v>1999027</v>
          </cell>
          <cell r="B526">
            <v>1999</v>
          </cell>
          <cell r="C526">
            <v>27</v>
          </cell>
          <cell r="D526">
            <v>5487</v>
          </cell>
          <cell r="E526">
            <v>3</v>
          </cell>
        </row>
        <row r="527">
          <cell r="A527">
            <v>1999028</v>
          </cell>
          <cell r="B527">
            <v>1999</v>
          </cell>
          <cell r="C527">
            <v>28</v>
          </cell>
          <cell r="D527">
            <v>9394</v>
          </cell>
          <cell r="E527">
            <v>3</v>
          </cell>
        </row>
        <row r="528">
          <cell r="A528">
            <v>1999029</v>
          </cell>
          <cell r="B528">
            <v>1999</v>
          </cell>
          <cell r="C528">
            <v>29</v>
          </cell>
          <cell r="D528">
            <v>9057</v>
          </cell>
          <cell r="E528">
            <v>3</v>
          </cell>
        </row>
        <row r="529">
          <cell r="A529">
            <v>1999031</v>
          </cell>
          <cell r="B529">
            <v>1999</v>
          </cell>
          <cell r="C529">
            <v>31</v>
          </cell>
          <cell r="D529">
            <v>18508</v>
          </cell>
          <cell r="E529">
            <v>3</v>
          </cell>
        </row>
        <row r="530">
          <cell r="A530">
            <v>1999032</v>
          </cell>
          <cell r="B530">
            <v>1999</v>
          </cell>
          <cell r="C530">
            <v>32</v>
          </cell>
          <cell r="D530">
            <v>42934</v>
          </cell>
          <cell r="E530">
            <v>3</v>
          </cell>
        </row>
        <row r="531">
          <cell r="A531">
            <v>1999033</v>
          </cell>
          <cell r="B531">
            <v>1999</v>
          </cell>
          <cell r="C531">
            <v>33</v>
          </cell>
          <cell r="D531">
            <v>11000</v>
          </cell>
          <cell r="E531">
            <v>3</v>
          </cell>
        </row>
        <row r="532">
          <cell r="A532">
            <v>1999035</v>
          </cell>
          <cell r="B532">
            <v>1999</v>
          </cell>
          <cell r="C532">
            <v>35</v>
          </cell>
          <cell r="D532">
            <v>10454</v>
          </cell>
          <cell r="E532">
            <v>0</v>
          </cell>
        </row>
        <row r="533">
          <cell r="A533">
            <v>1999036</v>
          </cell>
          <cell r="B533">
            <v>1999</v>
          </cell>
          <cell r="C533">
            <v>36</v>
          </cell>
          <cell r="D533">
            <v>20273</v>
          </cell>
          <cell r="E533">
            <v>3</v>
          </cell>
        </row>
        <row r="534">
          <cell r="A534">
            <v>1999037</v>
          </cell>
          <cell r="B534">
            <v>1999</v>
          </cell>
          <cell r="C534">
            <v>37</v>
          </cell>
          <cell r="D534">
            <v>15800</v>
          </cell>
          <cell r="E534">
            <v>3</v>
          </cell>
        </row>
        <row r="535">
          <cell r="A535">
            <v>1999038</v>
          </cell>
          <cell r="B535">
            <v>1999</v>
          </cell>
          <cell r="C535">
            <v>38</v>
          </cell>
          <cell r="D535">
            <v>24069</v>
          </cell>
          <cell r="E535">
            <v>3</v>
          </cell>
        </row>
        <row r="536">
          <cell r="A536">
            <v>1999039</v>
          </cell>
          <cell r="B536">
            <v>1999</v>
          </cell>
          <cell r="C536">
            <v>39</v>
          </cell>
          <cell r="D536">
            <v>15717</v>
          </cell>
          <cell r="E536">
            <v>3</v>
          </cell>
        </row>
        <row r="537">
          <cell r="A537">
            <v>1999040</v>
          </cell>
          <cell r="B537">
            <v>1999</v>
          </cell>
          <cell r="C537">
            <v>40</v>
          </cell>
          <cell r="D537">
            <v>8615</v>
          </cell>
          <cell r="E537">
            <v>3</v>
          </cell>
        </row>
        <row r="538">
          <cell r="A538">
            <v>1999041</v>
          </cell>
          <cell r="B538">
            <v>1999</v>
          </cell>
          <cell r="C538">
            <v>41</v>
          </cell>
          <cell r="D538">
            <v>9864</v>
          </cell>
          <cell r="E538">
            <v>0</v>
          </cell>
        </row>
        <row r="539">
          <cell r="A539">
            <v>1999042</v>
          </cell>
          <cell r="B539">
            <v>1999</v>
          </cell>
          <cell r="C539">
            <v>42</v>
          </cell>
          <cell r="D539">
            <v>13242</v>
          </cell>
          <cell r="E539">
            <v>0</v>
          </cell>
        </row>
        <row r="540">
          <cell r="A540">
            <v>1999043</v>
          </cell>
          <cell r="B540">
            <v>1999</v>
          </cell>
          <cell r="C540">
            <v>43</v>
          </cell>
          <cell r="D540">
            <v>17783</v>
          </cell>
          <cell r="E540">
            <v>3</v>
          </cell>
        </row>
        <row r="541">
          <cell r="A541">
            <v>1999044</v>
          </cell>
          <cell r="B541">
            <v>1999</v>
          </cell>
          <cell r="C541">
            <v>44</v>
          </cell>
          <cell r="D541">
            <v>7224</v>
          </cell>
          <cell r="E541">
            <v>3</v>
          </cell>
        </row>
        <row r="542">
          <cell r="A542">
            <v>1999045</v>
          </cell>
          <cell r="B542">
            <v>1999</v>
          </cell>
          <cell r="C542">
            <v>45</v>
          </cell>
          <cell r="D542">
            <v>17060</v>
          </cell>
          <cell r="E542">
            <v>3</v>
          </cell>
        </row>
        <row r="543">
          <cell r="A543">
            <v>1999046</v>
          </cell>
          <cell r="B543">
            <v>1999</v>
          </cell>
          <cell r="C543">
            <v>46</v>
          </cell>
          <cell r="D543">
            <v>9999</v>
          </cell>
          <cell r="E543">
            <v>3</v>
          </cell>
        </row>
        <row r="544">
          <cell r="A544">
            <v>1999047</v>
          </cell>
          <cell r="B544">
            <v>1999</v>
          </cell>
          <cell r="C544">
            <v>47</v>
          </cell>
          <cell r="D544">
            <v>11693</v>
          </cell>
          <cell r="E544">
            <v>3</v>
          </cell>
        </row>
        <row r="545">
          <cell r="A545">
            <v>1999048</v>
          </cell>
          <cell r="B545">
            <v>1999</v>
          </cell>
          <cell r="C545">
            <v>48</v>
          </cell>
          <cell r="D545">
            <v>4879</v>
          </cell>
          <cell r="E545">
            <v>0</v>
          </cell>
        </row>
        <row r="546">
          <cell r="A546">
            <v>1999049</v>
          </cell>
          <cell r="B546">
            <v>1999</v>
          </cell>
          <cell r="C546">
            <v>49</v>
          </cell>
          <cell r="D546">
            <v>15942</v>
          </cell>
          <cell r="E546">
            <v>3</v>
          </cell>
        </row>
        <row r="547">
          <cell r="A547">
            <v>1999051</v>
          </cell>
          <cell r="B547">
            <v>1999</v>
          </cell>
          <cell r="C547">
            <v>51</v>
          </cell>
          <cell r="D547">
            <v>17375</v>
          </cell>
          <cell r="E547">
            <v>5</v>
          </cell>
        </row>
        <row r="548">
          <cell r="A548">
            <v>1999053</v>
          </cell>
          <cell r="B548">
            <v>1999</v>
          </cell>
          <cell r="C548">
            <v>53</v>
          </cell>
          <cell r="D548">
            <v>5846</v>
          </cell>
          <cell r="E548">
            <v>3</v>
          </cell>
        </row>
        <row r="549">
          <cell r="A549">
            <v>1999054</v>
          </cell>
          <cell r="B549">
            <v>1999</v>
          </cell>
          <cell r="C549">
            <v>54</v>
          </cell>
          <cell r="D549">
            <v>15899</v>
          </cell>
          <cell r="E549">
            <v>3</v>
          </cell>
        </row>
        <row r="550">
          <cell r="A550">
            <v>1999055</v>
          </cell>
          <cell r="B550">
            <v>1999</v>
          </cell>
          <cell r="C550">
            <v>55</v>
          </cell>
          <cell r="D550">
            <v>15530</v>
          </cell>
          <cell r="E550">
            <v>3</v>
          </cell>
        </row>
        <row r="551">
          <cell r="A551">
            <v>1999056</v>
          </cell>
          <cell r="B551">
            <v>1999</v>
          </cell>
          <cell r="C551">
            <v>56</v>
          </cell>
          <cell r="D551">
            <v>12846</v>
          </cell>
          <cell r="E551">
            <v>3</v>
          </cell>
        </row>
        <row r="552">
          <cell r="A552">
            <v>1999057</v>
          </cell>
          <cell r="B552">
            <v>1999</v>
          </cell>
          <cell r="C552">
            <v>57</v>
          </cell>
          <cell r="D552">
            <v>15938</v>
          </cell>
          <cell r="E552">
            <v>3</v>
          </cell>
        </row>
        <row r="553">
          <cell r="A553">
            <v>1999058</v>
          </cell>
          <cell r="B553">
            <v>1999</v>
          </cell>
          <cell r="C553">
            <v>58</v>
          </cell>
          <cell r="D553">
            <v>4152</v>
          </cell>
          <cell r="E553">
            <v>3</v>
          </cell>
        </row>
        <row r="554">
          <cell r="A554">
            <v>1999060</v>
          </cell>
          <cell r="B554">
            <v>1999</v>
          </cell>
          <cell r="C554">
            <v>60</v>
          </cell>
          <cell r="D554">
            <v>12283</v>
          </cell>
          <cell r="E554">
            <v>2</v>
          </cell>
        </row>
        <row r="555">
          <cell r="A555">
            <v>1999061</v>
          </cell>
          <cell r="B555">
            <v>1999</v>
          </cell>
          <cell r="C555">
            <v>61</v>
          </cell>
          <cell r="D555">
            <v>22690</v>
          </cell>
          <cell r="E555">
            <v>2</v>
          </cell>
        </row>
        <row r="556">
          <cell r="A556">
            <v>1999062</v>
          </cell>
          <cell r="B556">
            <v>1999</v>
          </cell>
          <cell r="C556">
            <v>62</v>
          </cell>
          <cell r="D556">
            <v>12790</v>
          </cell>
          <cell r="E556">
            <v>3</v>
          </cell>
        </row>
        <row r="557">
          <cell r="A557">
            <v>1999063</v>
          </cell>
          <cell r="B557">
            <v>1999</v>
          </cell>
          <cell r="C557">
            <v>63</v>
          </cell>
          <cell r="D557">
            <v>7730</v>
          </cell>
          <cell r="E557">
            <v>0</v>
          </cell>
        </row>
        <row r="558">
          <cell r="A558">
            <v>1999064</v>
          </cell>
          <cell r="B558">
            <v>1999</v>
          </cell>
          <cell r="C558">
            <v>64</v>
          </cell>
          <cell r="D558">
            <v>15922</v>
          </cell>
          <cell r="E558">
            <v>3</v>
          </cell>
        </row>
        <row r="559">
          <cell r="A559">
            <v>1999066</v>
          </cell>
          <cell r="B559">
            <v>1999</v>
          </cell>
          <cell r="C559">
            <v>66</v>
          </cell>
          <cell r="D559">
            <v>27160</v>
          </cell>
          <cell r="E559">
            <v>3</v>
          </cell>
        </row>
        <row r="560">
          <cell r="A560">
            <v>1999067</v>
          </cell>
          <cell r="B560">
            <v>1999</v>
          </cell>
          <cell r="C560">
            <v>67</v>
          </cell>
          <cell r="D560">
            <v>14053</v>
          </cell>
          <cell r="E560">
            <v>3</v>
          </cell>
        </row>
        <row r="561">
          <cell r="A561">
            <v>1999068</v>
          </cell>
          <cell r="B561">
            <v>1999</v>
          </cell>
          <cell r="C561">
            <v>68</v>
          </cell>
          <cell r="D561">
            <v>10289</v>
          </cell>
          <cell r="E561">
            <v>3</v>
          </cell>
        </row>
        <row r="562">
          <cell r="A562">
            <v>1999070</v>
          </cell>
          <cell r="B562">
            <v>1999</v>
          </cell>
          <cell r="C562">
            <v>70</v>
          </cell>
          <cell r="D562">
            <v>16137</v>
          </cell>
          <cell r="E562">
            <v>0</v>
          </cell>
        </row>
        <row r="563">
          <cell r="A563">
            <v>1999071</v>
          </cell>
          <cell r="B563">
            <v>1999</v>
          </cell>
          <cell r="C563">
            <v>71</v>
          </cell>
          <cell r="D563">
            <v>12498</v>
          </cell>
          <cell r="E563">
            <v>3</v>
          </cell>
        </row>
        <row r="564">
          <cell r="A564">
            <v>1999072</v>
          </cell>
          <cell r="B564">
            <v>1999</v>
          </cell>
          <cell r="C564">
            <v>72</v>
          </cell>
          <cell r="D564">
            <v>6564</v>
          </cell>
          <cell r="E564">
            <v>0</v>
          </cell>
        </row>
        <row r="565">
          <cell r="A565">
            <v>1999073</v>
          </cell>
          <cell r="B565">
            <v>1999</v>
          </cell>
          <cell r="C565">
            <v>73</v>
          </cell>
          <cell r="D565">
            <v>24068</v>
          </cell>
          <cell r="E565">
            <v>3</v>
          </cell>
        </row>
        <row r="566">
          <cell r="A566">
            <v>1999074</v>
          </cell>
          <cell r="B566">
            <v>1999</v>
          </cell>
          <cell r="C566">
            <v>74</v>
          </cell>
          <cell r="D566">
            <v>5063</v>
          </cell>
          <cell r="E566">
            <v>3</v>
          </cell>
        </row>
        <row r="567">
          <cell r="A567">
            <v>1999075</v>
          </cell>
          <cell r="B567">
            <v>1999</v>
          </cell>
          <cell r="C567">
            <v>75</v>
          </cell>
          <cell r="D567">
            <v>1</v>
          </cell>
          <cell r="E567">
            <v>0</v>
          </cell>
        </row>
        <row r="568">
          <cell r="A568">
            <v>1999076</v>
          </cell>
          <cell r="B568">
            <v>1999</v>
          </cell>
          <cell r="C568">
            <v>76</v>
          </cell>
          <cell r="D568">
            <v>6118</v>
          </cell>
          <cell r="E568">
            <v>3</v>
          </cell>
        </row>
        <row r="569">
          <cell r="A569">
            <v>1999079</v>
          </cell>
          <cell r="B569">
            <v>1999</v>
          </cell>
          <cell r="C569">
            <v>79</v>
          </cell>
          <cell r="D569">
            <v>1</v>
          </cell>
          <cell r="E569">
            <v>0</v>
          </cell>
        </row>
        <row r="570">
          <cell r="A570">
            <v>1999095</v>
          </cell>
          <cell r="B570">
            <v>1999</v>
          </cell>
          <cell r="C570">
            <v>95</v>
          </cell>
          <cell r="D570">
            <v>4708</v>
          </cell>
          <cell r="E570">
            <v>3</v>
          </cell>
        </row>
        <row r="571">
          <cell r="A571">
            <v>1999096</v>
          </cell>
          <cell r="B571">
            <v>1999</v>
          </cell>
          <cell r="C571">
            <v>96</v>
          </cell>
          <cell r="D571">
            <v>4656</v>
          </cell>
          <cell r="E571">
            <v>3</v>
          </cell>
        </row>
        <row r="572">
          <cell r="A572">
            <v>1999097</v>
          </cell>
          <cell r="B572">
            <v>1999</v>
          </cell>
          <cell r="C572">
            <v>97</v>
          </cell>
          <cell r="D572">
            <v>8859</v>
          </cell>
          <cell r="E572">
            <v>3</v>
          </cell>
        </row>
        <row r="573">
          <cell r="A573">
            <v>1999099</v>
          </cell>
          <cell r="B573">
            <v>1999</v>
          </cell>
          <cell r="C573">
            <v>99</v>
          </cell>
          <cell r="D573">
            <v>7274</v>
          </cell>
          <cell r="E573">
            <v>3</v>
          </cell>
        </row>
        <row r="574">
          <cell r="A574">
            <v>1999100</v>
          </cell>
          <cell r="B574">
            <v>1999</v>
          </cell>
          <cell r="C574">
            <v>100</v>
          </cell>
          <cell r="D574">
            <v>6969</v>
          </cell>
          <cell r="E574">
            <v>3</v>
          </cell>
        </row>
        <row r="575">
          <cell r="A575">
            <v>1999101</v>
          </cell>
          <cell r="B575">
            <v>1999</v>
          </cell>
          <cell r="C575">
            <v>101</v>
          </cell>
          <cell r="D575">
            <v>19305</v>
          </cell>
          <cell r="E575">
            <v>4</v>
          </cell>
        </row>
        <row r="576">
          <cell r="A576">
            <v>1999103</v>
          </cell>
          <cell r="B576">
            <v>1999</v>
          </cell>
          <cell r="C576">
            <v>103</v>
          </cell>
          <cell r="D576">
            <v>1</v>
          </cell>
          <cell r="E576">
            <v>0</v>
          </cell>
        </row>
        <row r="577">
          <cell r="A577">
            <v>1999104</v>
          </cell>
          <cell r="B577">
            <v>1999</v>
          </cell>
          <cell r="C577">
            <v>104</v>
          </cell>
          <cell r="D577">
            <v>17398</v>
          </cell>
          <cell r="E577">
            <v>4</v>
          </cell>
        </row>
        <row r="578">
          <cell r="A578">
            <v>1999105</v>
          </cell>
          <cell r="B578">
            <v>1999</v>
          </cell>
          <cell r="C578">
            <v>105</v>
          </cell>
          <cell r="D578">
            <v>97</v>
          </cell>
          <cell r="E578">
            <v>4</v>
          </cell>
        </row>
        <row r="579">
          <cell r="A579">
            <v>1999106</v>
          </cell>
          <cell r="B579">
            <v>1999</v>
          </cell>
          <cell r="C579">
            <v>106</v>
          </cell>
          <cell r="D579">
            <v>14524</v>
          </cell>
          <cell r="E579">
            <v>4</v>
          </cell>
        </row>
        <row r="580">
          <cell r="A580">
            <v>1999107</v>
          </cell>
          <cell r="B580">
            <v>1999</v>
          </cell>
          <cell r="C580">
            <v>107</v>
          </cell>
          <cell r="D580">
            <v>19323</v>
          </cell>
          <cell r="E580">
            <v>4</v>
          </cell>
        </row>
        <row r="581">
          <cell r="A581">
            <v>1999108</v>
          </cell>
          <cell r="B581">
            <v>1999</v>
          </cell>
          <cell r="C581">
            <v>108</v>
          </cell>
          <cell r="D581">
            <v>12264</v>
          </cell>
          <cell r="E581">
            <v>4</v>
          </cell>
        </row>
        <row r="582">
          <cell r="A582">
            <v>1999109</v>
          </cell>
          <cell r="B582">
            <v>1999</v>
          </cell>
          <cell r="C582">
            <v>109</v>
          </cell>
          <cell r="D582">
            <v>21215</v>
          </cell>
          <cell r="E582">
            <v>4</v>
          </cell>
        </row>
        <row r="583">
          <cell r="A583">
            <v>1999110</v>
          </cell>
          <cell r="B583">
            <v>1999</v>
          </cell>
          <cell r="C583">
            <v>110</v>
          </cell>
          <cell r="D583">
            <v>4537</v>
          </cell>
          <cell r="E583">
            <v>4</v>
          </cell>
        </row>
        <row r="584">
          <cell r="A584">
            <v>1999111</v>
          </cell>
          <cell r="B584">
            <v>1999</v>
          </cell>
          <cell r="C584">
            <v>111</v>
          </cell>
          <cell r="D584">
            <v>10808</v>
          </cell>
          <cell r="E584">
            <v>0</v>
          </cell>
        </row>
        <row r="585">
          <cell r="A585">
            <v>1999117</v>
          </cell>
          <cell r="B585">
            <v>1999</v>
          </cell>
          <cell r="C585">
            <v>117</v>
          </cell>
          <cell r="D585">
            <v>1</v>
          </cell>
          <cell r="E585">
            <v>0</v>
          </cell>
        </row>
        <row r="586">
          <cell r="A586">
            <v>1999118</v>
          </cell>
          <cell r="B586">
            <v>1999</v>
          </cell>
          <cell r="C586">
            <v>118</v>
          </cell>
          <cell r="D586">
            <v>9760</v>
          </cell>
          <cell r="E586">
            <v>3</v>
          </cell>
        </row>
        <row r="587">
          <cell r="A587">
            <v>1999119</v>
          </cell>
          <cell r="B587">
            <v>1999</v>
          </cell>
          <cell r="C587">
            <v>119</v>
          </cell>
          <cell r="D587">
            <v>5421</v>
          </cell>
          <cell r="E587">
            <v>0</v>
          </cell>
        </row>
        <row r="588">
          <cell r="A588">
            <v>1999123</v>
          </cell>
          <cell r="B588">
            <v>1999</v>
          </cell>
          <cell r="C588">
            <v>123</v>
          </cell>
          <cell r="D588">
            <v>1</v>
          </cell>
          <cell r="E588">
            <v>0</v>
          </cell>
        </row>
        <row r="589">
          <cell r="A589">
            <v>1999124</v>
          </cell>
          <cell r="B589">
            <v>1999</v>
          </cell>
          <cell r="C589">
            <v>124</v>
          </cell>
          <cell r="D589">
            <v>3676</v>
          </cell>
          <cell r="E589">
            <v>3</v>
          </cell>
        </row>
        <row r="590">
          <cell r="A590">
            <v>1999127</v>
          </cell>
          <cell r="B590">
            <v>1999</v>
          </cell>
          <cell r="C590">
            <v>127</v>
          </cell>
          <cell r="D590">
            <v>4420</v>
          </cell>
          <cell r="E590">
            <v>3</v>
          </cell>
        </row>
        <row r="591">
          <cell r="A591">
            <v>1999128</v>
          </cell>
          <cell r="B591">
            <v>1999</v>
          </cell>
          <cell r="C591">
            <v>128</v>
          </cell>
          <cell r="D591">
            <v>1</v>
          </cell>
          <cell r="E591">
            <v>0</v>
          </cell>
        </row>
        <row r="592">
          <cell r="A592">
            <v>1999136</v>
          </cell>
          <cell r="B592">
            <v>1999</v>
          </cell>
          <cell r="C592">
            <v>136</v>
          </cell>
          <cell r="D592">
            <v>4430</v>
          </cell>
          <cell r="E592">
            <v>2</v>
          </cell>
        </row>
        <row r="593">
          <cell r="A593">
            <v>1999138</v>
          </cell>
          <cell r="B593">
            <v>1999</v>
          </cell>
          <cell r="C593">
            <v>138</v>
          </cell>
          <cell r="D593">
            <v>8656</v>
          </cell>
          <cell r="E593">
            <v>0</v>
          </cell>
        </row>
        <row r="594">
          <cell r="A594">
            <v>1999139</v>
          </cell>
          <cell r="B594">
            <v>1999</v>
          </cell>
          <cell r="C594">
            <v>139</v>
          </cell>
          <cell r="D594">
            <v>10971</v>
          </cell>
          <cell r="E594">
            <v>0</v>
          </cell>
        </row>
        <row r="595">
          <cell r="A595">
            <v>1999140</v>
          </cell>
          <cell r="B595">
            <v>1999</v>
          </cell>
          <cell r="C595">
            <v>140</v>
          </cell>
          <cell r="D595">
            <v>3861</v>
          </cell>
          <cell r="E595">
            <v>2</v>
          </cell>
        </row>
        <row r="596">
          <cell r="A596">
            <v>1999141</v>
          </cell>
          <cell r="B596">
            <v>1999</v>
          </cell>
          <cell r="C596">
            <v>141</v>
          </cell>
          <cell r="D596">
            <v>10822</v>
          </cell>
          <cell r="E596">
            <v>2</v>
          </cell>
        </row>
        <row r="597">
          <cell r="A597">
            <v>1999142</v>
          </cell>
          <cell r="B597">
            <v>1999</v>
          </cell>
          <cell r="C597">
            <v>142</v>
          </cell>
          <cell r="D597">
            <v>7537</v>
          </cell>
          <cell r="E597">
            <v>2</v>
          </cell>
        </row>
        <row r="598">
          <cell r="A598">
            <v>1999143</v>
          </cell>
          <cell r="B598">
            <v>1999</v>
          </cell>
          <cell r="C598">
            <v>143</v>
          </cell>
          <cell r="D598">
            <v>12397</v>
          </cell>
          <cell r="E598">
            <v>3</v>
          </cell>
        </row>
        <row r="599">
          <cell r="A599">
            <v>1999144</v>
          </cell>
          <cell r="B599">
            <v>1999</v>
          </cell>
          <cell r="C599">
            <v>144</v>
          </cell>
          <cell r="D599">
            <v>1</v>
          </cell>
          <cell r="E599">
            <v>0</v>
          </cell>
        </row>
        <row r="600">
          <cell r="A600">
            <v>1999145</v>
          </cell>
          <cell r="B600">
            <v>1999</v>
          </cell>
          <cell r="C600">
            <v>145</v>
          </cell>
          <cell r="D600">
            <v>1</v>
          </cell>
          <cell r="E600">
            <v>0</v>
          </cell>
        </row>
        <row r="601">
          <cell r="A601">
            <v>1999146</v>
          </cell>
          <cell r="B601">
            <v>1999</v>
          </cell>
          <cell r="C601">
            <v>146</v>
          </cell>
          <cell r="D601">
            <v>13941</v>
          </cell>
          <cell r="E601">
            <v>0</v>
          </cell>
        </row>
        <row r="602">
          <cell r="A602">
            <v>1999147</v>
          </cell>
          <cell r="B602">
            <v>1999</v>
          </cell>
          <cell r="C602">
            <v>147</v>
          </cell>
          <cell r="D602">
            <v>1</v>
          </cell>
          <cell r="E602">
            <v>0</v>
          </cell>
        </row>
        <row r="603">
          <cell r="A603">
            <v>1999148</v>
          </cell>
          <cell r="B603">
            <v>1999</v>
          </cell>
          <cell r="C603">
            <v>148</v>
          </cell>
          <cell r="D603">
            <v>1</v>
          </cell>
          <cell r="E603">
            <v>0</v>
          </cell>
        </row>
        <row r="604">
          <cell r="A604">
            <v>1999149</v>
          </cell>
          <cell r="B604">
            <v>1999</v>
          </cell>
          <cell r="C604">
            <v>149</v>
          </cell>
          <cell r="D604">
            <v>1</v>
          </cell>
          <cell r="E604">
            <v>0</v>
          </cell>
        </row>
        <row r="605">
          <cell r="A605">
            <v>1999150</v>
          </cell>
          <cell r="B605">
            <v>1999</v>
          </cell>
          <cell r="C605">
            <v>150</v>
          </cell>
          <cell r="D605">
            <v>1</v>
          </cell>
          <cell r="E605">
            <v>0</v>
          </cell>
        </row>
        <row r="606">
          <cell r="A606">
            <v>1999152</v>
          </cell>
          <cell r="B606">
            <v>1999</v>
          </cell>
          <cell r="C606">
            <v>152</v>
          </cell>
          <cell r="D606">
            <v>2980</v>
          </cell>
          <cell r="E606">
            <v>5</v>
          </cell>
        </row>
        <row r="607">
          <cell r="A607">
            <v>1999153</v>
          </cell>
          <cell r="B607">
            <v>1999</v>
          </cell>
          <cell r="C607">
            <v>153</v>
          </cell>
          <cell r="D607">
            <v>1</v>
          </cell>
          <cell r="E607">
            <v>0</v>
          </cell>
        </row>
        <row r="608">
          <cell r="A608">
            <v>1999155</v>
          </cell>
          <cell r="B608">
            <v>1999</v>
          </cell>
          <cell r="C608">
            <v>155</v>
          </cell>
          <cell r="D608">
            <v>7391</v>
          </cell>
          <cell r="E608">
            <v>0</v>
          </cell>
        </row>
        <row r="609">
          <cell r="A609">
            <v>1999156</v>
          </cell>
          <cell r="B609">
            <v>1999</v>
          </cell>
          <cell r="C609">
            <v>156</v>
          </cell>
          <cell r="D609">
            <v>1</v>
          </cell>
          <cell r="E609">
            <v>0</v>
          </cell>
        </row>
        <row r="610">
          <cell r="A610">
            <v>1999157</v>
          </cell>
          <cell r="B610">
            <v>1999</v>
          </cell>
          <cell r="C610">
            <v>157</v>
          </cell>
          <cell r="D610">
            <v>9537</v>
          </cell>
          <cell r="E610">
            <v>0</v>
          </cell>
        </row>
        <row r="611">
          <cell r="A611">
            <v>1999158</v>
          </cell>
          <cell r="B611">
            <v>1999</v>
          </cell>
          <cell r="C611">
            <v>158</v>
          </cell>
          <cell r="D611">
            <v>40527</v>
          </cell>
          <cell r="E611">
            <v>2</v>
          </cell>
        </row>
        <row r="612">
          <cell r="A612">
            <v>1999160</v>
          </cell>
          <cell r="B612">
            <v>1999</v>
          </cell>
          <cell r="C612">
            <v>160</v>
          </cell>
          <cell r="D612">
            <v>495</v>
          </cell>
          <cell r="E612">
            <v>0</v>
          </cell>
        </row>
        <row r="613">
          <cell r="A613">
            <v>1999161</v>
          </cell>
          <cell r="B613">
            <v>1999</v>
          </cell>
          <cell r="C613">
            <v>161</v>
          </cell>
          <cell r="D613">
            <v>1</v>
          </cell>
          <cell r="E613">
            <v>0</v>
          </cell>
        </row>
        <row r="614">
          <cell r="A614">
            <v>1999162</v>
          </cell>
          <cell r="B614">
            <v>1999</v>
          </cell>
          <cell r="C614">
            <v>162</v>
          </cell>
          <cell r="D614">
            <v>725</v>
          </cell>
          <cell r="E614">
            <v>5</v>
          </cell>
        </row>
        <row r="615">
          <cell r="A615">
            <v>1999163</v>
          </cell>
          <cell r="B615">
            <v>1999</v>
          </cell>
          <cell r="C615">
            <v>163</v>
          </cell>
          <cell r="D615">
            <v>533</v>
          </cell>
          <cell r="E615">
            <v>5</v>
          </cell>
        </row>
        <row r="616">
          <cell r="A616">
            <v>1999164</v>
          </cell>
          <cell r="B616">
            <v>1999</v>
          </cell>
          <cell r="C616">
            <v>164</v>
          </cell>
          <cell r="D616">
            <v>1</v>
          </cell>
          <cell r="E616">
            <v>0</v>
          </cell>
        </row>
        <row r="617">
          <cell r="A617">
            <v>1999165</v>
          </cell>
          <cell r="B617">
            <v>1999</v>
          </cell>
          <cell r="C617">
            <v>165</v>
          </cell>
          <cell r="D617">
            <v>1</v>
          </cell>
          <cell r="E617">
            <v>0</v>
          </cell>
        </row>
        <row r="618">
          <cell r="A618">
            <v>1999166</v>
          </cell>
          <cell r="B618">
            <v>1999</v>
          </cell>
          <cell r="C618">
            <v>166</v>
          </cell>
          <cell r="D618">
            <v>1733</v>
          </cell>
          <cell r="E618">
            <v>2</v>
          </cell>
        </row>
        <row r="619">
          <cell r="A619">
            <v>1999167</v>
          </cell>
          <cell r="B619">
            <v>1999</v>
          </cell>
          <cell r="C619">
            <v>167</v>
          </cell>
          <cell r="D619">
            <v>1437</v>
          </cell>
          <cell r="E619">
            <v>5</v>
          </cell>
        </row>
        <row r="620">
          <cell r="A620">
            <v>1999168</v>
          </cell>
          <cell r="B620">
            <v>1999</v>
          </cell>
          <cell r="C620">
            <v>168</v>
          </cell>
          <cell r="D620">
            <v>1074</v>
          </cell>
          <cell r="E620">
            <v>5</v>
          </cell>
        </row>
        <row r="621">
          <cell r="A621">
            <v>1999169</v>
          </cell>
          <cell r="B621">
            <v>1999</v>
          </cell>
          <cell r="C621">
            <v>169</v>
          </cell>
          <cell r="D621">
            <v>2322</v>
          </cell>
          <cell r="E621">
            <v>0</v>
          </cell>
        </row>
        <row r="622">
          <cell r="A622">
            <v>1999170</v>
          </cell>
          <cell r="B622">
            <v>1999</v>
          </cell>
          <cell r="C622">
            <v>170</v>
          </cell>
          <cell r="D622">
            <v>3409</v>
          </cell>
          <cell r="E622">
            <v>3</v>
          </cell>
        </row>
        <row r="623">
          <cell r="A623">
            <v>1999171</v>
          </cell>
          <cell r="B623">
            <v>1999</v>
          </cell>
          <cell r="C623">
            <v>171</v>
          </cell>
          <cell r="D623">
            <v>1</v>
          </cell>
          <cell r="E623">
            <v>3</v>
          </cell>
        </row>
        <row r="624">
          <cell r="A624">
            <v>2000001</v>
          </cell>
          <cell r="B624">
            <v>2000</v>
          </cell>
          <cell r="C624">
            <v>1</v>
          </cell>
          <cell r="D624">
            <v>438969</v>
          </cell>
          <cell r="E624">
            <v>1</v>
          </cell>
        </row>
        <row r="625">
          <cell r="A625">
            <v>2000002</v>
          </cell>
          <cell r="B625">
            <v>2000</v>
          </cell>
          <cell r="C625">
            <v>2</v>
          </cell>
          <cell r="D625">
            <v>51609</v>
          </cell>
          <cell r="E625">
            <v>4</v>
          </cell>
        </row>
        <row r="626">
          <cell r="A626">
            <v>2000003</v>
          </cell>
          <cell r="B626">
            <v>2000</v>
          </cell>
          <cell r="C626">
            <v>3</v>
          </cell>
          <cell r="D626">
            <v>46781</v>
          </cell>
          <cell r="E626">
            <v>2</v>
          </cell>
        </row>
        <row r="627">
          <cell r="A627">
            <v>2000004</v>
          </cell>
          <cell r="B627">
            <v>2000</v>
          </cell>
          <cell r="C627">
            <v>4</v>
          </cell>
          <cell r="D627">
            <v>45811</v>
          </cell>
          <cell r="E627">
            <v>0</v>
          </cell>
        </row>
        <row r="628">
          <cell r="A628">
            <v>2000005</v>
          </cell>
          <cell r="B628">
            <v>2000</v>
          </cell>
          <cell r="C628">
            <v>5</v>
          </cell>
          <cell r="D628">
            <v>46485</v>
          </cell>
          <cell r="E628">
            <v>2</v>
          </cell>
        </row>
        <row r="629">
          <cell r="A629">
            <v>2000006</v>
          </cell>
          <cell r="B629">
            <v>2000</v>
          </cell>
          <cell r="C629">
            <v>6</v>
          </cell>
          <cell r="D629">
            <v>31049</v>
          </cell>
          <cell r="E629">
            <v>2</v>
          </cell>
        </row>
        <row r="630">
          <cell r="A630">
            <v>2000007</v>
          </cell>
          <cell r="B630">
            <v>2000</v>
          </cell>
          <cell r="C630">
            <v>7</v>
          </cell>
          <cell r="D630">
            <v>116541</v>
          </cell>
          <cell r="E630">
            <v>2</v>
          </cell>
        </row>
        <row r="631">
          <cell r="A631">
            <v>2000008</v>
          </cell>
          <cell r="B631">
            <v>2000</v>
          </cell>
          <cell r="C631">
            <v>8</v>
          </cell>
          <cell r="D631">
            <v>64992</v>
          </cell>
          <cell r="E631">
            <v>2</v>
          </cell>
        </row>
        <row r="632">
          <cell r="A632">
            <v>2000009</v>
          </cell>
          <cell r="B632">
            <v>2000</v>
          </cell>
          <cell r="C632">
            <v>9</v>
          </cell>
          <cell r="D632">
            <v>13392</v>
          </cell>
          <cell r="E632">
            <v>4</v>
          </cell>
        </row>
        <row r="633">
          <cell r="A633">
            <v>2000010</v>
          </cell>
          <cell r="B633">
            <v>2000</v>
          </cell>
          <cell r="C633">
            <v>10</v>
          </cell>
          <cell r="D633">
            <v>45312</v>
          </cell>
          <cell r="E633">
            <v>4</v>
          </cell>
        </row>
        <row r="634">
          <cell r="A634">
            <v>2000011</v>
          </cell>
          <cell r="B634">
            <v>2000</v>
          </cell>
          <cell r="C634">
            <v>11</v>
          </cell>
          <cell r="D634">
            <v>8755</v>
          </cell>
          <cell r="E634">
            <v>4</v>
          </cell>
        </row>
        <row r="635">
          <cell r="A635">
            <v>2000012</v>
          </cell>
          <cell r="B635">
            <v>2000</v>
          </cell>
          <cell r="C635">
            <v>12</v>
          </cell>
          <cell r="D635">
            <v>15317</v>
          </cell>
          <cell r="E635">
            <v>5</v>
          </cell>
        </row>
        <row r="636">
          <cell r="A636">
            <v>2000013</v>
          </cell>
          <cell r="B636">
            <v>2000</v>
          </cell>
          <cell r="C636">
            <v>13</v>
          </cell>
          <cell r="D636">
            <v>5373</v>
          </cell>
          <cell r="E636">
            <v>5</v>
          </cell>
        </row>
        <row r="637">
          <cell r="A637">
            <v>2000015</v>
          </cell>
          <cell r="B637">
            <v>2000</v>
          </cell>
          <cell r="C637">
            <v>15</v>
          </cell>
          <cell r="D637">
            <v>9219</v>
          </cell>
          <cell r="E637">
            <v>3</v>
          </cell>
        </row>
        <row r="638">
          <cell r="A638">
            <v>2000016</v>
          </cell>
          <cell r="B638">
            <v>2000</v>
          </cell>
          <cell r="C638">
            <v>16</v>
          </cell>
          <cell r="D638">
            <v>7534</v>
          </cell>
          <cell r="E638">
            <v>3</v>
          </cell>
        </row>
        <row r="639">
          <cell r="A639">
            <v>2000017</v>
          </cell>
          <cell r="B639">
            <v>2000</v>
          </cell>
          <cell r="C639">
            <v>17</v>
          </cell>
          <cell r="D639">
            <v>1</v>
          </cell>
          <cell r="E639">
            <v>3</v>
          </cell>
        </row>
        <row r="640">
          <cell r="A640">
            <v>2000018</v>
          </cell>
          <cell r="B640">
            <v>2000</v>
          </cell>
          <cell r="C640">
            <v>18</v>
          </cell>
          <cell r="D640">
            <v>1</v>
          </cell>
          <cell r="E640">
            <v>0</v>
          </cell>
        </row>
        <row r="641">
          <cell r="A641">
            <v>2000019</v>
          </cell>
          <cell r="B641">
            <v>2000</v>
          </cell>
          <cell r="C641">
            <v>19</v>
          </cell>
          <cell r="D641">
            <v>18704</v>
          </cell>
          <cell r="E641">
            <v>3</v>
          </cell>
        </row>
        <row r="642">
          <cell r="A642">
            <v>2000020</v>
          </cell>
          <cell r="B642">
            <v>2000</v>
          </cell>
          <cell r="C642">
            <v>20</v>
          </cell>
          <cell r="D642">
            <v>1</v>
          </cell>
          <cell r="E642">
            <v>3</v>
          </cell>
        </row>
        <row r="643">
          <cell r="A643">
            <v>2000022</v>
          </cell>
          <cell r="B643">
            <v>2000</v>
          </cell>
          <cell r="C643">
            <v>22</v>
          </cell>
          <cell r="D643">
            <v>1</v>
          </cell>
          <cell r="E643">
            <v>0</v>
          </cell>
        </row>
        <row r="644">
          <cell r="A644">
            <v>2000023</v>
          </cell>
          <cell r="B644">
            <v>2000</v>
          </cell>
          <cell r="C644">
            <v>23</v>
          </cell>
          <cell r="D644">
            <v>9890</v>
          </cell>
          <cell r="E644">
            <v>3</v>
          </cell>
        </row>
        <row r="645">
          <cell r="A645">
            <v>2000024</v>
          </cell>
          <cell r="B645">
            <v>2000</v>
          </cell>
          <cell r="C645">
            <v>24</v>
          </cell>
          <cell r="D645">
            <v>24587</v>
          </cell>
          <cell r="E645">
            <v>3</v>
          </cell>
        </row>
        <row r="646">
          <cell r="A646">
            <v>2000025</v>
          </cell>
          <cell r="B646">
            <v>2000</v>
          </cell>
          <cell r="C646">
            <v>25</v>
          </cell>
          <cell r="D646">
            <v>7772</v>
          </cell>
          <cell r="E646">
            <v>3</v>
          </cell>
        </row>
        <row r="647">
          <cell r="A647">
            <v>2000027</v>
          </cell>
          <cell r="B647">
            <v>2000</v>
          </cell>
          <cell r="C647">
            <v>27</v>
          </cell>
          <cell r="D647">
            <v>5515</v>
          </cell>
          <cell r="E647">
            <v>3</v>
          </cell>
        </row>
        <row r="648">
          <cell r="A648">
            <v>2000028</v>
          </cell>
          <cell r="B648">
            <v>2000</v>
          </cell>
          <cell r="C648">
            <v>28</v>
          </cell>
          <cell r="D648">
            <v>10535</v>
          </cell>
          <cell r="E648">
            <v>3</v>
          </cell>
        </row>
        <row r="649">
          <cell r="A649">
            <v>2000029</v>
          </cell>
          <cell r="B649">
            <v>2000</v>
          </cell>
          <cell r="C649">
            <v>29</v>
          </cell>
          <cell r="D649">
            <v>22721</v>
          </cell>
          <cell r="E649">
            <v>3</v>
          </cell>
        </row>
        <row r="650">
          <cell r="A650">
            <v>2000031</v>
          </cell>
          <cell r="B650">
            <v>2000</v>
          </cell>
          <cell r="C650">
            <v>31</v>
          </cell>
          <cell r="D650">
            <v>19678</v>
          </cell>
          <cell r="E650">
            <v>3</v>
          </cell>
        </row>
        <row r="651">
          <cell r="A651">
            <v>2000032</v>
          </cell>
          <cell r="B651">
            <v>2000</v>
          </cell>
          <cell r="C651">
            <v>32</v>
          </cell>
          <cell r="D651">
            <v>46753</v>
          </cell>
          <cell r="E651">
            <v>3</v>
          </cell>
        </row>
        <row r="652">
          <cell r="A652">
            <v>2000033</v>
          </cell>
          <cell r="B652">
            <v>2000</v>
          </cell>
          <cell r="C652">
            <v>33</v>
          </cell>
          <cell r="D652">
            <v>10800</v>
          </cell>
          <cell r="E652">
            <v>3</v>
          </cell>
        </row>
        <row r="653">
          <cell r="A653">
            <v>2000035</v>
          </cell>
          <cell r="B653">
            <v>2000</v>
          </cell>
          <cell r="C653">
            <v>35</v>
          </cell>
          <cell r="D653">
            <v>15794</v>
          </cell>
          <cell r="E653">
            <v>0</v>
          </cell>
        </row>
        <row r="654">
          <cell r="A654">
            <v>2000036</v>
          </cell>
          <cell r="B654">
            <v>2000</v>
          </cell>
          <cell r="C654">
            <v>36</v>
          </cell>
          <cell r="D654">
            <v>20750</v>
          </cell>
          <cell r="E654">
            <v>3</v>
          </cell>
        </row>
        <row r="655">
          <cell r="A655">
            <v>2000037</v>
          </cell>
          <cell r="B655">
            <v>2000</v>
          </cell>
          <cell r="C655">
            <v>37</v>
          </cell>
          <cell r="D655">
            <v>23036</v>
          </cell>
          <cell r="E655">
            <v>3</v>
          </cell>
        </row>
        <row r="656">
          <cell r="A656">
            <v>2000038</v>
          </cell>
          <cell r="B656">
            <v>2000</v>
          </cell>
          <cell r="C656">
            <v>38</v>
          </cell>
          <cell r="D656">
            <v>28320</v>
          </cell>
          <cell r="E656">
            <v>3</v>
          </cell>
        </row>
        <row r="657">
          <cell r="A657">
            <v>2000039</v>
          </cell>
          <cell r="B657">
            <v>2000</v>
          </cell>
          <cell r="C657">
            <v>39</v>
          </cell>
          <cell r="D657">
            <v>16409</v>
          </cell>
          <cell r="E657">
            <v>3</v>
          </cell>
        </row>
        <row r="658">
          <cell r="A658">
            <v>2000040</v>
          </cell>
          <cell r="B658">
            <v>2000</v>
          </cell>
          <cell r="C658">
            <v>40</v>
          </cell>
          <cell r="D658">
            <v>9082</v>
          </cell>
          <cell r="E658">
            <v>3</v>
          </cell>
        </row>
        <row r="659">
          <cell r="A659">
            <v>2000041</v>
          </cell>
          <cell r="B659">
            <v>2000</v>
          </cell>
          <cell r="C659">
            <v>41</v>
          </cell>
          <cell r="D659">
            <v>1</v>
          </cell>
          <cell r="E659">
            <v>0</v>
          </cell>
        </row>
        <row r="660">
          <cell r="A660">
            <v>2000042</v>
          </cell>
          <cell r="B660">
            <v>2000</v>
          </cell>
          <cell r="C660">
            <v>42</v>
          </cell>
          <cell r="D660">
            <v>1</v>
          </cell>
          <cell r="E660">
            <v>0</v>
          </cell>
        </row>
        <row r="661">
          <cell r="A661">
            <v>2000043</v>
          </cell>
          <cell r="B661">
            <v>2000</v>
          </cell>
          <cell r="C661">
            <v>43</v>
          </cell>
          <cell r="D661">
            <v>17808</v>
          </cell>
          <cell r="E661">
            <v>3</v>
          </cell>
        </row>
        <row r="662">
          <cell r="A662">
            <v>2000044</v>
          </cell>
          <cell r="B662">
            <v>2000</v>
          </cell>
          <cell r="C662">
            <v>44</v>
          </cell>
          <cell r="D662">
            <v>9129</v>
          </cell>
          <cell r="E662">
            <v>3</v>
          </cell>
        </row>
        <row r="663">
          <cell r="A663">
            <v>2000045</v>
          </cell>
          <cell r="B663">
            <v>2000</v>
          </cell>
          <cell r="C663">
            <v>45</v>
          </cell>
          <cell r="D663">
            <v>16760</v>
          </cell>
          <cell r="E663">
            <v>3</v>
          </cell>
        </row>
        <row r="664">
          <cell r="A664">
            <v>2000046</v>
          </cell>
          <cell r="B664">
            <v>2000</v>
          </cell>
          <cell r="C664">
            <v>46</v>
          </cell>
          <cell r="D664">
            <v>10289</v>
          </cell>
          <cell r="E664">
            <v>3</v>
          </cell>
        </row>
        <row r="665">
          <cell r="A665">
            <v>2000047</v>
          </cell>
          <cell r="B665">
            <v>2000</v>
          </cell>
          <cell r="C665">
            <v>47</v>
          </cell>
          <cell r="D665">
            <v>14700</v>
          </cell>
          <cell r="E665">
            <v>3</v>
          </cell>
        </row>
        <row r="666">
          <cell r="A666">
            <v>2000048</v>
          </cell>
          <cell r="B666">
            <v>2000</v>
          </cell>
          <cell r="C666">
            <v>48</v>
          </cell>
          <cell r="D666">
            <v>4985</v>
          </cell>
          <cell r="E666">
            <v>0</v>
          </cell>
        </row>
        <row r="667">
          <cell r="A667">
            <v>2000049</v>
          </cell>
          <cell r="B667">
            <v>2000</v>
          </cell>
          <cell r="C667">
            <v>49</v>
          </cell>
          <cell r="D667">
            <v>15937</v>
          </cell>
          <cell r="E667">
            <v>3</v>
          </cell>
        </row>
        <row r="668">
          <cell r="A668">
            <v>2000051</v>
          </cell>
          <cell r="B668">
            <v>2000</v>
          </cell>
          <cell r="C668">
            <v>51</v>
          </cell>
          <cell r="D668">
            <v>18376</v>
          </cell>
          <cell r="E668">
            <v>5</v>
          </cell>
        </row>
        <row r="669">
          <cell r="A669">
            <v>2000053</v>
          </cell>
          <cell r="B669">
            <v>2000</v>
          </cell>
          <cell r="C669">
            <v>53</v>
          </cell>
          <cell r="D669">
            <v>5145</v>
          </cell>
          <cell r="E669">
            <v>3</v>
          </cell>
        </row>
        <row r="670">
          <cell r="A670">
            <v>2000054</v>
          </cell>
          <cell r="B670">
            <v>2000</v>
          </cell>
          <cell r="C670">
            <v>54</v>
          </cell>
          <cell r="D670">
            <v>16434</v>
          </cell>
          <cell r="E670">
            <v>3</v>
          </cell>
        </row>
        <row r="671">
          <cell r="A671">
            <v>2000055</v>
          </cell>
          <cell r="B671">
            <v>2000</v>
          </cell>
          <cell r="C671">
            <v>55</v>
          </cell>
          <cell r="D671">
            <v>15500</v>
          </cell>
          <cell r="E671">
            <v>3</v>
          </cell>
        </row>
        <row r="672">
          <cell r="A672">
            <v>2000056</v>
          </cell>
          <cell r="B672">
            <v>2000</v>
          </cell>
          <cell r="C672">
            <v>56</v>
          </cell>
          <cell r="D672">
            <v>13704</v>
          </cell>
          <cell r="E672">
            <v>3</v>
          </cell>
        </row>
        <row r="673">
          <cell r="A673">
            <v>2000057</v>
          </cell>
          <cell r="B673">
            <v>2000</v>
          </cell>
          <cell r="C673">
            <v>57</v>
          </cell>
          <cell r="D673">
            <v>16537</v>
          </cell>
          <cell r="E673">
            <v>3</v>
          </cell>
        </row>
        <row r="674">
          <cell r="A674">
            <v>2000058</v>
          </cell>
          <cell r="B674">
            <v>2000</v>
          </cell>
          <cell r="C674">
            <v>58</v>
          </cell>
          <cell r="D674">
            <v>4822</v>
          </cell>
          <cell r="E674">
            <v>3</v>
          </cell>
        </row>
        <row r="675">
          <cell r="A675">
            <v>2000060</v>
          </cell>
          <cell r="B675">
            <v>2000</v>
          </cell>
          <cell r="C675">
            <v>60</v>
          </cell>
          <cell r="D675">
            <v>12506</v>
          </cell>
          <cell r="E675">
            <v>2</v>
          </cell>
        </row>
        <row r="676">
          <cell r="A676">
            <v>2000061</v>
          </cell>
          <cell r="B676">
            <v>2000</v>
          </cell>
          <cell r="C676">
            <v>61</v>
          </cell>
          <cell r="D676">
            <v>24134</v>
          </cell>
          <cell r="E676">
            <v>2</v>
          </cell>
        </row>
        <row r="677">
          <cell r="A677">
            <v>2000062</v>
          </cell>
          <cell r="B677">
            <v>2000</v>
          </cell>
          <cell r="C677">
            <v>62</v>
          </cell>
          <cell r="D677">
            <v>13360</v>
          </cell>
          <cell r="E677">
            <v>3</v>
          </cell>
        </row>
        <row r="678">
          <cell r="A678">
            <v>2000063</v>
          </cell>
          <cell r="B678">
            <v>2000</v>
          </cell>
          <cell r="C678">
            <v>63</v>
          </cell>
          <cell r="D678">
            <v>7700</v>
          </cell>
          <cell r="E678">
            <v>0</v>
          </cell>
        </row>
        <row r="679">
          <cell r="A679">
            <v>2000064</v>
          </cell>
          <cell r="B679">
            <v>2000</v>
          </cell>
          <cell r="C679">
            <v>64</v>
          </cell>
          <cell r="D679">
            <v>16300</v>
          </cell>
          <cell r="E679">
            <v>3</v>
          </cell>
        </row>
        <row r="680">
          <cell r="A680">
            <v>2000066</v>
          </cell>
          <cell r="B680">
            <v>2000</v>
          </cell>
          <cell r="C680">
            <v>66</v>
          </cell>
          <cell r="D680">
            <v>8000</v>
          </cell>
          <cell r="E680">
            <v>3</v>
          </cell>
        </row>
        <row r="681">
          <cell r="A681">
            <v>2000067</v>
          </cell>
          <cell r="B681">
            <v>2000</v>
          </cell>
          <cell r="C681">
            <v>67</v>
          </cell>
          <cell r="D681">
            <v>14860</v>
          </cell>
          <cell r="E681">
            <v>3</v>
          </cell>
        </row>
        <row r="682">
          <cell r="A682">
            <v>2000068</v>
          </cell>
          <cell r="B682">
            <v>2000</v>
          </cell>
          <cell r="C682">
            <v>68</v>
          </cell>
          <cell r="D682">
            <v>11184</v>
          </cell>
          <cell r="E682">
            <v>3</v>
          </cell>
        </row>
        <row r="683">
          <cell r="A683">
            <v>2000070</v>
          </cell>
          <cell r="B683">
            <v>2000</v>
          </cell>
          <cell r="C683">
            <v>70</v>
          </cell>
          <cell r="D683">
            <v>34916</v>
          </cell>
          <cell r="E683">
            <v>0</v>
          </cell>
        </row>
        <row r="684">
          <cell r="A684">
            <v>2000071</v>
          </cell>
          <cell r="B684">
            <v>2000</v>
          </cell>
          <cell r="C684">
            <v>71</v>
          </cell>
          <cell r="D684">
            <v>14005</v>
          </cell>
          <cell r="E684">
            <v>3</v>
          </cell>
        </row>
        <row r="685">
          <cell r="A685">
            <v>2000072</v>
          </cell>
          <cell r="B685">
            <v>2000</v>
          </cell>
          <cell r="C685">
            <v>72</v>
          </cell>
          <cell r="D685">
            <v>7269</v>
          </cell>
          <cell r="E685">
            <v>0</v>
          </cell>
        </row>
        <row r="686">
          <cell r="A686">
            <v>2000073</v>
          </cell>
          <cell r="B686">
            <v>2000</v>
          </cell>
          <cell r="C686">
            <v>73</v>
          </cell>
          <cell r="D686">
            <v>23801</v>
          </cell>
          <cell r="E686">
            <v>3</v>
          </cell>
        </row>
        <row r="687">
          <cell r="A687">
            <v>2000074</v>
          </cell>
          <cell r="B687">
            <v>2000</v>
          </cell>
          <cell r="C687">
            <v>74</v>
          </cell>
          <cell r="D687">
            <v>3953</v>
          </cell>
          <cell r="E687">
            <v>3</v>
          </cell>
        </row>
        <row r="688">
          <cell r="A688">
            <v>2000075</v>
          </cell>
          <cell r="B688">
            <v>2000</v>
          </cell>
          <cell r="C688">
            <v>75</v>
          </cell>
          <cell r="D688">
            <v>1</v>
          </cell>
          <cell r="E688">
            <v>0</v>
          </cell>
        </row>
        <row r="689">
          <cell r="A689">
            <v>2000076</v>
          </cell>
          <cell r="B689">
            <v>2000</v>
          </cell>
          <cell r="C689">
            <v>76</v>
          </cell>
          <cell r="D689">
            <v>6318</v>
          </cell>
          <cell r="E689">
            <v>3</v>
          </cell>
        </row>
        <row r="690">
          <cell r="A690">
            <v>2000079</v>
          </cell>
          <cell r="B690">
            <v>2000</v>
          </cell>
          <cell r="C690">
            <v>79</v>
          </cell>
          <cell r="D690">
            <v>1</v>
          </cell>
          <cell r="E690">
            <v>0</v>
          </cell>
        </row>
        <row r="691">
          <cell r="A691">
            <v>2000095</v>
          </cell>
          <cell r="B691">
            <v>2000</v>
          </cell>
          <cell r="C691">
            <v>95</v>
          </cell>
          <cell r="D691">
            <v>5194</v>
          </cell>
          <cell r="E691">
            <v>3</v>
          </cell>
        </row>
        <row r="692">
          <cell r="A692">
            <v>2000096</v>
          </cell>
          <cell r="B692">
            <v>2000</v>
          </cell>
          <cell r="C692">
            <v>96</v>
          </cell>
          <cell r="D692">
            <v>4706</v>
          </cell>
          <cell r="E692">
            <v>3</v>
          </cell>
        </row>
        <row r="693">
          <cell r="A693">
            <v>2000097</v>
          </cell>
          <cell r="B693">
            <v>2000</v>
          </cell>
          <cell r="C693">
            <v>97</v>
          </cell>
          <cell r="D693">
            <v>8935</v>
          </cell>
          <cell r="E693">
            <v>3</v>
          </cell>
        </row>
        <row r="694">
          <cell r="A694">
            <v>2000099</v>
          </cell>
          <cell r="B694">
            <v>2000</v>
          </cell>
          <cell r="C694">
            <v>99</v>
          </cell>
          <cell r="D694">
            <v>7761</v>
          </cell>
          <cell r="E694">
            <v>3</v>
          </cell>
        </row>
        <row r="695">
          <cell r="A695">
            <v>2000100</v>
          </cell>
          <cell r="B695">
            <v>2000</v>
          </cell>
          <cell r="C695">
            <v>100</v>
          </cell>
          <cell r="D695">
            <v>6917</v>
          </cell>
          <cell r="E695">
            <v>3</v>
          </cell>
        </row>
        <row r="696">
          <cell r="A696">
            <v>2000101</v>
          </cell>
          <cell r="B696">
            <v>2000</v>
          </cell>
          <cell r="C696">
            <v>101</v>
          </cell>
          <cell r="D696">
            <v>1</v>
          </cell>
          <cell r="E696">
            <v>4</v>
          </cell>
        </row>
        <row r="697">
          <cell r="A697">
            <v>2000103</v>
          </cell>
          <cell r="B697">
            <v>2000</v>
          </cell>
          <cell r="C697">
            <v>103</v>
          </cell>
          <cell r="D697">
            <v>1</v>
          </cell>
          <cell r="E697">
            <v>0</v>
          </cell>
        </row>
        <row r="698">
          <cell r="A698">
            <v>2000104</v>
          </cell>
          <cell r="B698">
            <v>2000</v>
          </cell>
          <cell r="C698">
            <v>104</v>
          </cell>
          <cell r="D698">
            <v>22531</v>
          </cell>
          <cell r="E698">
            <v>4</v>
          </cell>
        </row>
        <row r="699">
          <cell r="A699">
            <v>2000105</v>
          </cell>
          <cell r="B699">
            <v>2000</v>
          </cell>
          <cell r="C699">
            <v>105</v>
          </cell>
          <cell r="D699">
            <v>1</v>
          </cell>
          <cell r="E699">
            <v>4</v>
          </cell>
        </row>
        <row r="700">
          <cell r="A700">
            <v>2000106</v>
          </cell>
          <cell r="B700">
            <v>2000</v>
          </cell>
          <cell r="C700">
            <v>106</v>
          </cell>
          <cell r="D700">
            <v>14375</v>
          </cell>
          <cell r="E700">
            <v>4</v>
          </cell>
        </row>
        <row r="701">
          <cell r="A701">
            <v>2000107</v>
          </cell>
          <cell r="B701">
            <v>2000</v>
          </cell>
          <cell r="C701">
            <v>107</v>
          </cell>
          <cell r="D701">
            <v>19867</v>
          </cell>
          <cell r="E701">
            <v>4</v>
          </cell>
        </row>
        <row r="702">
          <cell r="A702">
            <v>2000108</v>
          </cell>
          <cell r="B702">
            <v>2000</v>
          </cell>
          <cell r="C702">
            <v>108</v>
          </cell>
          <cell r="D702">
            <v>11900</v>
          </cell>
          <cell r="E702">
            <v>4</v>
          </cell>
        </row>
        <row r="703">
          <cell r="A703">
            <v>2000109</v>
          </cell>
          <cell r="B703">
            <v>2000</v>
          </cell>
          <cell r="C703">
            <v>109</v>
          </cell>
          <cell r="D703">
            <v>17513</v>
          </cell>
          <cell r="E703">
            <v>4</v>
          </cell>
        </row>
        <row r="704">
          <cell r="A704">
            <v>2000110</v>
          </cell>
          <cell r="B704">
            <v>2000</v>
          </cell>
          <cell r="C704">
            <v>110</v>
          </cell>
          <cell r="D704">
            <v>4080</v>
          </cell>
          <cell r="E704">
            <v>4</v>
          </cell>
        </row>
        <row r="705">
          <cell r="A705">
            <v>2000111</v>
          </cell>
          <cell r="B705">
            <v>2000</v>
          </cell>
          <cell r="C705">
            <v>111</v>
          </cell>
          <cell r="D705">
            <v>29538</v>
          </cell>
          <cell r="E705">
            <v>0</v>
          </cell>
        </row>
        <row r="706">
          <cell r="A706">
            <v>2000117</v>
          </cell>
          <cell r="B706">
            <v>2000</v>
          </cell>
          <cell r="C706">
            <v>117</v>
          </cell>
          <cell r="D706">
            <v>1</v>
          </cell>
          <cell r="E706">
            <v>0</v>
          </cell>
        </row>
        <row r="707">
          <cell r="A707">
            <v>2000118</v>
          </cell>
          <cell r="B707">
            <v>2000</v>
          </cell>
          <cell r="C707">
            <v>118</v>
          </cell>
          <cell r="D707">
            <v>6936</v>
          </cell>
          <cell r="E707">
            <v>3</v>
          </cell>
        </row>
        <row r="708">
          <cell r="A708">
            <v>2000119</v>
          </cell>
          <cell r="B708">
            <v>2000</v>
          </cell>
          <cell r="C708">
            <v>119</v>
          </cell>
          <cell r="D708">
            <v>5705</v>
          </cell>
          <cell r="E708">
            <v>0</v>
          </cell>
        </row>
        <row r="709">
          <cell r="A709">
            <v>2000123</v>
          </cell>
          <cell r="B709">
            <v>2000</v>
          </cell>
          <cell r="C709">
            <v>123</v>
          </cell>
          <cell r="D709">
            <v>1</v>
          </cell>
          <cell r="E709">
            <v>0</v>
          </cell>
        </row>
        <row r="710">
          <cell r="A710">
            <v>2000124</v>
          </cell>
          <cell r="B710">
            <v>2000</v>
          </cell>
          <cell r="C710">
            <v>124</v>
          </cell>
          <cell r="D710">
            <v>3707</v>
          </cell>
          <cell r="E710">
            <v>3</v>
          </cell>
        </row>
        <row r="711">
          <cell r="A711">
            <v>2000127</v>
          </cell>
          <cell r="B711">
            <v>2000</v>
          </cell>
          <cell r="C711">
            <v>127</v>
          </cell>
          <cell r="D711">
            <v>4462</v>
          </cell>
          <cell r="E711">
            <v>3</v>
          </cell>
        </row>
        <row r="712">
          <cell r="A712">
            <v>2000128</v>
          </cell>
          <cell r="B712">
            <v>2000</v>
          </cell>
          <cell r="C712">
            <v>128</v>
          </cell>
          <cell r="D712">
            <v>1</v>
          </cell>
          <cell r="E712">
            <v>0</v>
          </cell>
        </row>
        <row r="713">
          <cell r="A713">
            <v>2000136</v>
          </cell>
          <cell r="B713">
            <v>2000</v>
          </cell>
          <cell r="C713">
            <v>136</v>
          </cell>
          <cell r="D713">
            <v>4373</v>
          </cell>
          <cell r="E713">
            <v>2</v>
          </cell>
        </row>
        <row r="714">
          <cell r="A714">
            <v>2000138</v>
          </cell>
          <cell r="B714">
            <v>2000</v>
          </cell>
          <cell r="C714">
            <v>138</v>
          </cell>
          <cell r="D714">
            <v>8326</v>
          </cell>
          <cell r="E714">
            <v>0</v>
          </cell>
        </row>
        <row r="715">
          <cell r="A715">
            <v>2000139</v>
          </cell>
          <cell r="B715">
            <v>2000</v>
          </cell>
          <cell r="C715">
            <v>139</v>
          </cell>
          <cell r="D715">
            <v>10597</v>
          </cell>
          <cell r="E715">
            <v>0</v>
          </cell>
        </row>
        <row r="716">
          <cell r="A716">
            <v>2000140</v>
          </cell>
          <cell r="B716">
            <v>2000</v>
          </cell>
          <cell r="C716">
            <v>140</v>
          </cell>
          <cell r="D716">
            <v>3932</v>
          </cell>
          <cell r="E716">
            <v>2</v>
          </cell>
        </row>
        <row r="717">
          <cell r="A717">
            <v>2000141</v>
          </cell>
          <cell r="B717">
            <v>2000</v>
          </cell>
          <cell r="C717">
            <v>141</v>
          </cell>
          <cell r="D717">
            <v>10682</v>
          </cell>
          <cell r="E717">
            <v>2</v>
          </cell>
        </row>
        <row r="718">
          <cell r="A718">
            <v>2000142</v>
          </cell>
          <cell r="B718">
            <v>2000</v>
          </cell>
          <cell r="C718">
            <v>142</v>
          </cell>
          <cell r="D718">
            <v>7490</v>
          </cell>
          <cell r="E718">
            <v>2</v>
          </cell>
        </row>
        <row r="719">
          <cell r="A719">
            <v>2000143</v>
          </cell>
          <cell r="B719">
            <v>2000</v>
          </cell>
          <cell r="C719">
            <v>143</v>
          </cell>
          <cell r="D719">
            <v>12636</v>
          </cell>
          <cell r="E719">
            <v>3</v>
          </cell>
        </row>
        <row r="720">
          <cell r="A720">
            <v>2000144</v>
          </cell>
          <cell r="B720">
            <v>2000</v>
          </cell>
          <cell r="C720">
            <v>144</v>
          </cell>
          <cell r="D720">
            <v>1</v>
          </cell>
          <cell r="E720">
            <v>0</v>
          </cell>
        </row>
        <row r="721">
          <cell r="A721">
            <v>2000145</v>
          </cell>
          <cell r="B721">
            <v>2000</v>
          </cell>
          <cell r="C721">
            <v>145</v>
          </cell>
          <cell r="D721">
            <v>1</v>
          </cell>
          <cell r="E721">
            <v>0</v>
          </cell>
        </row>
        <row r="722">
          <cell r="A722">
            <v>2000146</v>
          </cell>
          <cell r="B722">
            <v>2000</v>
          </cell>
          <cell r="C722">
            <v>146</v>
          </cell>
          <cell r="D722">
            <v>10000</v>
          </cell>
          <cell r="E722">
            <v>0</v>
          </cell>
        </row>
        <row r="723">
          <cell r="A723">
            <v>2000147</v>
          </cell>
          <cell r="B723">
            <v>2000</v>
          </cell>
          <cell r="C723">
            <v>147</v>
          </cell>
          <cell r="D723">
            <v>1</v>
          </cell>
          <cell r="E723">
            <v>0</v>
          </cell>
        </row>
        <row r="724">
          <cell r="A724">
            <v>2000148</v>
          </cell>
          <cell r="B724">
            <v>2000</v>
          </cell>
          <cell r="C724">
            <v>148</v>
          </cell>
          <cell r="D724">
            <v>1</v>
          </cell>
          <cell r="E724">
            <v>0</v>
          </cell>
        </row>
        <row r="725">
          <cell r="A725">
            <v>2000149</v>
          </cell>
          <cell r="B725">
            <v>2000</v>
          </cell>
          <cell r="C725">
            <v>149</v>
          </cell>
          <cell r="D725">
            <v>1</v>
          </cell>
          <cell r="E725">
            <v>0</v>
          </cell>
        </row>
        <row r="726">
          <cell r="A726">
            <v>2000150</v>
          </cell>
          <cell r="B726">
            <v>2000</v>
          </cell>
          <cell r="C726">
            <v>150</v>
          </cell>
          <cell r="D726">
            <v>1</v>
          </cell>
          <cell r="E726">
            <v>0</v>
          </cell>
        </row>
        <row r="727">
          <cell r="A727">
            <v>2000152</v>
          </cell>
          <cell r="B727">
            <v>2000</v>
          </cell>
          <cell r="C727">
            <v>152</v>
          </cell>
          <cell r="D727">
            <v>2980</v>
          </cell>
          <cell r="E727">
            <v>5</v>
          </cell>
        </row>
        <row r="728">
          <cell r="A728">
            <v>2000153</v>
          </cell>
          <cell r="B728">
            <v>2000</v>
          </cell>
          <cell r="C728">
            <v>153</v>
          </cell>
          <cell r="D728">
            <v>563</v>
          </cell>
          <cell r="E728">
            <v>0</v>
          </cell>
        </row>
        <row r="729">
          <cell r="A729">
            <v>2000155</v>
          </cell>
          <cell r="B729">
            <v>2000</v>
          </cell>
          <cell r="C729">
            <v>155</v>
          </cell>
          <cell r="D729">
            <v>7390</v>
          </cell>
          <cell r="E729">
            <v>0</v>
          </cell>
        </row>
        <row r="730">
          <cell r="A730">
            <v>2000156</v>
          </cell>
          <cell r="B730">
            <v>2000</v>
          </cell>
          <cell r="C730">
            <v>156</v>
          </cell>
          <cell r="D730">
            <v>1</v>
          </cell>
          <cell r="E730">
            <v>0</v>
          </cell>
        </row>
        <row r="731">
          <cell r="A731">
            <v>2000157</v>
          </cell>
          <cell r="B731">
            <v>2000</v>
          </cell>
          <cell r="C731">
            <v>157</v>
          </cell>
          <cell r="D731">
            <v>9621</v>
          </cell>
          <cell r="E731">
            <v>0</v>
          </cell>
        </row>
        <row r="732">
          <cell r="A732">
            <v>2000158</v>
          </cell>
          <cell r="B732">
            <v>2000</v>
          </cell>
          <cell r="C732">
            <v>158</v>
          </cell>
          <cell r="D732">
            <v>37008</v>
          </cell>
          <cell r="E732">
            <v>2</v>
          </cell>
        </row>
        <row r="733">
          <cell r="A733">
            <v>2000160</v>
          </cell>
          <cell r="B733">
            <v>2000</v>
          </cell>
          <cell r="C733">
            <v>160</v>
          </cell>
          <cell r="D733">
            <v>569</v>
          </cell>
          <cell r="E733">
            <v>0</v>
          </cell>
        </row>
        <row r="734">
          <cell r="A734">
            <v>2000161</v>
          </cell>
          <cell r="B734">
            <v>2000</v>
          </cell>
          <cell r="C734">
            <v>161</v>
          </cell>
          <cell r="D734">
            <v>1</v>
          </cell>
          <cell r="E734">
            <v>0</v>
          </cell>
        </row>
        <row r="735">
          <cell r="A735">
            <v>2000162</v>
          </cell>
          <cell r="B735">
            <v>2000</v>
          </cell>
          <cell r="C735">
            <v>162</v>
          </cell>
          <cell r="D735">
            <v>790</v>
          </cell>
          <cell r="E735">
            <v>5</v>
          </cell>
        </row>
        <row r="736">
          <cell r="A736">
            <v>2000163</v>
          </cell>
          <cell r="B736">
            <v>2000</v>
          </cell>
          <cell r="C736">
            <v>163</v>
          </cell>
          <cell r="D736">
            <v>517</v>
          </cell>
          <cell r="E736">
            <v>5</v>
          </cell>
        </row>
        <row r="737">
          <cell r="A737">
            <v>2000164</v>
          </cell>
          <cell r="B737">
            <v>2000</v>
          </cell>
          <cell r="C737">
            <v>164</v>
          </cell>
          <cell r="D737">
            <v>1</v>
          </cell>
          <cell r="E737">
            <v>0</v>
          </cell>
        </row>
        <row r="738">
          <cell r="A738">
            <v>2000165</v>
          </cell>
          <cell r="B738">
            <v>2000</v>
          </cell>
          <cell r="C738">
            <v>165</v>
          </cell>
          <cell r="D738">
            <v>1</v>
          </cell>
          <cell r="E738">
            <v>0</v>
          </cell>
        </row>
        <row r="739">
          <cell r="A739">
            <v>2000166</v>
          </cell>
          <cell r="B739">
            <v>2000</v>
          </cell>
          <cell r="C739">
            <v>166</v>
          </cell>
          <cell r="D739">
            <v>1785</v>
          </cell>
          <cell r="E739">
            <v>2</v>
          </cell>
        </row>
        <row r="740">
          <cell r="A740">
            <v>2000167</v>
          </cell>
          <cell r="B740">
            <v>2000</v>
          </cell>
          <cell r="C740">
            <v>167</v>
          </cell>
          <cell r="D740">
            <v>700</v>
          </cell>
          <cell r="E740">
            <v>5</v>
          </cell>
        </row>
        <row r="741">
          <cell r="A741">
            <v>2000168</v>
          </cell>
          <cell r="B741">
            <v>2000</v>
          </cell>
          <cell r="C741">
            <v>168</v>
          </cell>
          <cell r="D741">
            <v>1273</v>
          </cell>
          <cell r="E741">
            <v>5</v>
          </cell>
        </row>
        <row r="742">
          <cell r="A742">
            <v>2000169</v>
          </cell>
          <cell r="B742">
            <v>2000</v>
          </cell>
          <cell r="C742">
            <v>169</v>
          </cell>
          <cell r="D742">
            <v>1962</v>
          </cell>
          <cell r="E742">
            <v>0</v>
          </cell>
        </row>
        <row r="743">
          <cell r="A743">
            <v>2000170</v>
          </cell>
          <cell r="B743">
            <v>2000</v>
          </cell>
          <cell r="C743">
            <v>170</v>
          </cell>
          <cell r="D743">
            <v>3704</v>
          </cell>
          <cell r="E743">
            <v>3</v>
          </cell>
        </row>
        <row r="744">
          <cell r="A744">
            <v>2000171</v>
          </cell>
          <cell r="B744">
            <v>2000</v>
          </cell>
          <cell r="C744">
            <v>171</v>
          </cell>
          <cell r="D744">
            <v>7477</v>
          </cell>
          <cell r="E744">
            <v>3</v>
          </cell>
        </row>
        <row r="745">
          <cell r="A745">
            <v>2001001</v>
          </cell>
          <cell r="B745">
            <v>2001</v>
          </cell>
          <cell r="C745">
            <v>1</v>
          </cell>
          <cell r="D745">
            <v>435552</v>
          </cell>
          <cell r="E745">
            <v>1</v>
          </cell>
        </row>
        <row r="746">
          <cell r="A746">
            <v>2001002</v>
          </cell>
          <cell r="B746">
            <v>2001</v>
          </cell>
          <cell r="C746">
            <v>2</v>
          </cell>
          <cell r="D746">
            <v>56576</v>
          </cell>
          <cell r="E746">
            <v>4</v>
          </cell>
        </row>
        <row r="747">
          <cell r="A747">
            <v>2001003</v>
          </cell>
          <cell r="B747">
            <v>2001</v>
          </cell>
          <cell r="C747">
            <v>3</v>
          </cell>
          <cell r="D747">
            <v>49768</v>
          </cell>
          <cell r="E747">
            <v>2</v>
          </cell>
        </row>
        <row r="748">
          <cell r="A748">
            <v>2001004</v>
          </cell>
          <cell r="B748">
            <v>2001</v>
          </cell>
          <cell r="C748">
            <v>4</v>
          </cell>
          <cell r="D748">
            <v>49859</v>
          </cell>
          <cell r="E748">
            <v>0</v>
          </cell>
        </row>
        <row r="749">
          <cell r="A749">
            <v>2001005</v>
          </cell>
          <cell r="B749">
            <v>2001</v>
          </cell>
          <cell r="C749">
            <v>5</v>
          </cell>
          <cell r="D749">
            <v>49038</v>
          </cell>
          <cell r="E749">
            <v>2</v>
          </cell>
        </row>
        <row r="750">
          <cell r="A750">
            <v>2001006</v>
          </cell>
          <cell r="B750">
            <v>2001</v>
          </cell>
          <cell r="C750">
            <v>6</v>
          </cell>
          <cell r="D750">
            <v>35254</v>
          </cell>
          <cell r="E750">
            <v>2</v>
          </cell>
        </row>
        <row r="751">
          <cell r="A751">
            <v>2001007</v>
          </cell>
          <cell r="B751">
            <v>2001</v>
          </cell>
          <cell r="C751">
            <v>7</v>
          </cell>
          <cell r="D751">
            <v>120982</v>
          </cell>
          <cell r="E751">
            <v>2</v>
          </cell>
        </row>
        <row r="752">
          <cell r="A752">
            <v>2001008</v>
          </cell>
          <cell r="B752">
            <v>2001</v>
          </cell>
          <cell r="C752">
            <v>8</v>
          </cell>
          <cell r="D752">
            <v>69132</v>
          </cell>
          <cell r="E752">
            <v>2</v>
          </cell>
        </row>
        <row r="753">
          <cell r="A753">
            <v>2001009</v>
          </cell>
          <cell r="B753">
            <v>2001</v>
          </cell>
          <cell r="C753">
            <v>9</v>
          </cell>
          <cell r="D753">
            <v>14263</v>
          </cell>
          <cell r="E753">
            <v>4</v>
          </cell>
        </row>
        <row r="754">
          <cell r="A754">
            <v>2001010</v>
          </cell>
          <cell r="B754">
            <v>2001</v>
          </cell>
          <cell r="C754">
            <v>10</v>
          </cell>
          <cell r="D754">
            <v>48842</v>
          </cell>
          <cell r="E754">
            <v>4</v>
          </cell>
        </row>
        <row r="755">
          <cell r="A755">
            <v>2001011</v>
          </cell>
          <cell r="B755">
            <v>2001</v>
          </cell>
          <cell r="C755">
            <v>11</v>
          </cell>
          <cell r="D755">
            <v>8921</v>
          </cell>
          <cell r="E755">
            <v>4</v>
          </cell>
        </row>
        <row r="756">
          <cell r="A756">
            <v>2001012</v>
          </cell>
          <cell r="B756">
            <v>2001</v>
          </cell>
          <cell r="C756">
            <v>12</v>
          </cell>
          <cell r="D756">
            <v>16004</v>
          </cell>
          <cell r="E756">
            <v>5</v>
          </cell>
        </row>
        <row r="757">
          <cell r="A757">
            <v>2001013</v>
          </cell>
          <cell r="B757">
            <v>2001</v>
          </cell>
          <cell r="C757">
            <v>13</v>
          </cell>
          <cell r="D757">
            <v>5381</v>
          </cell>
          <cell r="E757">
            <v>5</v>
          </cell>
        </row>
        <row r="758">
          <cell r="A758">
            <v>2001015</v>
          </cell>
          <cell r="B758">
            <v>2001</v>
          </cell>
          <cell r="C758">
            <v>15</v>
          </cell>
          <cell r="D758">
            <v>9084</v>
          </cell>
          <cell r="E758">
            <v>3</v>
          </cell>
        </row>
        <row r="759">
          <cell r="A759">
            <v>2001016</v>
          </cell>
          <cell r="B759">
            <v>2001</v>
          </cell>
          <cell r="C759">
            <v>16</v>
          </cell>
          <cell r="D759">
            <v>8185</v>
          </cell>
          <cell r="E759">
            <v>3</v>
          </cell>
        </row>
        <row r="760">
          <cell r="A760">
            <v>2001017</v>
          </cell>
          <cell r="B760">
            <v>2001</v>
          </cell>
          <cell r="C760">
            <v>17</v>
          </cell>
          <cell r="D760">
            <v>1</v>
          </cell>
          <cell r="E760">
            <v>3</v>
          </cell>
        </row>
        <row r="761">
          <cell r="A761">
            <v>2001018</v>
          </cell>
          <cell r="B761">
            <v>2001</v>
          </cell>
          <cell r="C761">
            <v>18</v>
          </cell>
          <cell r="D761">
            <v>1</v>
          </cell>
          <cell r="E761">
            <v>0</v>
          </cell>
        </row>
        <row r="762">
          <cell r="A762">
            <v>2001019</v>
          </cell>
          <cell r="B762">
            <v>2001</v>
          </cell>
          <cell r="C762">
            <v>19</v>
          </cell>
          <cell r="D762">
            <v>1</v>
          </cell>
          <cell r="E762">
            <v>3</v>
          </cell>
        </row>
        <row r="763">
          <cell r="A763">
            <v>2001020</v>
          </cell>
          <cell r="B763">
            <v>2001</v>
          </cell>
          <cell r="C763">
            <v>20</v>
          </cell>
          <cell r="D763">
            <v>1</v>
          </cell>
          <cell r="E763">
            <v>3</v>
          </cell>
        </row>
        <row r="764">
          <cell r="A764">
            <v>2001022</v>
          </cell>
          <cell r="B764">
            <v>2001</v>
          </cell>
          <cell r="C764">
            <v>22</v>
          </cell>
          <cell r="D764">
            <v>1</v>
          </cell>
          <cell r="E764">
            <v>0</v>
          </cell>
        </row>
        <row r="765">
          <cell r="A765">
            <v>2001023</v>
          </cell>
          <cell r="B765">
            <v>2001</v>
          </cell>
          <cell r="C765">
            <v>23</v>
          </cell>
          <cell r="D765">
            <v>10206</v>
          </cell>
          <cell r="E765">
            <v>3</v>
          </cell>
        </row>
        <row r="766">
          <cell r="A766">
            <v>2001024</v>
          </cell>
          <cell r="B766">
            <v>2001</v>
          </cell>
          <cell r="C766">
            <v>24</v>
          </cell>
          <cell r="D766">
            <v>26429</v>
          </cell>
          <cell r="E766">
            <v>3</v>
          </cell>
        </row>
        <row r="767">
          <cell r="A767">
            <v>2001025</v>
          </cell>
          <cell r="B767">
            <v>2001</v>
          </cell>
          <cell r="C767">
            <v>25</v>
          </cell>
          <cell r="D767">
            <v>8857</v>
          </cell>
          <cell r="E767">
            <v>3</v>
          </cell>
        </row>
        <row r="768">
          <cell r="A768">
            <v>2001027</v>
          </cell>
          <cell r="B768">
            <v>2001</v>
          </cell>
          <cell r="C768">
            <v>27</v>
          </cell>
          <cell r="D768">
            <v>5653</v>
          </cell>
          <cell r="E768">
            <v>3</v>
          </cell>
        </row>
        <row r="769">
          <cell r="A769">
            <v>2001028</v>
          </cell>
          <cell r="B769">
            <v>2001</v>
          </cell>
          <cell r="C769">
            <v>28</v>
          </cell>
          <cell r="D769">
            <v>11240</v>
          </cell>
          <cell r="E769">
            <v>3</v>
          </cell>
        </row>
        <row r="770">
          <cell r="A770">
            <v>2001029</v>
          </cell>
          <cell r="B770">
            <v>2001</v>
          </cell>
          <cell r="C770">
            <v>29</v>
          </cell>
          <cell r="D770">
            <v>24584</v>
          </cell>
          <cell r="E770">
            <v>3</v>
          </cell>
        </row>
        <row r="771">
          <cell r="A771">
            <v>2001031</v>
          </cell>
          <cell r="B771">
            <v>2001</v>
          </cell>
          <cell r="C771">
            <v>31</v>
          </cell>
          <cell r="D771">
            <v>21245</v>
          </cell>
          <cell r="E771">
            <v>3</v>
          </cell>
        </row>
        <row r="772">
          <cell r="A772">
            <v>2001032</v>
          </cell>
          <cell r="B772">
            <v>2001</v>
          </cell>
          <cell r="C772">
            <v>32</v>
          </cell>
          <cell r="D772">
            <v>49758</v>
          </cell>
          <cell r="E772">
            <v>3</v>
          </cell>
        </row>
        <row r="773">
          <cell r="A773">
            <v>2001033</v>
          </cell>
          <cell r="B773">
            <v>2001</v>
          </cell>
          <cell r="C773">
            <v>33</v>
          </cell>
          <cell r="D773">
            <v>11121</v>
          </cell>
          <cell r="E773">
            <v>3</v>
          </cell>
        </row>
        <row r="774">
          <cell r="A774">
            <v>2001035</v>
          </cell>
          <cell r="B774">
            <v>2001</v>
          </cell>
          <cell r="C774">
            <v>35</v>
          </cell>
          <cell r="D774">
            <v>1</v>
          </cell>
          <cell r="E774">
            <v>0</v>
          </cell>
        </row>
        <row r="775">
          <cell r="A775">
            <v>2001036</v>
          </cell>
          <cell r="B775">
            <v>2001</v>
          </cell>
          <cell r="C775">
            <v>36</v>
          </cell>
          <cell r="D775">
            <v>23213</v>
          </cell>
          <cell r="E775">
            <v>3</v>
          </cell>
        </row>
        <row r="776">
          <cell r="A776">
            <v>2001037</v>
          </cell>
          <cell r="B776">
            <v>2001</v>
          </cell>
          <cell r="C776">
            <v>37</v>
          </cell>
          <cell r="D776">
            <v>1</v>
          </cell>
          <cell r="E776">
            <v>3</v>
          </cell>
        </row>
        <row r="777">
          <cell r="A777">
            <v>2001038</v>
          </cell>
          <cell r="B777">
            <v>2001</v>
          </cell>
          <cell r="C777">
            <v>38</v>
          </cell>
          <cell r="D777">
            <v>25296</v>
          </cell>
          <cell r="E777">
            <v>3</v>
          </cell>
        </row>
        <row r="778">
          <cell r="A778">
            <v>2001039</v>
          </cell>
          <cell r="B778">
            <v>2001</v>
          </cell>
          <cell r="C778">
            <v>39</v>
          </cell>
          <cell r="D778">
            <v>17085</v>
          </cell>
          <cell r="E778">
            <v>3</v>
          </cell>
        </row>
        <row r="779">
          <cell r="A779">
            <v>2001040</v>
          </cell>
          <cell r="B779">
            <v>2001</v>
          </cell>
          <cell r="C779">
            <v>40</v>
          </cell>
          <cell r="D779">
            <v>9842</v>
          </cell>
          <cell r="E779">
            <v>3</v>
          </cell>
        </row>
        <row r="780">
          <cell r="A780">
            <v>2001041</v>
          </cell>
          <cell r="B780">
            <v>2001</v>
          </cell>
          <cell r="C780">
            <v>41</v>
          </cell>
          <cell r="D780">
            <v>1</v>
          </cell>
          <cell r="E780">
            <v>0</v>
          </cell>
        </row>
        <row r="781">
          <cell r="A781">
            <v>2001042</v>
          </cell>
          <cell r="B781">
            <v>2001</v>
          </cell>
          <cell r="C781">
            <v>42</v>
          </cell>
          <cell r="D781">
            <v>1</v>
          </cell>
          <cell r="E781">
            <v>0</v>
          </cell>
        </row>
        <row r="782">
          <cell r="A782">
            <v>2001043</v>
          </cell>
          <cell r="B782">
            <v>2001</v>
          </cell>
          <cell r="C782">
            <v>43</v>
          </cell>
          <cell r="D782">
            <v>19236</v>
          </cell>
          <cell r="E782">
            <v>3</v>
          </cell>
        </row>
        <row r="783">
          <cell r="A783">
            <v>2001044</v>
          </cell>
          <cell r="B783">
            <v>2001</v>
          </cell>
          <cell r="C783">
            <v>44</v>
          </cell>
          <cell r="D783">
            <v>25885</v>
          </cell>
          <cell r="E783">
            <v>3</v>
          </cell>
        </row>
        <row r="784">
          <cell r="A784">
            <v>2001045</v>
          </cell>
          <cell r="B784">
            <v>2001</v>
          </cell>
          <cell r="C784">
            <v>45</v>
          </cell>
          <cell r="D784">
            <v>18930</v>
          </cell>
          <cell r="E784">
            <v>3</v>
          </cell>
        </row>
        <row r="785">
          <cell r="A785">
            <v>2001046</v>
          </cell>
          <cell r="B785">
            <v>2001</v>
          </cell>
          <cell r="C785">
            <v>46</v>
          </cell>
          <cell r="D785">
            <v>10760</v>
          </cell>
          <cell r="E785">
            <v>3</v>
          </cell>
        </row>
        <row r="786">
          <cell r="A786">
            <v>2001047</v>
          </cell>
          <cell r="B786">
            <v>2001</v>
          </cell>
          <cell r="C786">
            <v>47</v>
          </cell>
          <cell r="D786">
            <v>16294</v>
          </cell>
          <cell r="E786">
            <v>3</v>
          </cell>
        </row>
        <row r="787">
          <cell r="A787">
            <v>2001048</v>
          </cell>
          <cell r="B787">
            <v>2001</v>
          </cell>
          <cell r="C787">
            <v>48</v>
          </cell>
          <cell r="D787">
            <v>1</v>
          </cell>
          <cell r="E787">
            <v>0</v>
          </cell>
        </row>
        <row r="788">
          <cell r="A788">
            <v>2001049</v>
          </cell>
          <cell r="B788">
            <v>2001</v>
          </cell>
          <cell r="C788">
            <v>49</v>
          </cell>
          <cell r="D788">
            <v>32264</v>
          </cell>
          <cell r="E788">
            <v>3</v>
          </cell>
        </row>
        <row r="789">
          <cell r="A789">
            <v>2001051</v>
          </cell>
          <cell r="B789">
            <v>2001</v>
          </cell>
          <cell r="C789">
            <v>51</v>
          </cell>
          <cell r="D789">
            <v>19583</v>
          </cell>
          <cell r="E789">
            <v>5</v>
          </cell>
        </row>
        <row r="790">
          <cell r="A790">
            <v>2001053</v>
          </cell>
          <cell r="B790">
            <v>2001</v>
          </cell>
          <cell r="C790">
            <v>53</v>
          </cell>
          <cell r="D790">
            <v>6284</v>
          </cell>
          <cell r="E790">
            <v>3</v>
          </cell>
        </row>
        <row r="791">
          <cell r="A791">
            <v>2001054</v>
          </cell>
          <cell r="B791">
            <v>2001</v>
          </cell>
          <cell r="C791">
            <v>54</v>
          </cell>
          <cell r="D791">
            <v>16967</v>
          </cell>
          <cell r="E791">
            <v>3</v>
          </cell>
        </row>
        <row r="792">
          <cell r="A792">
            <v>2001055</v>
          </cell>
          <cell r="B792">
            <v>2001</v>
          </cell>
          <cell r="C792">
            <v>55</v>
          </cell>
          <cell r="D792">
            <v>16915</v>
          </cell>
          <cell r="E792">
            <v>3</v>
          </cell>
        </row>
        <row r="793">
          <cell r="A793">
            <v>2001056</v>
          </cell>
          <cell r="B793">
            <v>2001</v>
          </cell>
          <cell r="C793">
            <v>56</v>
          </cell>
          <cell r="D793">
            <v>14455</v>
          </cell>
          <cell r="E793">
            <v>3</v>
          </cell>
        </row>
        <row r="794">
          <cell r="A794">
            <v>2001057</v>
          </cell>
          <cell r="B794">
            <v>2001</v>
          </cell>
          <cell r="C794">
            <v>57</v>
          </cell>
          <cell r="D794">
            <v>22675</v>
          </cell>
          <cell r="E794">
            <v>3</v>
          </cell>
        </row>
        <row r="795">
          <cell r="A795">
            <v>2001058</v>
          </cell>
          <cell r="B795">
            <v>2001</v>
          </cell>
          <cell r="C795">
            <v>58</v>
          </cell>
          <cell r="D795">
            <v>6183</v>
          </cell>
          <cell r="E795">
            <v>3</v>
          </cell>
        </row>
        <row r="796">
          <cell r="A796">
            <v>2001060</v>
          </cell>
          <cell r="B796">
            <v>2001</v>
          </cell>
          <cell r="C796">
            <v>60</v>
          </cell>
          <cell r="D796">
            <v>13098</v>
          </cell>
          <cell r="E796">
            <v>2</v>
          </cell>
        </row>
        <row r="797">
          <cell r="A797">
            <v>2001061</v>
          </cell>
          <cell r="B797">
            <v>2001</v>
          </cell>
          <cell r="C797">
            <v>61</v>
          </cell>
          <cell r="D797">
            <v>25271</v>
          </cell>
          <cell r="E797">
            <v>2</v>
          </cell>
        </row>
        <row r="798">
          <cell r="A798">
            <v>2001062</v>
          </cell>
          <cell r="B798">
            <v>2001</v>
          </cell>
          <cell r="C798">
            <v>62</v>
          </cell>
          <cell r="D798">
            <v>20005</v>
          </cell>
          <cell r="E798">
            <v>3</v>
          </cell>
        </row>
        <row r="799">
          <cell r="A799">
            <v>2001063</v>
          </cell>
          <cell r="B799">
            <v>2001</v>
          </cell>
          <cell r="C799">
            <v>63</v>
          </cell>
          <cell r="D799">
            <v>7018</v>
          </cell>
          <cell r="E799">
            <v>0</v>
          </cell>
        </row>
        <row r="800">
          <cell r="A800">
            <v>2001064</v>
          </cell>
          <cell r="B800">
            <v>2001</v>
          </cell>
          <cell r="C800">
            <v>64</v>
          </cell>
          <cell r="D800">
            <v>16595</v>
          </cell>
          <cell r="E800">
            <v>3</v>
          </cell>
        </row>
        <row r="801">
          <cell r="A801">
            <v>2001066</v>
          </cell>
          <cell r="B801">
            <v>2001</v>
          </cell>
          <cell r="C801">
            <v>66</v>
          </cell>
          <cell r="D801">
            <v>1</v>
          </cell>
          <cell r="E801">
            <v>3</v>
          </cell>
        </row>
        <row r="802">
          <cell r="A802">
            <v>2001067</v>
          </cell>
          <cell r="B802">
            <v>2001</v>
          </cell>
          <cell r="C802">
            <v>67</v>
          </cell>
          <cell r="D802">
            <v>15821</v>
          </cell>
          <cell r="E802">
            <v>3</v>
          </cell>
        </row>
        <row r="803">
          <cell r="A803">
            <v>2001068</v>
          </cell>
          <cell r="B803">
            <v>2001</v>
          </cell>
          <cell r="C803">
            <v>68</v>
          </cell>
          <cell r="D803">
            <v>13293</v>
          </cell>
          <cell r="E803">
            <v>3</v>
          </cell>
        </row>
        <row r="804">
          <cell r="A804">
            <v>2001070</v>
          </cell>
          <cell r="B804">
            <v>2001</v>
          </cell>
          <cell r="C804">
            <v>70</v>
          </cell>
          <cell r="D804">
            <v>33972</v>
          </cell>
          <cell r="E804">
            <v>0</v>
          </cell>
        </row>
        <row r="805">
          <cell r="A805">
            <v>2001071</v>
          </cell>
          <cell r="B805">
            <v>2001</v>
          </cell>
          <cell r="C805">
            <v>71</v>
          </cell>
          <cell r="D805">
            <v>1</v>
          </cell>
          <cell r="E805">
            <v>3</v>
          </cell>
        </row>
        <row r="806">
          <cell r="A806">
            <v>2001072</v>
          </cell>
          <cell r="B806">
            <v>2001</v>
          </cell>
          <cell r="C806">
            <v>72</v>
          </cell>
          <cell r="D806">
            <v>1</v>
          </cell>
          <cell r="E806">
            <v>0</v>
          </cell>
        </row>
        <row r="807">
          <cell r="A807">
            <v>2001073</v>
          </cell>
          <cell r="B807">
            <v>2001</v>
          </cell>
          <cell r="C807">
            <v>73</v>
          </cell>
          <cell r="D807">
            <v>26293</v>
          </cell>
          <cell r="E807">
            <v>3</v>
          </cell>
        </row>
        <row r="808">
          <cell r="A808">
            <v>2001074</v>
          </cell>
          <cell r="B808">
            <v>2001</v>
          </cell>
          <cell r="C808">
            <v>74</v>
          </cell>
          <cell r="D808">
            <v>1</v>
          </cell>
          <cell r="E808">
            <v>3</v>
          </cell>
        </row>
        <row r="809">
          <cell r="A809">
            <v>2001075</v>
          </cell>
          <cell r="B809">
            <v>2001</v>
          </cell>
          <cell r="C809">
            <v>75</v>
          </cell>
          <cell r="D809">
            <v>1</v>
          </cell>
          <cell r="E809">
            <v>0</v>
          </cell>
        </row>
        <row r="810">
          <cell r="A810">
            <v>2001076</v>
          </cell>
          <cell r="B810">
            <v>2001</v>
          </cell>
          <cell r="C810">
            <v>76</v>
          </cell>
          <cell r="D810">
            <v>9786</v>
          </cell>
          <cell r="E810">
            <v>3</v>
          </cell>
        </row>
        <row r="811">
          <cell r="A811">
            <v>2001079</v>
          </cell>
          <cell r="B811">
            <v>2001</v>
          </cell>
          <cell r="C811">
            <v>79</v>
          </cell>
          <cell r="D811">
            <v>1</v>
          </cell>
          <cell r="E811">
            <v>0</v>
          </cell>
        </row>
        <row r="812">
          <cell r="A812">
            <v>2001095</v>
          </cell>
          <cell r="B812">
            <v>2001</v>
          </cell>
          <cell r="C812">
            <v>95</v>
          </cell>
          <cell r="D812">
            <v>5912</v>
          </cell>
          <cell r="E812">
            <v>3</v>
          </cell>
        </row>
        <row r="813">
          <cell r="A813">
            <v>2001096</v>
          </cell>
          <cell r="B813">
            <v>2001</v>
          </cell>
          <cell r="C813">
            <v>96</v>
          </cell>
          <cell r="D813">
            <v>1</v>
          </cell>
          <cell r="E813">
            <v>3</v>
          </cell>
        </row>
        <row r="814">
          <cell r="A814">
            <v>2001097</v>
          </cell>
          <cell r="B814">
            <v>2001</v>
          </cell>
          <cell r="C814">
            <v>97</v>
          </cell>
          <cell r="D814">
            <v>9739</v>
          </cell>
          <cell r="E814">
            <v>3</v>
          </cell>
        </row>
        <row r="815">
          <cell r="A815">
            <v>2001099</v>
          </cell>
          <cell r="B815">
            <v>2001</v>
          </cell>
          <cell r="C815">
            <v>99</v>
          </cell>
          <cell r="D815">
            <v>8378</v>
          </cell>
          <cell r="E815">
            <v>3</v>
          </cell>
        </row>
        <row r="816">
          <cell r="A816">
            <v>2001100</v>
          </cell>
          <cell r="B816">
            <v>2001</v>
          </cell>
          <cell r="C816">
            <v>100</v>
          </cell>
          <cell r="D816">
            <v>6959</v>
          </cell>
          <cell r="E816">
            <v>3</v>
          </cell>
        </row>
        <row r="817">
          <cell r="A817">
            <v>2001101</v>
          </cell>
          <cell r="B817">
            <v>2001</v>
          </cell>
          <cell r="C817">
            <v>101</v>
          </cell>
          <cell r="D817">
            <v>28609</v>
          </cell>
          <cell r="E817">
            <v>4</v>
          </cell>
        </row>
        <row r="818">
          <cell r="A818">
            <v>2001103</v>
          </cell>
          <cell r="B818">
            <v>2001</v>
          </cell>
          <cell r="C818">
            <v>103</v>
          </cell>
          <cell r="D818">
            <v>1</v>
          </cell>
          <cell r="E818">
            <v>0</v>
          </cell>
        </row>
        <row r="819">
          <cell r="A819">
            <v>2001104</v>
          </cell>
          <cell r="B819">
            <v>2001</v>
          </cell>
          <cell r="C819">
            <v>104</v>
          </cell>
          <cell r="D819">
            <v>21551</v>
          </cell>
          <cell r="E819">
            <v>4</v>
          </cell>
        </row>
        <row r="820">
          <cell r="A820">
            <v>2001105</v>
          </cell>
          <cell r="B820">
            <v>2001</v>
          </cell>
          <cell r="C820">
            <v>105</v>
          </cell>
          <cell r="D820">
            <v>1</v>
          </cell>
          <cell r="E820">
            <v>4</v>
          </cell>
        </row>
        <row r="821">
          <cell r="A821">
            <v>2001106</v>
          </cell>
          <cell r="B821">
            <v>2001</v>
          </cell>
          <cell r="C821">
            <v>106</v>
          </cell>
          <cell r="D821">
            <v>1</v>
          </cell>
          <cell r="E821">
            <v>4</v>
          </cell>
        </row>
        <row r="822">
          <cell r="A822">
            <v>2001107</v>
          </cell>
          <cell r="B822">
            <v>2001</v>
          </cell>
          <cell r="C822">
            <v>107</v>
          </cell>
          <cell r="D822">
            <v>35070</v>
          </cell>
          <cell r="E822">
            <v>4</v>
          </cell>
        </row>
        <row r="823">
          <cell r="A823">
            <v>2001108</v>
          </cell>
          <cell r="B823">
            <v>2001</v>
          </cell>
          <cell r="C823">
            <v>108</v>
          </cell>
          <cell r="D823">
            <v>14226</v>
          </cell>
          <cell r="E823">
            <v>4</v>
          </cell>
        </row>
        <row r="824">
          <cell r="A824">
            <v>2001109</v>
          </cell>
          <cell r="B824">
            <v>2001</v>
          </cell>
          <cell r="C824">
            <v>109</v>
          </cell>
          <cell r="D824">
            <v>17716</v>
          </cell>
          <cell r="E824">
            <v>4</v>
          </cell>
        </row>
        <row r="825">
          <cell r="A825">
            <v>2001110</v>
          </cell>
          <cell r="B825">
            <v>2001</v>
          </cell>
          <cell r="C825">
            <v>110</v>
          </cell>
          <cell r="D825">
            <v>4697</v>
          </cell>
          <cell r="E825">
            <v>4</v>
          </cell>
        </row>
        <row r="826">
          <cell r="A826">
            <v>2001111</v>
          </cell>
          <cell r="B826">
            <v>2001</v>
          </cell>
          <cell r="C826">
            <v>111</v>
          </cell>
          <cell r="D826">
            <v>1</v>
          </cell>
          <cell r="E826">
            <v>0</v>
          </cell>
        </row>
        <row r="827">
          <cell r="A827">
            <v>2001117</v>
          </cell>
          <cell r="B827">
            <v>2001</v>
          </cell>
          <cell r="C827">
            <v>117</v>
          </cell>
          <cell r="D827">
            <v>1</v>
          </cell>
          <cell r="E827">
            <v>0</v>
          </cell>
        </row>
        <row r="828">
          <cell r="A828">
            <v>2001118</v>
          </cell>
          <cell r="B828">
            <v>2001</v>
          </cell>
          <cell r="C828">
            <v>118</v>
          </cell>
          <cell r="D828">
            <v>7353</v>
          </cell>
          <cell r="E828">
            <v>3</v>
          </cell>
        </row>
        <row r="829">
          <cell r="A829">
            <v>2001119</v>
          </cell>
          <cell r="B829">
            <v>2001</v>
          </cell>
          <cell r="C829">
            <v>119</v>
          </cell>
          <cell r="D829">
            <v>1</v>
          </cell>
          <cell r="E829">
            <v>0</v>
          </cell>
        </row>
        <row r="830">
          <cell r="A830">
            <v>2001123</v>
          </cell>
          <cell r="B830">
            <v>2001</v>
          </cell>
          <cell r="C830">
            <v>123</v>
          </cell>
          <cell r="D830">
            <v>1</v>
          </cell>
          <cell r="E830">
            <v>0</v>
          </cell>
        </row>
        <row r="831">
          <cell r="A831">
            <v>2001124</v>
          </cell>
          <cell r="B831">
            <v>2001</v>
          </cell>
          <cell r="C831">
            <v>124</v>
          </cell>
          <cell r="D831">
            <v>3707</v>
          </cell>
          <cell r="E831">
            <v>3</v>
          </cell>
        </row>
        <row r="832">
          <cell r="A832">
            <v>2001127</v>
          </cell>
          <cell r="B832">
            <v>2001</v>
          </cell>
          <cell r="C832">
            <v>127</v>
          </cell>
          <cell r="D832">
            <v>4462</v>
          </cell>
          <cell r="E832">
            <v>3</v>
          </cell>
        </row>
        <row r="833">
          <cell r="A833">
            <v>2001128</v>
          </cell>
          <cell r="B833">
            <v>2001</v>
          </cell>
          <cell r="C833">
            <v>128</v>
          </cell>
          <cell r="D833">
            <v>1</v>
          </cell>
          <cell r="E833">
            <v>0</v>
          </cell>
        </row>
        <row r="834">
          <cell r="A834">
            <v>2001136</v>
          </cell>
          <cell r="B834">
            <v>2001</v>
          </cell>
          <cell r="C834">
            <v>136</v>
          </cell>
          <cell r="D834">
            <v>1</v>
          </cell>
          <cell r="E834">
            <v>2</v>
          </cell>
        </row>
        <row r="835">
          <cell r="A835">
            <v>2001138</v>
          </cell>
          <cell r="B835">
            <v>2001</v>
          </cell>
          <cell r="C835">
            <v>138</v>
          </cell>
          <cell r="D835">
            <v>1</v>
          </cell>
          <cell r="E835">
            <v>0</v>
          </cell>
        </row>
        <row r="836">
          <cell r="A836">
            <v>2001139</v>
          </cell>
          <cell r="B836">
            <v>2001</v>
          </cell>
          <cell r="C836">
            <v>139</v>
          </cell>
          <cell r="D836">
            <v>1</v>
          </cell>
          <cell r="E836">
            <v>0</v>
          </cell>
        </row>
        <row r="837">
          <cell r="A837">
            <v>2001140</v>
          </cell>
          <cell r="B837">
            <v>2001</v>
          </cell>
          <cell r="C837">
            <v>140</v>
          </cell>
          <cell r="D837">
            <v>1</v>
          </cell>
          <cell r="E837">
            <v>2</v>
          </cell>
        </row>
        <row r="838">
          <cell r="A838">
            <v>2001141</v>
          </cell>
          <cell r="B838">
            <v>2001</v>
          </cell>
          <cell r="C838">
            <v>141</v>
          </cell>
          <cell r="D838">
            <v>10993</v>
          </cell>
          <cell r="E838">
            <v>2</v>
          </cell>
        </row>
        <row r="839">
          <cell r="A839">
            <v>2001142</v>
          </cell>
          <cell r="B839">
            <v>2001</v>
          </cell>
          <cell r="C839">
            <v>142</v>
          </cell>
          <cell r="D839">
            <v>6778</v>
          </cell>
          <cell r="E839">
            <v>2</v>
          </cell>
        </row>
        <row r="840">
          <cell r="A840">
            <v>2001143</v>
          </cell>
          <cell r="B840">
            <v>2001</v>
          </cell>
          <cell r="C840">
            <v>143</v>
          </cell>
          <cell r="D840">
            <v>16915</v>
          </cell>
          <cell r="E840">
            <v>3</v>
          </cell>
        </row>
        <row r="841">
          <cell r="A841">
            <v>2001144</v>
          </cell>
          <cell r="B841">
            <v>2001</v>
          </cell>
          <cell r="C841">
            <v>144</v>
          </cell>
          <cell r="D841">
            <v>1</v>
          </cell>
          <cell r="E841">
            <v>0</v>
          </cell>
        </row>
        <row r="842">
          <cell r="A842">
            <v>2001145</v>
          </cell>
          <cell r="B842">
            <v>2001</v>
          </cell>
          <cell r="C842">
            <v>145</v>
          </cell>
          <cell r="D842">
            <v>1</v>
          </cell>
          <cell r="E842">
            <v>0</v>
          </cell>
        </row>
        <row r="843">
          <cell r="A843">
            <v>2001146</v>
          </cell>
          <cell r="B843">
            <v>2001</v>
          </cell>
          <cell r="C843">
            <v>146</v>
          </cell>
          <cell r="D843">
            <v>1</v>
          </cell>
          <cell r="E843">
            <v>0</v>
          </cell>
        </row>
        <row r="844">
          <cell r="A844">
            <v>2001147</v>
          </cell>
          <cell r="B844">
            <v>2001</v>
          </cell>
          <cell r="C844">
            <v>147</v>
          </cell>
          <cell r="D844">
            <v>1</v>
          </cell>
          <cell r="E844">
            <v>0</v>
          </cell>
        </row>
        <row r="845">
          <cell r="A845">
            <v>2001148</v>
          </cell>
          <cell r="B845">
            <v>2001</v>
          </cell>
          <cell r="C845">
            <v>148</v>
          </cell>
          <cell r="D845">
            <v>1</v>
          </cell>
          <cell r="E845">
            <v>0</v>
          </cell>
        </row>
        <row r="846">
          <cell r="A846">
            <v>2001149</v>
          </cell>
          <cell r="B846">
            <v>2001</v>
          </cell>
          <cell r="C846">
            <v>149</v>
          </cell>
          <cell r="D846">
            <v>1</v>
          </cell>
          <cell r="E846">
            <v>0</v>
          </cell>
        </row>
        <row r="847">
          <cell r="A847">
            <v>2001150</v>
          </cell>
          <cell r="B847">
            <v>2001</v>
          </cell>
          <cell r="C847">
            <v>150</v>
          </cell>
          <cell r="D847">
            <v>1</v>
          </cell>
          <cell r="E847">
            <v>0</v>
          </cell>
        </row>
        <row r="848">
          <cell r="A848">
            <v>2001152</v>
          </cell>
          <cell r="B848">
            <v>2001</v>
          </cell>
          <cell r="C848">
            <v>152</v>
          </cell>
          <cell r="D848">
            <v>4553</v>
          </cell>
          <cell r="E848">
            <v>5</v>
          </cell>
        </row>
        <row r="849">
          <cell r="A849">
            <v>2001153</v>
          </cell>
          <cell r="B849">
            <v>2001</v>
          </cell>
          <cell r="C849">
            <v>153</v>
          </cell>
          <cell r="D849">
            <v>1849</v>
          </cell>
          <cell r="E849">
            <v>0</v>
          </cell>
        </row>
        <row r="850">
          <cell r="A850">
            <v>2001155</v>
          </cell>
          <cell r="B850">
            <v>2001</v>
          </cell>
          <cell r="C850">
            <v>155</v>
          </cell>
          <cell r="D850">
            <v>7650</v>
          </cell>
          <cell r="E850">
            <v>0</v>
          </cell>
        </row>
        <row r="851">
          <cell r="A851">
            <v>2001156</v>
          </cell>
          <cell r="B851">
            <v>2001</v>
          </cell>
          <cell r="C851">
            <v>156</v>
          </cell>
          <cell r="D851">
            <v>1</v>
          </cell>
          <cell r="E851">
            <v>0</v>
          </cell>
        </row>
        <row r="852">
          <cell r="A852">
            <v>2001157</v>
          </cell>
          <cell r="B852">
            <v>2001</v>
          </cell>
          <cell r="C852">
            <v>157</v>
          </cell>
          <cell r="D852">
            <v>10070</v>
          </cell>
          <cell r="E852">
            <v>0</v>
          </cell>
        </row>
        <row r="853">
          <cell r="A853">
            <v>2001158</v>
          </cell>
          <cell r="B853">
            <v>2001</v>
          </cell>
          <cell r="C853">
            <v>158</v>
          </cell>
          <cell r="D853">
            <v>38000</v>
          </cell>
          <cell r="E853">
            <v>2</v>
          </cell>
        </row>
        <row r="854">
          <cell r="A854">
            <v>2001160</v>
          </cell>
          <cell r="B854">
            <v>2001</v>
          </cell>
          <cell r="C854">
            <v>160</v>
          </cell>
          <cell r="D854">
            <v>1</v>
          </cell>
          <cell r="E854">
            <v>0</v>
          </cell>
        </row>
        <row r="855">
          <cell r="A855">
            <v>2001161</v>
          </cell>
          <cell r="B855">
            <v>2001</v>
          </cell>
          <cell r="C855">
            <v>161</v>
          </cell>
          <cell r="D855">
            <v>1</v>
          </cell>
          <cell r="E855">
            <v>0</v>
          </cell>
        </row>
        <row r="856">
          <cell r="A856">
            <v>2001162</v>
          </cell>
          <cell r="B856">
            <v>2001</v>
          </cell>
          <cell r="C856">
            <v>162</v>
          </cell>
          <cell r="D856">
            <v>876</v>
          </cell>
          <cell r="E856">
            <v>5</v>
          </cell>
        </row>
        <row r="857">
          <cell r="A857">
            <v>2001163</v>
          </cell>
          <cell r="B857">
            <v>2001</v>
          </cell>
          <cell r="C857">
            <v>163</v>
          </cell>
          <cell r="D857">
            <v>535</v>
          </cell>
          <cell r="E857">
            <v>5</v>
          </cell>
        </row>
        <row r="858">
          <cell r="A858">
            <v>2001164</v>
          </cell>
          <cell r="B858">
            <v>2001</v>
          </cell>
          <cell r="C858">
            <v>164</v>
          </cell>
          <cell r="D858">
            <v>1</v>
          </cell>
          <cell r="E858">
            <v>0</v>
          </cell>
        </row>
        <row r="859">
          <cell r="A859">
            <v>2001165</v>
          </cell>
          <cell r="B859">
            <v>2001</v>
          </cell>
          <cell r="C859">
            <v>165</v>
          </cell>
          <cell r="D859">
            <v>1</v>
          </cell>
          <cell r="E859">
            <v>0</v>
          </cell>
        </row>
        <row r="860">
          <cell r="A860">
            <v>2001166</v>
          </cell>
          <cell r="B860">
            <v>2001</v>
          </cell>
          <cell r="C860">
            <v>166</v>
          </cell>
          <cell r="D860">
            <v>1</v>
          </cell>
          <cell r="E860">
            <v>2</v>
          </cell>
        </row>
        <row r="861">
          <cell r="A861">
            <v>2001167</v>
          </cell>
          <cell r="B861">
            <v>2001</v>
          </cell>
          <cell r="C861">
            <v>167</v>
          </cell>
          <cell r="D861">
            <v>1</v>
          </cell>
          <cell r="E861">
            <v>5</v>
          </cell>
        </row>
        <row r="862">
          <cell r="A862">
            <v>2001168</v>
          </cell>
          <cell r="B862">
            <v>2001</v>
          </cell>
          <cell r="C862">
            <v>168</v>
          </cell>
          <cell r="D862">
            <v>1010</v>
          </cell>
          <cell r="E862">
            <v>5</v>
          </cell>
        </row>
        <row r="863">
          <cell r="A863">
            <v>2001169</v>
          </cell>
          <cell r="B863">
            <v>2001</v>
          </cell>
          <cell r="C863">
            <v>169</v>
          </cell>
          <cell r="D863">
            <v>1</v>
          </cell>
          <cell r="E863">
            <v>0</v>
          </cell>
        </row>
        <row r="864">
          <cell r="A864">
            <v>2001170</v>
          </cell>
          <cell r="B864">
            <v>2001</v>
          </cell>
          <cell r="C864">
            <v>170</v>
          </cell>
          <cell r="D864">
            <v>1</v>
          </cell>
          <cell r="E864">
            <v>3</v>
          </cell>
        </row>
        <row r="865">
          <cell r="A865">
            <v>2001171</v>
          </cell>
          <cell r="B865">
            <v>2001</v>
          </cell>
          <cell r="C865">
            <v>171</v>
          </cell>
          <cell r="D865">
            <v>7969</v>
          </cell>
          <cell r="E865">
            <v>3</v>
          </cell>
        </row>
        <row r="866">
          <cell r="A866">
            <v>2002001</v>
          </cell>
          <cell r="B866">
            <v>2002</v>
          </cell>
          <cell r="C866">
            <v>1</v>
          </cell>
          <cell r="D866">
            <v>464038</v>
          </cell>
          <cell r="E866">
            <v>1</v>
          </cell>
        </row>
        <row r="867">
          <cell r="A867">
            <v>2002002</v>
          </cell>
          <cell r="B867">
            <v>2002</v>
          </cell>
          <cell r="C867">
            <v>2</v>
          </cell>
          <cell r="D867">
            <v>56874</v>
          </cell>
          <cell r="E867">
            <v>4</v>
          </cell>
        </row>
        <row r="868">
          <cell r="A868">
            <v>2002003</v>
          </cell>
          <cell r="B868">
            <v>2002</v>
          </cell>
          <cell r="C868">
            <v>3</v>
          </cell>
          <cell r="D868">
            <v>51299</v>
          </cell>
          <cell r="E868">
            <v>2</v>
          </cell>
        </row>
        <row r="869">
          <cell r="A869">
            <v>2002004</v>
          </cell>
          <cell r="B869">
            <v>2002</v>
          </cell>
          <cell r="C869">
            <v>4</v>
          </cell>
          <cell r="D869">
            <v>43675</v>
          </cell>
          <cell r="E869">
            <v>0</v>
          </cell>
        </row>
        <row r="870">
          <cell r="A870">
            <v>2002005</v>
          </cell>
          <cell r="B870">
            <v>2002</v>
          </cell>
          <cell r="C870">
            <v>5</v>
          </cell>
          <cell r="D870">
            <v>50732</v>
          </cell>
          <cell r="E870">
            <v>2</v>
          </cell>
        </row>
        <row r="871">
          <cell r="A871">
            <v>2002006</v>
          </cell>
          <cell r="B871">
            <v>2002</v>
          </cell>
          <cell r="C871">
            <v>6</v>
          </cell>
          <cell r="D871">
            <v>30493</v>
          </cell>
          <cell r="E871">
            <v>2</v>
          </cell>
        </row>
        <row r="872">
          <cell r="A872">
            <v>2002007</v>
          </cell>
          <cell r="B872">
            <v>2002</v>
          </cell>
          <cell r="C872">
            <v>7</v>
          </cell>
          <cell r="D872">
            <v>127783</v>
          </cell>
          <cell r="E872">
            <v>2</v>
          </cell>
        </row>
        <row r="873">
          <cell r="A873">
            <v>2002008</v>
          </cell>
          <cell r="B873">
            <v>2002</v>
          </cell>
          <cell r="C873">
            <v>8</v>
          </cell>
          <cell r="D873">
            <v>70876</v>
          </cell>
          <cell r="E873">
            <v>2</v>
          </cell>
        </row>
        <row r="874">
          <cell r="A874">
            <v>2002009</v>
          </cell>
          <cell r="B874">
            <v>2002</v>
          </cell>
          <cell r="C874">
            <v>9</v>
          </cell>
          <cell r="D874">
            <v>27095</v>
          </cell>
          <cell r="E874">
            <v>4</v>
          </cell>
        </row>
        <row r="875">
          <cell r="A875">
            <v>2002010</v>
          </cell>
          <cell r="B875">
            <v>2002</v>
          </cell>
          <cell r="C875">
            <v>10</v>
          </cell>
          <cell r="D875">
            <v>50477</v>
          </cell>
          <cell r="E875">
            <v>4</v>
          </cell>
        </row>
        <row r="876">
          <cell r="A876">
            <v>2002011</v>
          </cell>
          <cell r="B876">
            <v>2002</v>
          </cell>
          <cell r="C876">
            <v>11</v>
          </cell>
          <cell r="D876">
            <v>9086</v>
          </cell>
          <cell r="E876">
            <v>4</v>
          </cell>
        </row>
        <row r="877">
          <cell r="A877">
            <v>2002012</v>
          </cell>
          <cell r="B877">
            <v>2002</v>
          </cell>
          <cell r="C877">
            <v>12</v>
          </cell>
          <cell r="D877">
            <v>15010</v>
          </cell>
          <cell r="E877">
            <v>5</v>
          </cell>
        </row>
        <row r="878">
          <cell r="A878">
            <v>2002013</v>
          </cell>
          <cell r="B878">
            <v>2002</v>
          </cell>
          <cell r="C878">
            <v>13</v>
          </cell>
          <cell r="D878">
            <v>5359</v>
          </cell>
          <cell r="E878">
            <v>5</v>
          </cell>
        </row>
        <row r="879">
          <cell r="A879">
            <v>2002015</v>
          </cell>
          <cell r="B879">
            <v>2002</v>
          </cell>
          <cell r="C879">
            <v>15</v>
          </cell>
          <cell r="D879">
            <v>9617</v>
          </cell>
          <cell r="E879">
            <v>3</v>
          </cell>
        </row>
        <row r="880">
          <cell r="A880">
            <v>2002016</v>
          </cell>
          <cell r="B880">
            <v>2002</v>
          </cell>
          <cell r="C880">
            <v>16</v>
          </cell>
          <cell r="D880">
            <v>7146</v>
          </cell>
          <cell r="E880">
            <v>3</v>
          </cell>
        </row>
        <row r="881">
          <cell r="A881">
            <v>2002017</v>
          </cell>
          <cell r="B881">
            <v>2002</v>
          </cell>
          <cell r="C881">
            <v>17</v>
          </cell>
          <cell r="D881">
            <v>1</v>
          </cell>
          <cell r="E881">
            <v>3</v>
          </cell>
        </row>
        <row r="882">
          <cell r="A882">
            <v>2002018</v>
          </cell>
          <cell r="B882">
            <v>2002</v>
          </cell>
          <cell r="C882">
            <v>18</v>
          </cell>
          <cell r="D882">
            <v>1</v>
          </cell>
          <cell r="E882">
            <v>0</v>
          </cell>
        </row>
        <row r="883">
          <cell r="A883">
            <v>2002019</v>
          </cell>
          <cell r="B883">
            <v>2002</v>
          </cell>
          <cell r="C883">
            <v>19</v>
          </cell>
          <cell r="D883">
            <v>1</v>
          </cell>
          <cell r="E883">
            <v>3</v>
          </cell>
        </row>
        <row r="884">
          <cell r="A884">
            <v>2002020</v>
          </cell>
          <cell r="B884">
            <v>2002</v>
          </cell>
          <cell r="C884">
            <v>20</v>
          </cell>
          <cell r="D884">
            <v>1</v>
          </cell>
          <cell r="E884">
            <v>3</v>
          </cell>
        </row>
        <row r="885">
          <cell r="A885">
            <v>2002022</v>
          </cell>
          <cell r="B885">
            <v>2002</v>
          </cell>
          <cell r="C885">
            <v>22</v>
          </cell>
          <cell r="D885">
            <v>1</v>
          </cell>
          <cell r="E885">
            <v>0</v>
          </cell>
        </row>
        <row r="886">
          <cell r="A886">
            <v>2002023</v>
          </cell>
          <cell r="B886">
            <v>2002</v>
          </cell>
          <cell r="C886">
            <v>23</v>
          </cell>
          <cell r="D886">
            <v>10017</v>
          </cell>
          <cell r="E886">
            <v>3</v>
          </cell>
        </row>
        <row r="887">
          <cell r="A887">
            <v>2002024</v>
          </cell>
          <cell r="B887">
            <v>2002</v>
          </cell>
          <cell r="C887">
            <v>24</v>
          </cell>
          <cell r="D887">
            <v>27630</v>
          </cell>
          <cell r="E887">
            <v>3</v>
          </cell>
        </row>
        <row r="888">
          <cell r="A888">
            <v>2002025</v>
          </cell>
          <cell r="B888">
            <v>2002</v>
          </cell>
          <cell r="C888">
            <v>25</v>
          </cell>
          <cell r="D888">
            <v>9129</v>
          </cell>
          <cell r="E888">
            <v>3</v>
          </cell>
        </row>
        <row r="889">
          <cell r="A889">
            <v>2002027</v>
          </cell>
          <cell r="B889">
            <v>2002</v>
          </cell>
          <cell r="C889">
            <v>27</v>
          </cell>
          <cell r="D889">
            <v>5926</v>
          </cell>
          <cell r="E889">
            <v>3</v>
          </cell>
        </row>
        <row r="890">
          <cell r="A890">
            <v>2002028</v>
          </cell>
          <cell r="B890">
            <v>2002</v>
          </cell>
          <cell r="C890">
            <v>28</v>
          </cell>
          <cell r="D890">
            <v>12562</v>
          </cell>
          <cell r="E890">
            <v>3</v>
          </cell>
        </row>
        <row r="891">
          <cell r="A891">
            <v>2002029</v>
          </cell>
          <cell r="B891">
            <v>2002</v>
          </cell>
          <cell r="C891">
            <v>29</v>
          </cell>
          <cell r="D891">
            <v>23351</v>
          </cell>
          <cell r="E891">
            <v>3</v>
          </cell>
        </row>
        <row r="892">
          <cell r="A892">
            <v>2002031</v>
          </cell>
          <cell r="B892">
            <v>2002</v>
          </cell>
          <cell r="C892">
            <v>31</v>
          </cell>
          <cell r="D892">
            <v>22862</v>
          </cell>
          <cell r="E892">
            <v>3</v>
          </cell>
        </row>
        <row r="893">
          <cell r="A893">
            <v>2002032</v>
          </cell>
          <cell r="B893">
            <v>2002</v>
          </cell>
          <cell r="C893">
            <v>32</v>
          </cell>
          <cell r="D893">
            <v>45545</v>
          </cell>
          <cell r="E893">
            <v>3</v>
          </cell>
        </row>
        <row r="894">
          <cell r="A894">
            <v>2002033</v>
          </cell>
          <cell r="B894">
            <v>2002</v>
          </cell>
          <cell r="C894">
            <v>33</v>
          </cell>
          <cell r="D894">
            <v>12117</v>
          </cell>
          <cell r="E894">
            <v>3</v>
          </cell>
        </row>
        <row r="895">
          <cell r="A895">
            <v>2002035</v>
          </cell>
          <cell r="B895">
            <v>2002</v>
          </cell>
          <cell r="C895">
            <v>35</v>
          </cell>
          <cell r="D895">
            <v>1</v>
          </cell>
          <cell r="E895">
            <v>0</v>
          </cell>
        </row>
        <row r="896">
          <cell r="A896">
            <v>2002036</v>
          </cell>
          <cell r="B896">
            <v>2002</v>
          </cell>
          <cell r="C896">
            <v>36</v>
          </cell>
          <cell r="D896">
            <v>21584</v>
          </cell>
          <cell r="E896">
            <v>3</v>
          </cell>
        </row>
        <row r="897">
          <cell r="A897">
            <v>2002037</v>
          </cell>
          <cell r="B897">
            <v>2002</v>
          </cell>
          <cell r="C897">
            <v>37</v>
          </cell>
          <cell r="D897">
            <v>1</v>
          </cell>
          <cell r="E897">
            <v>3</v>
          </cell>
        </row>
        <row r="898">
          <cell r="A898">
            <v>2002038</v>
          </cell>
          <cell r="B898">
            <v>2002</v>
          </cell>
          <cell r="C898">
            <v>38</v>
          </cell>
          <cell r="D898">
            <v>25040</v>
          </cell>
          <cell r="E898">
            <v>3</v>
          </cell>
        </row>
        <row r="899">
          <cell r="A899">
            <v>2002039</v>
          </cell>
          <cell r="B899">
            <v>2002</v>
          </cell>
          <cell r="C899">
            <v>39</v>
          </cell>
          <cell r="D899">
            <v>16741</v>
          </cell>
          <cell r="E899">
            <v>3</v>
          </cell>
        </row>
        <row r="900">
          <cell r="A900">
            <v>2002040</v>
          </cell>
          <cell r="B900">
            <v>2002</v>
          </cell>
          <cell r="C900">
            <v>40</v>
          </cell>
          <cell r="D900">
            <v>10100</v>
          </cell>
          <cell r="E900">
            <v>3</v>
          </cell>
        </row>
        <row r="901">
          <cell r="A901">
            <v>2002041</v>
          </cell>
          <cell r="B901">
            <v>2002</v>
          </cell>
          <cell r="C901">
            <v>41</v>
          </cell>
          <cell r="D901">
            <v>1</v>
          </cell>
          <cell r="E901">
            <v>0</v>
          </cell>
        </row>
        <row r="902">
          <cell r="A902">
            <v>2002042</v>
          </cell>
          <cell r="B902">
            <v>2002</v>
          </cell>
          <cell r="C902">
            <v>42</v>
          </cell>
          <cell r="D902">
            <v>1</v>
          </cell>
          <cell r="E902">
            <v>0</v>
          </cell>
        </row>
        <row r="903">
          <cell r="A903">
            <v>2002043</v>
          </cell>
          <cell r="B903">
            <v>2002</v>
          </cell>
          <cell r="C903">
            <v>43</v>
          </cell>
          <cell r="D903">
            <v>22346</v>
          </cell>
          <cell r="E903">
            <v>3</v>
          </cell>
        </row>
        <row r="904">
          <cell r="A904">
            <v>2002044</v>
          </cell>
          <cell r="B904">
            <v>2002</v>
          </cell>
          <cell r="C904">
            <v>44</v>
          </cell>
          <cell r="D904">
            <v>26243</v>
          </cell>
          <cell r="E904">
            <v>3</v>
          </cell>
        </row>
        <row r="905">
          <cell r="A905">
            <v>2002045</v>
          </cell>
          <cell r="B905">
            <v>2002</v>
          </cell>
          <cell r="C905">
            <v>45</v>
          </cell>
          <cell r="D905">
            <v>20486</v>
          </cell>
          <cell r="E905">
            <v>3</v>
          </cell>
        </row>
        <row r="906">
          <cell r="A906">
            <v>2002046</v>
          </cell>
          <cell r="B906">
            <v>2002</v>
          </cell>
          <cell r="C906">
            <v>46</v>
          </cell>
          <cell r="D906">
            <v>11833</v>
          </cell>
          <cell r="E906">
            <v>3</v>
          </cell>
        </row>
        <row r="907">
          <cell r="A907">
            <v>2002047</v>
          </cell>
          <cell r="B907">
            <v>2002</v>
          </cell>
          <cell r="C907">
            <v>47</v>
          </cell>
          <cell r="D907">
            <v>19489</v>
          </cell>
          <cell r="E907">
            <v>3</v>
          </cell>
        </row>
        <row r="908">
          <cell r="A908">
            <v>2002048</v>
          </cell>
          <cell r="B908">
            <v>2002</v>
          </cell>
          <cell r="C908">
            <v>48</v>
          </cell>
          <cell r="D908">
            <v>1</v>
          </cell>
          <cell r="E908">
            <v>0</v>
          </cell>
        </row>
        <row r="909">
          <cell r="A909">
            <v>2002049</v>
          </cell>
          <cell r="B909">
            <v>2002</v>
          </cell>
          <cell r="C909">
            <v>49</v>
          </cell>
          <cell r="D909">
            <v>22201</v>
          </cell>
          <cell r="E909">
            <v>3</v>
          </cell>
        </row>
        <row r="910">
          <cell r="A910">
            <v>2002051</v>
          </cell>
          <cell r="B910">
            <v>2002</v>
          </cell>
          <cell r="C910">
            <v>51</v>
          </cell>
          <cell r="D910">
            <v>20143</v>
          </cell>
          <cell r="E910">
            <v>5</v>
          </cell>
        </row>
        <row r="911">
          <cell r="A911">
            <v>2002053</v>
          </cell>
          <cell r="B911">
            <v>2002</v>
          </cell>
          <cell r="C911">
            <v>53</v>
          </cell>
          <cell r="D911">
            <v>6853</v>
          </cell>
          <cell r="E911">
            <v>3</v>
          </cell>
        </row>
        <row r="912">
          <cell r="A912">
            <v>2002054</v>
          </cell>
          <cell r="B912">
            <v>2002</v>
          </cell>
          <cell r="C912">
            <v>54</v>
          </cell>
          <cell r="D912">
            <v>17506</v>
          </cell>
          <cell r="E912">
            <v>3</v>
          </cell>
        </row>
        <row r="913">
          <cell r="A913">
            <v>2002055</v>
          </cell>
          <cell r="B913">
            <v>2002</v>
          </cell>
          <cell r="C913">
            <v>55</v>
          </cell>
          <cell r="D913">
            <v>16915</v>
          </cell>
          <cell r="E913">
            <v>3</v>
          </cell>
        </row>
        <row r="914">
          <cell r="A914">
            <v>2002056</v>
          </cell>
          <cell r="B914">
            <v>2002</v>
          </cell>
          <cell r="C914">
            <v>56</v>
          </cell>
          <cell r="D914">
            <v>14643</v>
          </cell>
          <cell r="E914">
            <v>3</v>
          </cell>
        </row>
        <row r="915">
          <cell r="A915">
            <v>2002057</v>
          </cell>
          <cell r="B915">
            <v>2002</v>
          </cell>
          <cell r="C915">
            <v>57</v>
          </cell>
          <cell r="D915">
            <v>1</v>
          </cell>
          <cell r="E915">
            <v>3</v>
          </cell>
        </row>
        <row r="916">
          <cell r="A916">
            <v>2002058</v>
          </cell>
          <cell r="B916">
            <v>2002</v>
          </cell>
          <cell r="C916">
            <v>58</v>
          </cell>
          <cell r="D916">
            <v>7402</v>
          </cell>
          <cell r="E916">
            <v>3</v>
          </cell>
        </row>
        <row r="917">
          <cell r="A917">
            <v>2002060</v>
          </cell>
          <cell r="B917">
            <v>2002</v>
          </cell>
          <cell r="C917">
            <v>60</v>
          </cell>
          <cell r="D917">
            <v>14018</v>
          </cell>
          <cell r="E917">
            <v>2</v>
          </cell>
        </row>
        <row r="918">
          <cell r="A918">
            <v>2002061</v>
          </cell>
          <cell r="B918">
            <v>2002</v>
          </cell>
          <cell r="C918">
            <v>61</v>
          </cell>
          <cell r="D918">
            <v>25597</v>
          </cell>
          <cell r="E918">
            <v>2</v>
          </cell>
        </row>
        <row r="919">
          <cell r="A919">
            <v>2002062</v>
          </cell>
          <cell r="B919">
            <v>2002</v>
          </cell>
          <cell r="C919">
            <v>62</v>
          </cell>
          <cell r="D919">
            <v>20005</v>
          </cell>
          <cell r="E919">
            <v>3</v>
          </cell>
        </row>
        <row r="920">
          <cell r="A920">
            <v>2002063</v>
          </cell>
          <cell r="B920">
            <v>2002</v>
          </cell>
          <cell r="C920">
            <v>63</v>
          </cell>
          <cell r="D920">
            <v>9352</v>
          </cell>
          <cell r="E920">
            <v>0</v>
          </cell>
        </row>
        <row r="921">
          <cell r="A921">
            <v>2002064</v>
          </cell>
          <cell r="B921">
            <v>2002</v>
          </cell>
          <cell r="C921">
            <v>64</v>
          </cell>
          <cell r="D921">
            <v>17401</v>
          </cell>
          <cell r="E921">
            <v>3</v>
          </cell>
        </row>
        <row r="922">
          <cell r="A922">
            <v>2002066</v>
          </cell>
          <cell r="B922">
            <v>2002</v>
          </cell>
          <cell r="C922">
            <v>66</v>
          </cell>
          <cell r="D922">
            <v>1</v>
          </cell>
          <cell r="E922">
            <v>3</v>
          </cell>
        </row>
        <row r="923">
          <cell r="A923">
            <v>2002067</v>
          </cell>
          <cell r="B923">
            <v>2002</v>
          </cell>
          <cell r="C923">
            <v>67</v>
          </cell>
          <cell r="D923">
            <v>16346</v>
          </cell>
          <cell r="E923">
            <v>3</v>
          </cell>
        </row>
        <row r="924">
          <cell r="A924">
            <v>2002068</v>
          </cell>
          <cell r="B924">
            <v>2002</v>
          </cell>
          <cell r="C924">
            <v>68</v>
          </cell>
          <cell r="D924">
            <v>30134</v>
          </cell>
          <cell r="E924">
            <v>3</v>
          </cell>
        </row>
        <row r="925">
          <cell r="A925">
            <v>2002070</v>
          </cell>
          <cell r="B925">
            <v>2002</v>
          </cell>
          <cell r="C925">
            <v>70</v>
          </cell>
          <cell r="D925">
            <v>23718</v>
          </cell>
          <cell r="E925">
            <v>0</v>
          </cell>
        </row>
        <row r="926">
          <cell r="A926">
            <v>2002071</v>
          </cell>
          <cell r="B926">
            <v>2002</v>
          </cell>
          <cell r="C926">
            <v>71</v>
          </cell>
          <cell r="D926">
            <v>1</v>
          </cell>
          <cell r="E926">
            <v>3</v>
          </cell>
        </row>
        <row r="927">
          <cell r="A927">
            <v>2002072</v>
          </cell>
          <cell r="B927">
            <v>2002</v>
          </cell>
          <cell r="C927">
            <v>72</v>
          </cell>
          <cell r="D927">
            <v>1</v>
          </cell>
          <cell r="E927">
            <v>0</v>
          </cell>
        </row>
        <row r="928">
          <cell r="A928">
            <v>2002073</v>
          </cell>
          <cell r="B928">
            <v>2002</v>
          </cell>
          <cell r="C928">
            <v>73</v>
          </cell>
          <cell r="D928">
            <v>29654</v>
          </cell>
          <cell r="E928">
            <v>3</v>
          </cell>
        </row>
        <row r="929">
          <cell r="A929">
            <v>2002074</v>
          </cell>
          <cell r="B929">
            <v>2002</v>
          </cell>
          <cell r="C929">
            <v>74</v>
          </cell>
          <cell r="D929">
            <v>1</v>
          </cell>
          <cell r="E929">
            <v>3</v>
          </cell>
        </row>
        <row r="930">
          <cell r="A930">
            <v>2002075</v>
          </cell>
          <cell r="B930">
            <v>2002</v>
          </cell>
          <cell r="C930">
            <v>75</v>
          </cell>
          <cell r="D930">
            <v>1</v>
          </cell>
          <cell r="E930">
            <v>0</v>
          </cell>
        </row>
        <row r="931">
          <cell r="A931">
            <v>2002076</v>
          </cell>
          <cell r="B931">
            <v>2002</v>
          </cell>
          <cell r="C931">
            <v>76</v>
          </cell>
          <cell r="D931">
            <v>6665</v>
          </cell>
          <cell r="E931">
            <v>3</v>
          </cell>
        </row>
        <row r="932">
          <cell r="A932">
            <v>2002079</v>
          </cell>
          <cell r="B932">
            <v>2002</v>
          </cell>
          <cell r="C932">
            <v>79</v>
          </cell>
          <cell r="D932">
            <v>1</v>
          </cell>
          <cell r="E932">
            <v>0</v>
          </cell>
        </row>
        <row r="933">
          <cell r="A933">
            <v>2002095</v>
          </cell>
          <cell r="B933">
            <v>2002</v>
          </cell>
          <cell r="C933">
            <v>95</v>
          </cell>
          <cell r="D933">
            <v>30745</v>
          </cell>
          <cell r="E933">
            <v>3</v>
          </cell>
        </row>
        <row r="934">
          <cell r="A934">
            <v>2002096</v>
          </cell>
          <cell r="B934">
            <v>2002</v>
          </cell>
          <cell r="C934">
            <v>96</v>
          </cell>
          <cell r="D934">
            <v>1</v>
          </cell>
          <cell r="E934">
            <v>3</v>
          </cell>
        </row>
        <row r="935">
          <cell r="A935">
            <v>2002097</v>
          </cell>
          <cell r="B935">
            <v>2002</v>
          </cell>
          <cell r="C935">
            <v>97</v>
          </cell>
          <cell r="D935">
            <v>10677</v>
          </cell>
          <cell r="E935">
            <v>3</v>
          </cell>
        </row>
        <row r="936">
          <cell r="A936">
            <v>2002099</v>
          </cell>
          <cell r="B936">
            <v>2002</v>
          </cell>
          <cell r="C936">
            <v>99</v>
          </cell>
          <cell r="D936">
            <v>8808</v>
          </cell>
          <cell r="E936">
            <v>3</v>
          </cell>
        </row>
        <row r="937">
          <cell r="A937">
            <v>2002100</v>
          </cell>
          <cell r="B937">
            <v>2002</v>
          </cell>
          <cell r="C937">
            <v>100</v>
          </cell>
          <cell r="D937">
            <v>719</v>
          </cell>
          <cell r="E937">
            <v>3</v>
          </cell>
        </row>
        <row r="938">
          <cell r="A938">
            <v>2002101</v>
          </cell>
          <cell r="B938">
            <v>2002</v>
          </cell>
          <cell r="C938">
            <v>101</v>
          </cell>
          <cell r="D938">
            <v>1</v>
          </cell>
          <cell r="E938">
            <v>4</v>
          </cell>
        </row>
        <row r="939">
          <cell r="A939">
            <v>2002103</v>
          </cell>
          <cell r="B939">
            <v>2002</v>
          </cell>
          <cell r="C939">
            <v>103</v>
          </cell>
          <cell r="D939">
            <v>1</v>
          </cell>
          <cell r="E939">
            <v>0</v>
          </cell>
        </row>
        <row r="940">
          <cell r="A940">
            <v>2002104</v>
          </cell>
          <cell r="B940">
            <v>2002</v>
          </cell>
          <cell r="C940">
            <v>104</v>
          </cell>
          <cell r="D940">
            <v>20138</v>
          </cell>
          <cell r="E940">
            <v>4</v>
          </cell>
        </row>
        <row r="941">
          <cell r="A941">
            <v>2002105</v>
          </cell>
          <cell r="B941">
            <v>2002</v>
          </cell>
          <cell r="C941">
            <v>105</v>
          </cell>
          <cell r="D941">
            <v>1</v>
          </cell>
          <cell r="E941">
            <v>4</v>
          </cell>
        </row>
        <row r="942">
          <cell r="A942">
            <v>2002106</v>
          </cell>
          <cell r="B942">
            <v>2002</v>
          </cell>
          <cell r="C942">
            <v>106</v>
          </cell>
          <cell r="D942">
            <v>1</v>
          </cell>
          <cell r="E942">
            <v>4</v>
          </cell>
        </row>
        <row r="943">
          <cell r="A943">
            <v>2002107</v>
          </cell>
          <cell r="B943">
            <v>2002</v>
          </cell>
          <cell r="C943">
            <v>107</v>
          </cell>
          <cell r="D943">
            <v>35271</v>
          </cell>
          <cell r="E943">
            <v>4</v>
          </cell>
        </row>
        <row r="944">
          <cell r="A944">
            <v>2002108</v>
          </cell>
          <cell r="B944">
            <v>2002</v>
          </cell>
          <cell r="C944">
            <v>108</v>
          </cell>
          <cell r="D944">
            <v>13943</v>
          </cell>
          <cell r="E944">
            <v>4</v>
          </cell>
        </row>
        <row r="945">
          <cell r="A945">
            <v>2002109</v>
          </cell>
          <cell r="B945">
            <v>2002</v>
          </cell>
          <cell r="C945">
            <v>109</v>
          </cell>
          <cell r="D945">
            <v>18616</v>
          </cell>
          <cell r="E945">
            <v>4</v>
          </cell>
        </row>
        <row r="946">
          <cell r="A946">
            <v>2002110</v>
          </cell>
          <cell r="B946">
            <v>2002</v>
          </cell>
          <cell r="C946">
            <v>110</v>
          </cell>
          <cell r="D946">
            <v>4520</v>
          </cell>
          <cell r="E946">
            <v>4</v>
          </cell>
        </row>
        <row r="947">
          <cell r="A947">
            <v>2002111</v>
          </cell>
          <cell r="B947">
            <v>2002</v>
          </cell>
          <cell r="C947">
            <v>111</v>
          </cell>
          <cell r="D947">
            <v>1</v>
          </cell>
          <cell r="E947">
            <v>0</v>
          </cell>
        </row>
        <row r="948">
          <cell r="A948">
            <v>2002117</v>
          </cell>
          <cell r="B948">
            <v>2002</v>
          </cell>
          <cell r="C948">
            <v>117</v>
          </cell>
          <cell r="D948">
            <v>1</v>
          </cell>
          <cell r="E948">
            <v>0</v>
          </cell>
        </row>
        <row r="949">
          <cell r="A949">
            <v>2002118</v>
          </cell>
          <cell r="B949">
            <v>2002</v>
          </cell>
          <cell r="C949">
            <v>118</v>
          </cell>
          <cell r="D949">
            <v>7624</v>
          </cell>
          <cell r="E949">
            <v>3</v>
          </cell>
        </row>
        <row r="950">
          <cell r="A950">
            <v>2002119</v>
          </cell>
          <cell r="B950">
            <v>2002</v>
          </cell>
          <cell r="C950">
            <v>119</v>
          </cell>
          <cell r="D950">
            <v>1</v>
          </cell>
          <cell r="E950">
            <v>0</v>
          </cell>
        </row>
        <row r="951">
          <cell r="A951">
            <v>2002123</v>
          </cell>
          <cell r="B951">
            <v>2002</v>
          </cell>
          <cell r="C951">
            <v>123</v>
          </cell>
          <cell r="D951">
            <v>1</v>
          </cell>
          <cell r="E951">
            <v>0</v>
          </cell>
        </row>
        <row r="952">
          <cell r="A952">
            <v>2002124</v>
          </cell>
          <cell r="B952">
            <v>2002</v>
          </cell>
          <cell r="C952">
            <v>124</v>
          </cell>
          <cell r="D952">
            <v>3707</v>
          </cell>
          <cell r="E952">
            <v>3</v>
          </cell>
        </row>
        <row r="953">
          <cell r="A953">
            <v>2002127</v>
          </cell>
          <cell r="B953">
            <v>2002</v>
          </cell>
          <cell r="C953">
            <v>127</v>
          </cell>
          <cell r="D953">
            <v>4462</v>
          </cell>
          <cell r="E953">
            <v>3</v>
          </cell>
        </row>
        <row r="954">
          <cell r="A954">
            <v>2002128</v>
          </cell>
          <cell r="B954">
            <v>2002</v>
          </cell>
          <cell r="C954">
            <v>128</v>
          </cell>
          <cell r="D954">
            <v>1</v>
          </cell>
          <cell r="E954">
            <v>0</v>
          </cell>
        </row>
        <row r="955">
          <cell r="A955">
            <v>2002136</v>
          </cell>
          <cell r="B955">
            <v>2002</v>
          </cell>
          <cell r="C955">
            <v>136</v>
          </cell>
          <cell r="D955">
            <v>1</v>
          </cell>
          <cell r="E955">
            <v>2</v>
          </cell>
        </row>
        <row r="956">
          <cell r="A956">
            <v>2002138</v>
          </cell>
          <cell r="B956">
            <v>2002</v>
          </cell>
          <cell r="C956">
            <v>138</v>
          </cell>
          <cell r="D956">
            <v>1</v>
          </cell>
          <cell r="E956">
            <v>0</v>
          </cell>
        </row>
        <row r="957">
          <cell r="A957">
            <v>2002139</v>
          </cell>
          <cell r="B957">
            <v>2002</v>
          </cell>
          <cell r="C957">
            <v>139</v>
          </cell>
          <cell r="D957">
            <v>1</v>
          </cell>
          <cell r="E957">
            <v>0</v>
          </cell>
        </row>
        <row r="958">
          <cell r="A958">
            <v>2002140</v>
          </cell>
          <cell r="B958">
            <v>2002</v>
          </cell>
          <cell r="C958">
            <v>140</v>
          </cell>
          <cell r="D958">
            <v>1</v>
          </cell>
          <cell r="E958">
            <v>2</v>
          </cell>
        </row>
        <row r="959">
          <cell r="A959">
            <v>2002141</v>
          </cell>
          <cell r="B959">
            <v>2002</v>
          </cell>
          <cell r="C959">
            <v>141</v>
          </cell>
          <cell r="D959">
            <v>34446</v>
          </cell>
          <cell r="E959">
            <v>2</v>
          </cell>
        </row>
        <row r="960">
          <cell r="A960">
            <v>2002142</v>
          </cell>
          <cell r="B960">
            <v>2002</v>
          </cell>
          <cell r="C960">
            <v>142</v>
          </cell>
          <cell r="D960">
            <v>5317</v>
          </cell>
          <cell r="E960">
            <v>2</v>
          </cell>
        </row>
        <row r="961">
          <cell r="A961">
            <v>2002143</v>
          </cell>
          <cell r="B961">
            <v>2002</v>
          </cell>
          <cell r="C961">
            <v>143</v>
          </cell>
          <cell r="D961">
            <v>12945</v>
          </cell>
          <cell r="E961">
            <v>3</v>
          </cell>
        </row>
        <row r="962">
          <cell r="A962">
            <v>2002144</v>
          </cell>
          <cell r="B962">
            <v>2002</v>
          </cell>
          <cell r="C962">
            <v>144</v>
          </cell>
          <cell r="D962">
            <v>1</v>
          </cell>
          <cell r="E962">
            <v>0</v>
          </cell>
        </row>
        <row r="963">
          <cell r="A963">
            <v>2002145</v>
          </cell>
          <cell r="B963">
            <v>2002</v>
          </cell>
          <cell r="C963">
            <v>145</v>
          </cell>
          <cell r="D963">
            <v>1</v>
          </cell>
          <cell r="E963">
            <v>0</v>
          </cell>
        </row>
        <row r="964">
          <cell r="A964">
            <v>2002146</v>
          </cell>
          <cell r="B964">
            <v>2002</v>
          </cell>
          <cell r="C964">
            <v>146</v>
          </cell>
          <cell r="D964">
            <v>1</v>
          </cell>
          <cell r="E964">
            <v>0</v>
          </cell>
        </row>
        <row r="965">
          <cell r="A965">
            <v>2002147</v>
          </cell>
          <cell r="B965">
            <v>2002</v>
          </cell>
          <cell r="C965">
            <v>147</v>
          </cell>
          <cell r="D965">
            <v>1</v>
          </cell>
          <cell r="E965">
            <v>0</v>
          </cell>
        </row>
        <row r="966">
          <cell r="A966">
            <v>2002148</v>
          </cell>
          <cell r="B966">
            <v>2002</v>
          </cell>
          <cell r="C966">
            <v>148</v>
          </cell>
          <cell r="D966">
            <v>1</v>
          </cell>
          <cell r="E966">
            <v>0</v>
          </cell>
        </row>
        <row r="967">
          <cell r="A967">
            <v>2002149</v>
          </cell>
          <cell r="B967">
            <v>2002</v>
          </cell>
          <cell r="C967">
            <v>149</v>
          </cell>
          <cell r="D967">
            <v>1</v>
          </cell>
          <cell r="E967">
            <v>0</v>
          </cell>
        </row>
        <row r="968">
          <cell r="A968">
            <v>2002150</v>
          </cell>
          <cell r="B968">
            <v>2002</v>
          </cell>
          <cell r="C968">
            <v>150</v>
          </cell>
          <cell r="D968">
            <v>1</v>
          </cell>
          <cell r="E968">
            <v>0</v>
          </cell>
        </row>
        <row r="969">
          <cell r="A969">
            <v>2002152</v>
          </cell>
          <cell r="B969">
            <v>2002</v>
          </cell>
          <cell r="C969">
            <v>152</v>
          </cell>
          <cell r="D969">
            <v>4312</v>
          </cell>
          <cell r="E969">
            <v>5</v>
          </cell>
        </row>
        <row r="970">
          <cell r="A970">
            <v>2002153</v>
          </cell>
          <cell r="B970">
            <v>2002</v>
          </cell>
          <cell r="C970">
            <v>153</v>
          </cell>
          <cell r="D970">
            <v>1849</v>
          </cell>
          <cell r="E970">
            <v>0</v>
          </cell>
        </row>
        <row r="971">
          <cell r="A971">
            <v>2002155</v>
          </cell>
          <cell r="B971">
            <v>2002</v>
          </cell>
          <cell r="C971">
            <v>155</v>
          </cell>
          <cell r="D971">
            <v>7650</v>
          </cell>
          <cell r="E971">
            <v>0</v>
          </cell>
        </row>
        <row r="972">
          <cell r="A972">
            <v>2002156</v>
          </cell>
          <cell r="B972">
            <v>2002</v>
          </cell>
          <cell r="C972">
            <v>156</v>
          </cell>
          <cell r="D972">
            <v>1</v>
          </cell>
          <cell r="E972">
            <v>0</v>
          </cell>
        </row>
        <row r="973">
          <cell r="A973">
            <v>2002157</v>
          </cell>
          <cell r="B973">
            <v>2002</v>
          </cell>
          <cell r="C973">
            <v>157</v>
          </cell>
          <cell r="D973">
            <v>10070</v>
          </cell>
          <cell r="E973">
            <v>0</v>
          </cell>
        </row>
        <row r="974">
          <cell r="A974">
            <v>2002158</v>
          </cell>
          <cell r="B974">
            <v>2002</v>
          </cell>
          <cell r="C974">
            <v>158</v>
          </cell>
          <cell r="D974">
            <v>42679</v>
          </cell>
          <cell r="E974">
            <v>2</v>
          </cell>
        </row>
        <row r="975">
          <cell r="A975">
            <v>2002160</v>
          </cell>
          <cell r="B975">
            <v>2002</v>
          </cell>
          <cell r="C975">
            <v>160</v>
          </cell>
          <cell r="D975">
            <v>1</v>
          </cell>
          <cell r="E975">
            <v>0</v>
          </cell>
        </row>
        <row r="976">
          <cell r="A976">
            <v>2002161</v>
          </cell>
          <cell r="B976">
            <v>2002</v>
          </cell>
          <cell r="C976">
            <v>161</v>
          </cell>
          <cell r="D976">
            <v>1</v>
          </cell>
          <cell r="E976">
            <v>0</v>
          </cell>
        </row>
        <row r="977">
          <cell r="A977">
            <v>2002162</v>
          </cell>
          <cell r="B977">
            <v>2002</v>
          </cell>
          <cell r="C977">
            <v>162</v>
          </cell>
          <cell r="D977">
            <v>959</v>
          </cell>
          <cell r="E977">
            <v>5</v>
          </cell>
        </row>
        <row r="978">
          <cell r="A978">
            <v>2002163</v>
          </cell>
          <cell r="B978">
            <v>2002</v>
          </cell>
          <cell r="C978">
            <v>163</v>
          </cell>
          <cell r="D978">
            <v>606</v>
          </cell>
          <cell r="E978">
            <v>5</v>
          </cell>
        </row>
        <row r="979">
          <cell r="A979">
            <v>2002164</v>
          </cell>
          <cell r="B979">
            <v>2002</v>
          </cell>
          <cell r="C979">
            <v>164</v>
          </cell>
          <cell r="D979">
            <v>1</v>
          </cell>
          <cell r="E979">
            <v>0</v>
          </cell>
        </row>
        <row r="980">
          <cell r="A980">
            <v>2002165</v>
          </cell>
          <cell r="B980">
            <v>2002</v>
          </cell>
          <cell r="C980">
            <v>165</v>
          </cell>
          <cell r="D980">
            <v>1</v>
          </cell>
          <cell r="E980">
            <v>0</v>
          </cell>
        </row>
        <row r="981">
          <cell r="A981">
            <v>2002166</v>
          </cell>
          <cell r="B981">
            <v>2002</v>
          </cell>
          <cell r="C981">
            <v>166</v>
          </cell>
          <cell r="D981">
            <v>1</v>
          </cell>
          <cell r="E981">
            <v>2</v>
          </cell>
        </row>
        <row r="982">
          <cell r="A982">
            <v>2002167</v>
          </cell>
          <cell r="B982">
            <v>2002</v>
          </cell>
          <cell r="C982">
            <v>167</v>
          </cell>
          <cell r="D982">
            <v>1</v>
          </cell>
          <cell r="E982">
            <v>5</v>
          </cell>
        </row>
        <row r="983">
          <cell r="A983">
            <v>2002168</v>
          </cell>
          <cell r="B983">
            <v>2002</v>
          </cell>
          <cell r="C983">
            <v>168</v>
          </cell>
          <cell r="D983">
            <v>534</v>
          </cell>
          <cell r="E983">
            <v>5</v>
          </cell>
        </row>
        <row r="984">
          <cell r="A984">
            <v>2002169</v>
          </cell>
          <cell r="B984">
            <v>2002</v>
          </cell>
          <cell r="C984">
            <v>169</v>
          </cell>
          <cell r="D984">
            <v>1</v>
          </cell>
          <cell r="E984">
            <v>0</v>
          </cell>
        </row>
        <row r="985">
          <cell r="A985">
            <v>2002170</v>
          </cell>
          <cell r="B985">
            <v>2002</v>
          </cell>
          <cell r="C985">
            <v>170</v>
          </cell>
          <cell r="D985">
            <v>1</v>
          </cell>
          <cell r="E985">
            <v>3</v>
          </cell>
        </row>
        <row r="986">
          <cell r="A986">
            <v>2002171</v>
          </cell>
          <cell r="B986">
            <v>2002</v>
          </cell>
          <cell r="C986">
            <v>171</v>
          </cell>
          <cell r="D986">
            <v>7969</v>
          </cell>
          <cell r="E986">
            <v>3</v>
          </cell>
        </row>
        <row r="987">
          <cell r="A987">
            <v>2003001</v>
          </cell>
          <cell r="B987">
            <v>2003</v>
          </cell>
          <cell r="C987">
            <v>1</v>
          </cell>
          <cell r="D987">
            <v>480461</v>
          </cell>
          <cell r="E987">
            <v>1</v>
          </cell>
        </row>
        <row r="988">
          <cell r="A988">
            <v>2003002</v>
          </cell>
          <cell r="B988">
            <v>2003</v>
          </cell>
          <cell r="C988">
            <v>2</v>
          </cell>
          <cell r="D988">
            <v>55160</v>
          </cell>
          <cell r="E988">
            <v>4</v>
          </cell>
        </row>
        <row r="989">
          <cell r="A989">
            <v>2003003</v>
          </cell>
          <cell r="B989">
            <v>2003</v>
          </cell>
          <cell r="C989">
            <v>3</v>
          </cell>
          <cell r="D989">
            <v>55216</v>
          </cell>
          <cell r="E989">
            <v>2</v>
          </cell>
        </row>
        <row r="990">
          <cell r="A990">
            <v>2003004</v>
          </cell>
          <cell r="B990">
            <v>2003</v>
          </cell>
          <cell r="C990">
            <v>4</v>
          </cell>
          <cell r="D990">
            <v>1</v>
          </cell>
          <cell r="E990">
            <v>0</v>
          </cell>
        </row>
        <row r="991">
          <cell r="A991">
            <v>2003005</v>
          </cell>
          <cell r="B991">
            <v>2003</v>
          </cell>
          <cell r="C991">
            <v>5</v>
          </cell>
          <cell r="D991">
            <v>51569</v>
          </cell>
          <cell r="E991">
            <v>2</v>
          </cell>
        </row>
        <row r="992">
          <cell r="A992">
            <v>2003006</v>
          </cell>
          <cell r="B992">
            <v>2003</v>
          </cell>
          <cell r="C992">
            <v>6</v>
          </cell>
          <cell r="D992">
            <v>30910</v>
          </cell>
          <cell r="E992">
            <v>2</v>
          </cell>
        </row>
        <row r="993">
          <cell r="A993">
            <v>2003007</v>
          </cell>
          <cell r="B993">
            <v>2003</v>
          </cell>
          <cell r="C993">
            <v>7</v>
          </cell>
          <cell r="D993">
            <v>173334</v>
          </cell>
          <cell r="E993">
            <v>2</v>
          </cell>
        </row>
        <row r="994">
          <cell r="A994">
            <v>2003008</v>
          </cell>
          <cell r="B994">
            <v>2003</v>
          </cell>
          <cell r="C994">
            <v>8</v>
          </cell>
          <cell r="D994">
            <v>1</v>
          </cell>
          <cell r="E994">
            <v>2</v>
          </cell>
        </row>
        <row r="995">
          <cell r="A995">
            <v>2003009</v>
          </cell>
          <cell r="B995">
            <v>2003</v>
          </cell>
          <cell r="C995">
            <v>9</v>
          </cell>
          <cell r="D995">
            <v>1</v>
          </cell>
          <cell r="E995">
            <v>4</v>
          </cell>
        </row>
        <row r="996">
          <cell r="A996">
            <v>2003010</v>
          </cell>
          <cell r="B996">
            <v>2003</v>
          </cell>
          <cell r="C996">
            <v>10</v>
          </cell>
          <cell r="D996">
            <v>53662</v>
          </cell>
          <cell r="E996">
            <v>4</v>
          </cell>
        </row>
        <row r="997">
          <cell r="A997">
            <v>2003011</v>
          </cell>
          <cell r="B997">
            <v>2003</v>
          </cell>
          <cell r="C997">
            <v>11</v>
          </cell>
          <cell r="D997">
            <v>8773</v>
          </cell>
          <cell r="E997">
            <v>4</v>
          </cell>
        </row>
        <row r="998">
          <cell r="A998">
            <v>2003012</v>
          </cell>
          <cell r="B998">
            <v>2003</v>
          </cell>
          <cell r="C998">
            <v>12</v>
          </cell>
          <cell r="D998">
            <v>15180</v>
          </cell>
          <cell r="E998">
            <v>5</v>
          </cell>
        </row>
        <row r="999">
          <cell r="A999">
            <v>2003013</v>
          </cell>
          <cell r="B999">
            <v>2003</v>
          </cell>
          <cell r="C999">
            <v>13</v>
          </cell>
          <cell r="D999">
            <v>46388</v>
          </cell>
          <cell r="E999">
            <v>5</v>
          </cell>
        </row>
        <row r="1000">
          <cell r="A1000">
            <v>2003015</v>
          </cell>
          <cell r="B1000">
            <v>2003</v>
          </cell>
          <cell r="C1000">
            <v>15</v>
          </cell>
          <cell r="D1000">
            <v>10654</v>
          </cell>
          <cell r="E1000">
            <v>3</v>
          </cell>
        </row>
        <row r="1001">
          <cell r="A1001">
            <v>2003016</v>
          </cell>
          <cell r="B1001">
            <v>2003</v>
          </cell>
          <cell r="C1001">
            <v>16</v>
          </cell>
          <cell r="D1001">
            <v>7407</v>
          </cell>
          <cell r="E1001">
            <v>3</v>
          </cell>
        </row>
        <row r="1002">
          <cell r="A1002">
            <v>2003017</v>
          </cell>
          <cell r="B1002">
            <v>2003</v>
          </cell>
          <cell r="C1002">
            <v>17</v>
          </cell>
          <cell r="D1002">
            <v>1</v>
          </cell>
          <cell r="E1002">
            <v>3</v>
          </cell>
        </row>
        <row r="1003">
          <cell r="A1003">
            <v>2003018</v>
          </cell>
          <cell r="B1003">
            <v>2003</v>
          </cell>
          <cell r="C1003">
            <v>18</v>
          </cell>
          <cell r="D1003">
            <v>1</v>
          </cell>
          <cell r="E1003">
            <v>0</v>
          </cell>
        </row>
        <row r="1004">
          <cell r="A1004">
            <v>2003019</v>
          </cell>
          <cell r="B1004">
            <v>2003</v>
          </cell>
          <cell r="C1004">
            <v>19</v>
          </cell>
          <cell r="D1004">
            <v>1</v>
          </cell>
          <cell r="E1004">
            <v>3</v>
          </cell>
        </row>
        <row r="1005">
          <cell r="A1005">
            <v>2003020</v>
          </cell>
          <cell r="B1005">
            <v>2003</v>
          </cell>
          <cell r="C1005">
            <v>20</v>
          </cell>
          <cell r="D1005">
            <v>1</v>
          </cell>
          <cell r="E1005">
            <v>3</v>
          </cell>
        </row>
        <row r="1006">
          <cell r="A1006">
            <v>2003022</v>
          </cell>
          <cell r="B1006">
            <v>2003</v>
          </cell>
          <cell r="C1006">
            <v>22</v>
          </cell>
          <cell r="D1006">
            <v>1</v>
          </cell>
          <cell r="E1006">
            <v>0</v>
          </cell>
        </row>
        <row r="1007">
          <cell r="A1007">
            <v>2003023</v>
          </cell>
          <cell r="B1007">
            <v>2003</v>
          </cell>
          <cell r="C1007">
            <v>23</v>
          </cell>
          <cell r="D1007">
            <v>10303</v>
          </cell>
          <cell r="E1007">
            <v>3</v>
          </cell>
        </row>
        <row r="1008">
          <cell r="A1008">
            <v>2003024</v>
          </cell>
          <cell r="B1008">
            <v>2003</v>
          </cell>
          <cell r="C1008">
            <v>24</v>
          </cell>
          <cell r="D1008">
            <v>29850</v>
          </cell>
          <cell r="E1008">
            <v>3</v>
          </cell>
        </row>
        <row r="1009">
          <cell r="A1009">
            <v>2003025</v>
          </cell>
          <cell r="B1009">
            <v>2003</v>
          </cell>
          <cell r="C1009">
            <v>25</v>
          </cell>
          <cell r="D1009">
            <v>9361</v>
          </cell>
          <cell r="E1009">
            <v>3</v>
          </cell>
        </row>
        <row r="1010">
          <cell r="A1010">
            <v>2003027</v>
          </cell>
          <cell r="B1010">
            <v>2003</v>
          </cell>
          <cell r="C1010">
            <v>27</v>
          </cell>
          <cell r="D1010">
            <v>6250</v>
          </cell>
          <cell r="E1010">
            <v>3</v>
          </cell>
        </row>
        <row r="1011">
          <cell r="A1011">
            <v>2003028</v>
          </cell>
          <cell r="B1011">
            <v>2003</v>
          </cell>
          <cell r="C1011">
            <v>28</v>
          </cell>
          <cell r="D1011">
            <v>13949</v>
          </cell>
          <cell r="E1011">
            <v>3</v>
          </cell>
        </row>
        <row r="1012">
          <cell r="A1012">
            <v>2003029</v>
          </cell>
          <cell r="B1012">
            <v>2003</v>
          </cell>
          <cell r="C1012">
            <v>29</v>
          </cell>
          <cell r="D1012">
            <v>22861</v>
          </cell>
          <cell r="E1012">
            <v>3</v>
          </cell>
        </row>
        <row r="1013">
          <cell r="A1013">
            <v>2003031</v>
          </cell>
          <cell r="B1013">
            <v>2003</v>
          </cell>
          <cell r="C1013">
            <v>31</v>
          </cell>
          <cell r="D1013">
            <v>24575</v>
          </cell>
          <cell r="E1013">
            <v>3</v>
          </cell>
        </row>
        <row r="1014">
          <cell r="A1014">
            <v>2003032</v>
          </cell>
          <cell r="B1014">
            <v>2003</v>
          </cell>
          <cell r="C1014">
            <v>32</v>
          </cell>
          <cell r="D1014">
            <v>17125</v>
          </cell>
          <cell r="E1014">
            <v>3</v>
          </cell>
        </row>
        <row r="1015">
          <cell r="A1015">
            <v>2003033</v>
          </cell>
          <cell r="B1015">
            <v>2003</v>
          </cell>
          <cell r="C1015">
            <v>33</v>
          </cell>
          <cell r="D1015">
            <v>12241</v>
          </cell>
          <cell r="E1015">
            <v>3</v>
          </cell>
        </row>
        <row r="1016">
          <cell r="A1016">
            <v>2003035</v>
          </cell>
          <cell r="B1016">
            <v>2003</v>
          </cell>
          <cell r="C1016">
            <v>35</v>
          </cell>
          <cell r="D1016">
            <v>1</v>
          </cell>
          <cell r="E1016">
            <v>0</v>
          </cell>
        </row>
        <row r="1017">
          <cell r="A1017">
            <v>2003036</v>
          </cell>
          <cell r="B1017">
            <v>2003</v>
          </cell>
          <cell r="C1017">
            <v>36</v>
          </cell>
          <cell r="D1017">
            <v>21173</v>
          </cell>
          <cell r="E1017">
            <v>3</v>
          </cell>
        </row>
        <row r="1018">
          <cell r="A1018">
            <v>2003037</v>
          </cell>
          <cell r="B1018">
            <v>2003</v>
          </cell>
          <cell r="C1018">
            <v>37</v>
          </cell>
          <cell r="D1018">
            <v>18969</v>
          </cell>
          <cell r="E1018">
            <v>3</v>
          </cell>
        </row>
        <row r="1019">
          <cell r="A1019">
            <v>2003038</v>
          </cell>
          <cell r="B1019">
            <v>2003</v>
          </cell>
          <cell r="C1019">
            <v>38</v>
          </cell>
          <cell r="D1019">
            <v>26034</v>
          </cell>
          <cell r="E1019">
            <v>3</v>
          </cell>
        </row>
        <row r="1020">
          <cell r="A1020">
            <v>2003039</v>
          </cell>
          <cell r="B1020">
            <v>2003</v>
          </cell>
          <cell r="C1020">
            <v>39</v>
          </cell>
          <cell r="D1020">
            <v>1</v>
          </cell>
          <cell r="E1020">
            <v>3</v>
          </cell>
        </row>
        <row r="1021">
          <cell r="A1021">
            <v>2003040</v>
          </cell>
          <cell r="B1021">
            <v>2003</v>
          </cell>
          <cell r="C1021">
            <v>40</v>
          </cell>
          <cell r="D1021">
            <v>11236</v>
          </cell>
          <cell r="E1021">
            <v>3</v>
          </cell>
        </row>
        <row r="1022">
          <cell r="A1022">
            <v>2003041</v>
          </cell>
          <cell r="B1022">
            <v>2003</v>
          </cell>
          <cell r="C1022">
            <v>41</v>
          </cell>
          <cell r="D1022">
            <v>1</v>
          </cell>
          <cell r="E1022">
            <v>0</v>
          </cell>
        </row>
        <row r="1023">
          <cell r="A1023">
            <v>2003042</v>
          </cell>
          <cell r="B1023">
            <v>2003</v>
          </cell>
          <cell r="C1023">
            <v>42</v>
          </cell>
          <cell r="D1023">
            <v>1</v>
          </cell>
          <cell r="E1023">
            <v>0</v>
          </cell>
        </row>
        <row r="1024">
          <cell r="A1024">
            <v>2003043</v>
          </cell>
          <cell r="B1024">
            <v>2003</v>
          </cell>
          <cell r="C1024">
            <v>43</v>
          </cell>
          <cell r="D1024">
            <v>23076</v>
          </cell>
          <cell r="E1024">
            <v>3</v>
          </cell>
        </row>
        <row r="1025">
          <cell r="A1025">
            <v>2003044</v>
          </cell>
          <cell r="B1025">
            <v>2003</v>
          </cell>
          <cell r="C1025">
            <v>44</v>
          </cell>
          <cell r="D1025">
            <v>22298</v>
          </cell>
          <cell r="E1025">
            <v>3</v>
          </cell>
        </row>
        <row r="1026">
          <cell r="A1026">
            <v>2003045</v>
          </cell>
          <cell r="B1026">
            <v>2003</v>
          </cell>
          <cell r="C1026">
            <v>45</v>
          </cell>
          <cell r="D1026">
            <v>18962</v>
          </cell>
          <cell r="E1026">
            <v>3</v>
          </cell>
        </row>
        <row r="1027">
          <cell r="A1027">
            <v>2003046</v>
          </cell>
          <cell r="B1027">
            <v>2003</v>
          </cell>
          <cell r="C1027">
            <v>46</v>
          </cell>
          <cell r="D1027">
            <v>10906</v>
          </cell>
          <cell r="E1027">
            <v>3</v>
          </cell>
        </row>
        <row r="1028">
          <cell r="A1028">
            <v>2003047</v>
          </cell>
          <cell r="B1028">
            <v>2003</v>
          </cell>
          <cell r="C1028">
            <v>47</v>
          </cell>
          <cell r="D1028">
            <v>1</v>
          </cell>
          <cell r="E1028">
            <v>3</v>
          </cell>
        </row>
        <row r="1029">
          <cell r="A1029">
            <v>2003048</v>
          </cell>
          <cell r="B1029">
            <v>2003</v>
          </cell>
          <cell r="C1029">
            <v>48</v>
          </cell>
          <cell r="D1029">
            <v>1</v>
          </cell>
          <cell r="E1029">
            <v>0</v>
          </cell>
        </row>
        <row r="1030">
          <cell r="A1030">
            <v>2003049</v>
          </cell>
          <cell r="B1030">
            <v>2003</v>
          </cell>
          <cell r="C1030">
            <v>49</v>
          </cell>
          <cell r="D1030">
            <v>24633</v>
          </cell>
          <cell r="E1030">
            <v>3</v>
          </cell>
        </row>
        <row r="1031">
          <cell r="A1031">
            <v>2003051</v>
          </cell>
          <cell r="B1031">
            <v>2003</v>
          </cell>
          <cell r="C1031">
            <v>51</v>
          </cell>
          <cell r="D1031">
            <v>16647</v>
          </cell>
          <cell r="E1031">
            <v>5</v>
          </cell>
        </row>
        <row r="1032">
          <cell r="A1032">
            <v>2003053</v>
          </cell>
          <cell r="B1032">
            <v>2003</v>
          </cell>
          <cell r="C1032">
            <v>53</v>
          </cell>
          <cell r="D1032">
            <v>7039</v>
          </cell>
          <cell r="E1032">
            <v>3</v>
          </cell>
        </row>
        <row r="1033">
          <cell r="A1033">
            <v>2003054</v>
          </cell>
          <cell r="B1033">
            <v>2003</v>
          </cell>
          <cell r="C1033">
            <v>54</v>
          </cell>
          <cell r="D1033">
            <v>18627</v>
          </cell>
          <cell r="E1033">
            <v>3</v>
          </cell>
        </row>
        <row r="1034">
          <cell r="A1034">
            <v>2003055</v>
          </cell>
          <cell r="B1034">
            <v>2003</v>
          </cell>
          <cell r="C1034">
            <v>55</v>
          </cell>
          <cell r="D1034">
            <v>18240</v>
          </cell>
          <cell r="E1034">
            <v>3</v>
          </cell>
        </row>
        <row r="1035">
          <cell r="A1035">
            <v>2003056</v>
          </cell>
          <cell r="B1035">
            <v>2003</v>
          </cell>
          <cell r="C1035">
            <v>56</v>
          </cell>
          <cell r="D1035">
            <v>15224</v>
          </cell>
          <cell r="E1035">
            <v>3</v>
          </cell>
        </row>
        <row r="1036">
          <cell r="A1036">
            <v>2003057</v>
          </cell>
          <cell r="B1036">
            <v>2003</v>
          </cell>
          <cell r="C1036">
            <v>57</v>
          </cell>
          <cell r="D1036">
            <v>1</v>
          </cell>
          <cell r="E1036">
            <v>3</v>
          </cell>
        </row>
        <row r="1037">
          <cell r="A1037">
            <v>2003058</v>
          </cell>
          <cell r="B1037">
            <v>2003</v>
          </cell>
          <cell r="C1037">
            <v>58</v>
          </cell>
          <cell r="D1037">
            <v>8636</v>
          </cell>
          <cell r="E1037">
            <v>3</v>
          </cell>
        </row>
        <row r="1038">
          <cell r="A1038">
            <v>2003060</v>
          </cell>
          <cell r="B1038">
            <v>2003</v>
          </cell>
          <cell r="C1038">
            <v>60</v>
          </cell>
          <cell r="D1038">
            <v>14320</v>
          </cell>
          <cell r="E1038">
            <v>2</v>
          </cell>
        </row>
        <row r="1039">
          <cell r="A1039">
            <v>2003061</v>
          </cell>
          <cell r="B1039">
            <v>2003</v>
          </cell>
          <cell r="C1039">
            <v>61</v>
          </cell>
          <cell r="D1039">
            <v>27599</v>
          </cell>
          <cell r="E1039">
            <v>2</v>
          </cell>
        </row>
        <row r="1040">
          <cell r="A1040">
            <v>2003062</v>
          </cell>
          <cell r="B1040">
            <v>2003</v>
          </cell>
          <cell r="C1040">
            <v>62</v>
          </cell>
          <cell r="D1040">
            <v>18227</v>
          </cell>
          <cell r="E1040">
            <v>3</v>
          </cell>
        </row>
        <row r="1041">
          <cell r="A1041">
            <v>2003063</v>
          </cell>
          <cell r="B1041">
            <v>2003</v>
          </cell>
          <cell r="C1041">
            <v>63</v>
          </cell>
          <cell r="D1041">
            <v>9557</v>
          </cell>
          <cell r="E1041">
            <v>0</v>
          </cell>
        </row>
        <row r="1042">
          <cell r="A1042">
            <v>2003064</v>
          </cell>
          <cell r="B1042">
            <v>2003</v>
          </cell>
          <cell r="C1042">
            <v>64</v>
          </cell>
          <cell r="D1042">
            <v>17274</v>
          </cell>
          <cell r="E1042">
            <v>3</v>
          </cell>
        </row>
        <row r="1043">
          <cell r="A1043">
            <v>2003066</v>
          </cell>
          <cell r="B1043">
            <v>2003</v>
          </cell>
          <cell r="C1043">
            <v>66</v>
          </cell>
          <cell r="D1043">
            <v>1</v>
          </cell>
          <cell r="E1043">
            <v>3</v>
          </cell>
        </row>
        <row r="1044">
          <cell r="A1044">
            <v>2003067</v>
          </cell>
          <cell r="B1044">
            <v>2003</v>
          </cell>
          <cell r="C1044">
            <v>67</v>
          </cell>
          <cell r="D1044">
            <v>18890</v>
          </cell>
          <cell r="E1044">
            <v>3</v>
          </cell>
        </row>
        <row r="1045">
          <cell r="A1045">
            <v>2003068</v>
          </cell>
          <cell r="B1045">
            <v>2003</v>
          </cell>
          <cell r="C1045">
            <v>68</v>
          </cell>
          <cell r="D1045">
            <v>1</v>
          </cell>
          <cell r="E1045">
            <v>3</v>
          </cell>
        </row>
        <row r="1046">
          <cell r="A1046">
            <v>2003070</v>
          </cell>
          <cell r="B1046">
            <v>2003</v>
          </cell>
          <cell r="C1046">
            <v>70</v>
          </cell>
          <cell r="D1046">
            <v>37312</v>
          </cell>
          <cell r="E1046">
            <v>0</v>
          </cell>
        </row>
        <row r="1047">
          <cell r="A1047">
            <v>2003071</v>
          </cell>
          <cell r="B1047">
            <v>2003</v>
          </cell>
          <cell r="C1047">
            <v>71</v>
          </cell>
          <cell r="D1047">
            <v>1</v>
          </cell>
          <cell r="E1047">
            <v>3</v>
          </cell>
        </row>
        <row r="1048">
          <cell r="A1048">
            <v>2003072</v>
          </cell>
          <cell r="B1048">
            <v>2003</v>
          </cell>
          <cell r="C1048">
            <v>72</v>
          </cell>
          <cell r="D1048">
            <v>1</v>
          </cell>
          <cell r="E1048">
            <v>0</v>
          </cell>
        </row>
        <row r="1049">
          <cell r="A1049">
            <v>2003073</v>
          </cell>
          <cell r="B1049">
            <v>2003</v>
          </cell>
          <cell r="C1049">
            <v>73</v>
          </cell>
          <cell r="D1049">
            <v>31672</v>
          </cell>
          <cell r="E1049">
            <v>3</v>
          </cell>
        </row>
        <row r="1050">
          <cell r="A1050">
            <v>2003074</v>
          </cell>
          <cell r="B1050">
            <v>2003</v>
          </cell>
          <cell r="C1050">
            <v>74</v>
          </cell>
          <cell r="D1050">
            <v>4770</v>
          </cell>
          <cell r="E1050">
            <v>3</v>
          </cell>
        </row>
        <row r="1051">
          <cell r="A1051">
            <v>2003075</v>
          </cell>
          <cell r="B1051">
            <v>2003</v>
          </cell>
          <cell r="C1051">
            <v>75</v>
          </cell>
          <cell r="D1051">
            <v>1</v>
          </cell>
          <cell r="E1051">
            <v>0</v>
          </cell>
        </row>
        <row r="1052">
          <cell r="A1052">
            <v>2003076</v>
          </cell>
          <cell r="B1052">
            <v>2003</v>
          </cell>
          <cell r="C1052">
            <v>76</v>
          </cell>
          <cell r="D1052">
            <v>6828</v>
          </cell>
          <cell r="E1052">
            <v>3</v>
          </cell>
        </row>
        <row r="1053">
          <cell r="A1053">
            <v>2003079</v>
          </cell>
          <cell r="B1053">
            <v>2003</v>
          </cell>
          <cell r="C1053">
            <v>79</v>
          </cell>
          <cell r="D1053">
            <v>1</v>
          </cell>
          <cell r="E1053">
            <v>0</v>
          </cell>
        </row>
        <row r="1054">
          <cell r="A1054">
            <v>2003095</v>
          </cell>
          <cell r="B1054">
            <v>2003</v>
          </cell>
          <cell r="C1054">
            <v>95</v>
          </cell>
          <cell r="D1054">
            <v>31410</v>
          </cell>
          <cell r="E1054">
            <v>3</v>
          </cell>
        </row>
        <row r="1055">
          <cell r="A1055">
            <v>2003096</v>
          </cell>
          <cell r="B1055">
            <v>2003</v>
          </cell>
          <cell r="C1055">
            <v>96</v>
          </cell>
          <cell r="D1055">
            <v>4810</v>
          </cell>
          <cell r="E1055">
            <v>3</v>
          </cell>
        </row>
        <row r="1056">
          <cell r="A1056">
            <v>2003097</v>
          </cell>
          <cell r="B1056">
            <v>2003</v>
          </cell>
          <cell r="C1056">
            <v>97</v>
          </cell>
          <cell r="D1056">
            <v>10552</v>
          </cell>
          <cell r="E1056">
            <v>3</v>
          </cell>
        </row>
        <row r="1057">
          <cell r="A1057">
            <v>2003099</v>
          </cell>
          <cell r="B1057">
            <v>2003</v>
          </cell>
          <cell r="C1057">
            <v>99</v>
          </cell>
          <cell r="D1057">
            <v>10017</v>
          </cell>
          <cell r="E1057">
            <v>3</v>
          </cell>
        </row>
        <row r="1058">
          <cell r="A1058">
            <v>2003100</v>
          </cell>
          <cell r="B1058">
            <v>2003</v>
          </cell>
          <cell r="C1058">
            <v>100</v>
          </cell>
          <cell r="D1058">
            <v>7354</v>
          </cell>
          <cell r="E1058">
            <v>3</v>
          </cell>
        </row>
        <row r="1059">
          <cell r="A1059">
            <v>2003101</v>
          </cell>
          <cell r="B1059">
            <v>2003</v>
          </cell>
          <cell r="C1059">
            <v>101</v>
          </cell>
          <cell r="D1059">
            <v>24880</v>
          </cell>
          <cell r="E1059">
            <v>4</v>
          </cell>
        </row>
        <row r="1060">
          <cell r="A1060">
            <v>2003103</v>
          </cell>
          <cell r="B1060">
            <v>2003</v>
          </cell>
          <cell r="C1060">
            <v>103</v>
          </cell>
          <cell r="D1060">
            <v>1</v>
          </cell>
          <cell r="E1060">
            <v>0</v>
          </cell>
        </row>
        <row r="1061">
          <cell r="A1061">
            <v>2003104</v>
          </cell>
          <cell r="B1061">
            <v>2003</v>
          </cell>
          <cell r="C1061">
            <v>104</v>
          </cell>
          <cell r="D1061">
            <v>21430</v>
          </cell>
          <cell r="E1061">
            <v>4</v>
          </cell>
        </row>
        <row r="1062">
          <cell r="A1062">
            <v>2003105</v>
          </cell>
          <cell r="B1062">
            <v>2003</v>
          </cell>
          <cell r="C1062">
            <v>105</v>
          </cell>
          <cell r="D1062">
            <v>1</v>
          </cell>
          <cell r="E1062">
            <v>4</v>
          </cell>
        </row>
        <row r="1063">
          <cell r="A1063">
            <v>2003106</v>
          </cell>
          <cell r="B1063">
            <v>2003</v>
          </cell>
          <cell r="C1063">
            <v>106</v>
          </cell>
          <cell r="D1063">
            <v>1</v>
          </cell>
          <cell r="E1063">
            <v>4</v>
          </cell>
        </row>
        <row r="1064">
          <cell r="A1064">
            <v>2003107</v>
          </cell>
          <cell r="B1064">
            <v>2003</v>
          </cell>
          <cell r="C1064">
            <v>107</v>
          </cell>
          <cell r="D1064">
            <v>32033</v>
          </cell>
          <cell r="E1064">
            <v>4</v>
          </cell>
        </row>
        <row r="1065">
          <cell r="A1065">
            <v>2003108</v>
          </cell>
          <cell r="B1065">
            <v>2003</v>
          </cell>
          <cell r="C1065">
            <v>108</v>
          </cell>
          <cell r="D1065">
            <v>1</v>
          </cell>
          <cell r="E1065">
            <v>4</v>
          </cell>
        </row>
        <row r="1066">
          <cell r="A1066">
            <v>2003109</v>
          </cell>
          <cell r="B1066">
            <v>2003</v>
          </cell>
          <cell r="C1066">
            <v>109</v>
          </cell>
          <cell r="D1066">
            <v>19419</v>
          </cell>
          <cell r="E1066">
            <v>4</v>
          </cell>
        </row>
        <row r="1067">
          <cell r="A1067">
            <v>2003110</v>
          </cell>
          <cell r="B1067">
            <v>2003</v>
          </cell>
          <cell r="C1067">
            <v>110</v>
          </cell>
          <cell r="D1067">
            <v>4752</v>
          </cell>
          <cell r="E1067">
            <v>4</v>
          </cell>
        </row>
        <row r="1068">
          <cell r="A1068">
            <v>2003111</v>
          </cell>
          <cell r="B1068">
            <v>2003</v>
          </cell>
          <cell r="C1068">
            <v>111</v>
          </cell>
          <cell r="D1068">
            <v>14366</v>
          </cell>
          <cell r="E1068">
            <v>0</v>
          </cell>
        </row>
        <row r="1069">
          <cell r="A1069">
            <v>2003117</v>
          </cell>
          <cell r="B1069">
            <v>2003</v>
          </cell>
          <cell r="C1069">
            <v>117</v>
          </cell>
          <cell r="D1069">
            <v>1</v>
          </cell>
          <cell r="E1069">
            <v>0</v>
          </cell>
        </row>
        <row r="1070">
          <cell r="A1070">
            <v>2003118</v>
          </cell>
          <cell r="B1070">
            <v>2003</v>
          </cell>
          <cell r="C1070">
            <v>118</v>
          </cell>
          <cell r="D1070">
            <v>1</v>
          </cell>
          <cell r="E1070">
            <v>3</v>
          </cell>
        </row>
        <row r="1071">
          <cell r="A1071">
            <v>2003119</v>
          </cell>
          <cell r="B1071">
            <v>2003</v>
          </cell>
          <cell r="C1071">
            <v>119</v>
          </cell>
          <cell r="D1071">
            <v>1</v>
          </cell>
          <cell r="E1071">
            <v>0</v>
          </cell>
        </row>
        <row r="1072">
          <cell r="A1072">
            <v>2003123</v>
          </cell>
          <cell r="B1072">
            <v>2003</v>
          </cell>
          <cell r="C1072">
            <v>123</v>
          </cell>
          <cell r="D1072">
            <v>1</v>
          </cell>
          <cell r="E1072">
            <v>0</v>
          </cell>
        </row>
        <row r="1073">
          <cell r="A1073">
            <v>2003124</v>
          </cell>
          <cell r="B1073">
            <v>2003</v>
          </cell>
          <cell r="C1073">
            <v>124</v>
          </cell>
          <cell r="D1073">
            <v>4715</v>
          </cell>
          <cell r="E1073">
            <v>3</v>
          </cell>
        </row>
        <row r="1074">
          <cell r="A1074">
            <v>2003127</v>
          </cell>
          <cell r="B1074">
            <v>2003</v>
          </cell>
          <cell r="C1074">
            <v>127</v>
          </cell>
          <cell r="D1074">
            <v>5362</v>
          </cell>
          <cell r="E1074">
            <v>3</v>
          </cell>
        </row>
        <row r="1075">
          <cell r="A1075">
            <v>2003128</v>
          </cell>
          <cell r="B1075">
            <v>2003</v>
          </cell>
          <cell r="C1075">
            <v>128</v>
          </cell>
          <cell r="D1075">
            <v>1</v>
          </cell>
          <cell r="E1075">
            <v>0</v>
          </cell>
        </row>
        <row r="1076">
          <cell r="A1076">
            <v>2003136</v>
          </cell>
          <cell r="B1076">
            <v>2003</v>
          </cell>
          <cell r="C1076">
            <v>136</v>
          </cell>
          <cell r="D1076">
            <v>5925</v>
          </cell>
          <cell r="E1076">
            <v>2</v>
          </cell>
        </row>
        <row r="1077">
          <cell r="A1077">
            <v>2003138</v>
          </cell>
          <cell r="B1077">
            <v>2003</v>
          </cell>
          <cell r="C1077">
            <v>138</v>
          </cell>
          <cell r="D1077">
            <v>4683</v>
          </cell>
          <cell r="E1077">
            <v>0</v>
          </cell>
        </row>
        <row r="1078">
          <cell r="A1078">
            <v>2003139</v>
          </cell>
          <cell r="B1078">
            <v>2003</v>
          </cell>
          <cell r="C1078">
            <v>139</v>
          </cell>
          <cell r="D1078">
            <v>45236</v>
          </cell>
          <cell r="E1078">
            <v>0</v>
          </cell>
        </row>
        <row r="1079">
          <cell r="A1079">
            <v>2003140</v>
          </cell>
          <cell r="B1079">
            <v>2003</v>
          </cell>
          <cell r="C1079">
            <v>140</v>
          </cell>
          <cell r="D1079">
            <v>4343</v>
          </cell>
          <cell r="E1079">
            <v>2</v>
          </cell>
        </row>
        <row r="1080">
          <cell r="A1080">
            <v>2003141</v>
          </cell>
          <cell r="B1080">
            <v>2003</v>
          </cell>
          <cell r="C1080">
            <v>141</v>
          </cell>
          <cell r="D1080">
            <v>35250</v>
          </cell>
          <cell r="E1080">
            <v>2</v>
          </cell>
        </row>
        <row r="1081">
          <cell r="A1081">
            <v>2003142</v>
          </cell>
          <cell r="B1081">
            <v>2003</v>
          </cell>
          <cell r="C1081">
            <v>142</v>
          </cell>
          <cell r="D1081">
            <v>5700</v>
          </cell>
          <cell r="E1081">
            <v>2</v>
          </cell>
        </row>
        <row r="1082">
          <cell r="A1082">
            <v>2003143</v>
          </cell>
          <cell r="B1082">
            <v>2003</v>
          </cell>
          <cell r="C1082">
            <v>143</v>
          </cell>
          <cell r="D1082">
            <v>13218</v>
          </cell>
          <cell r="E1082">
            <v>3</v>
          </cell>
        </row>
        <row r="1083">
          <cell r="A1083">
            <v>2003144</v>
          </cell>
          <cell r="B1083">
            <v>2003</v>
          </cell>
          <cell r="C1083">
            <v>144</v>
          </cell>
          <cell r="D1083">
            <v>1</v>
          </cell>
          <cell r="E1083">
            <v>0</v>
          </cell>
        </row>
        <row r="1084">
          <cell r="A1084">
            <v>2003145</v>
          </cell>
          <cell r="B1084">
            <v>2003</v>
          </cell>
          <cell r="C1084">
            <v>145</v>
          </cell>
          <cell r="D1084">
            <v>1</v>
          </cell>
          <cell r="E1084">
            <v>0</v>
          </cell>
        </row>
        <row r="1085">
          <cell r="A1085">
            <v>2003146</v>
          </cell>
          <cell r="B1085">
            <v>2003</v>
          </cell>
          <cell r="C1085">
            <v>146</v>
          </cell>
          <cell r="D1085">
            <v>14734</v>
          </cell>
          <cell r="E1085">
            <v>0</v>
          </cell>
        </row>
        <row r="1086">
          <cell r="A1086">
            <v>2003147</v>
          </cell>
          <cell r="B1086">
            <v>2003</v>
          </cell>
          <cell r="C1086">
            <v>147</v>
          </cell>
          <cell r="D1086">
            <v>1</v>
          </cell>
          <cell r="E1086">
            <v>0</v>
          </cell>
        </row>
        <row r="1087">
          <cell r="A1087">
            <v>2003148</v>
          </cell>
          <cell r="B1087">
            <v>2003</v>
          </cell>
          <cell r="C1087">
            <v>148</v>
          </cell>
          <cell r="D1087">
            <v>1</v>
          </cell>
          <cell r="E1087">
            <v>0</v>
          </cell>
        </row>
        <row r="1088">
          <cell r="A1088">
            <v>2003149</v>
          </cell>
          <cell r="B1088">
            <v>2003</v>
          </cell>
          <cell r="C1088">
            <v>149</v>
          </cell>
          <cell r="D1088">
            <v>1</v>
          </cell>
          <cell r="E1088">
            <v>0</v>
          </cell>
        </row>
        <row r="1089">
          <cell r="A1089">
            <v>2003150</v>
          </cell>
          <cell r="B1089">
            <v>2003</v>
          </cell>
          <cell r="C1089">
            <v>150</v>
          </cell>
          <cell r="D1089">
            <v>1</v>
          </cell>
          <cell r="E1089">
            <v>0</v>
          </cell>
        </row>
        <row r="1090">
          <cell r="A1090">
            <v>2003152</v>
          </cell>
          <cell r="B1090">
            <v>2003</v>
          </cell>
          <cell r="C1090">
            <v>152</v>
          </cell>
          <cell r="D1090">
            <v>516</v>
          </cell>
          <cell r="E1090">
            <v>5</v>
          </cell>
        </row>
        <row r="1091">
          <cell r="A1091">
            <v>2003153</v>
          </cell>
          <cell r="B1091">
            <v>2003</v>
          </cell>
          <cell r="C1091">
            <v>153</v>
          </cell>
          <cell r="D1091">
            <v>1</v>
          </cell>
          <cell r="E1091">
            <v>0</v>
          </cell>
        </row>
        <row r="1092">
          <cell r="A1092">
            <v>2003155</v>
          </cell>
          <cell r="B1092">
            <v>2003</v>
          </cell>
          <cell r="C1092">
            <v>155</v>
          </cell>
          <cell r="D1092">
            <v>1</v>
          </cell>
          <cell r="E1092">
            <v>0</v>
          </cell>
        </row>
        <row r="1093">
          <cell r="A1093">
            <v>2003156</v>
          </cell>
          <cell r="B1093">
            <v>2003</v>
          </cell>
          <cell r="C1093">
            <v>156</v>
          </cell>
          <cell r="D1093">
            <v>1</v>
          </cell>
          <cell r="E1093">
            <v>0</v>
          </cell>
        </row>
        <row r="1094">
          <cell r="A1094">
            <v>2003157</v>
          </cell>
          <cell r="B1094">
            <v>2003</v>
          </cell>
          <cell r="C1094">
            <v>157</v>
          </cell>
          <cell r="D1094">
            <v>1</v>
          </cell>
          <cell r="E1094">
            <v>0</v>
          </cell>
        </row>
        <row r="1095">
          <cell r="A1095">
            <v>2003158</v>
          </cell>
          <cell r="B1095">
            <v>2003</v>
          </cell>
          <cell r="C1095">
            <v>158</v>
          </cell>
          <cell r="D1095">
            <v>44258</v>
          </cell>
          <cell r="E1095">
            <v>2</v>
          </cell>
        </row>
        <row r="1096">
          <cell r="A1096">
            <v>2003160</v>
          </cell>
          <cell r="B1096">
            <v>2003</v>
          </cell>
          <cell r="C1096">
            <v>160</v>
          </cell>
          <cell r="D1096">
            <v>1</v>
          </cell>
          <cell r="E1096">
            <v>0</v>
          </cell>
        </row>
        <row r="1097">
          <cell r="A1097">
            <v>2003161</v>
          </cell>
          <cell r="B1097">
            <v>2003</v>
          </cell>
          <cell r="C1097">
            <v>161</v>
          </cell>
          <cell r="D1097">
            <v>1</v>
          </cell>
          <cell r="E1097">
            <v>0</v>
          </cell>
        </row>
        <row r="1098">
          <cell r="A1098">
            <v>2003162</v>
          </cell>
          <cell r="B1098">
            <v>2003</v>
          </cell>
          <cell r="C1098">
            <v>162</v>
          </cell>
          <cell r="D1098">
            <v>906</v>
          </cell>
          <cell r="E1098">
            <v>5</v>
          </cell>
        </row>
        <row r="1099">
          <cell r="A1099">
            <v>2003163</v>
          </cell>
          <cell r="B1099">
            <v>2003</v>
          </cell>
          <cell r="C1099">
            <v>163</v>
          </cell>
          <cell r="D1099">
            <v>608</v>
          </cell>
          <cell r="E1099">
            <v>5</v>
          </cell>
        </row>
        <row r="1100">
          <cell r="A1100">
            <v>2003164</v>
          </cell>
          <cell r="B1100">
            <v>2003</v>
          </cell>
          <cell r="C1100">
            <v>164</v>
          </cell>
          <cell r="D1100">
            <v>1</v>
          </cell>
          <cell r="E1100">
            <v>0</v>
          </cell>
        </row>
        <row r="1101">
          <cell r="A1101">
            <v>2003165</v>
          </cell>
          <cell r="B1101">
            <v>2003</v>
          </cell>
          <cell r="C1101">
            <v>165</v>
          </cell>
          <cell r="D1101">
            <v>1</v>
          </cell>
          <cell r="E1101">
            <v>0</v>
          </cell>
        </row>
        <row r="1102">
          <cell r="A1102">
            <v>2003166</v>
          </cell>
          <cell r="B1102">
            <v>2003</v>
          </cell>
          <cell r="C1102">
            <v>166</v>
          </cell>
          <cell r="D1102">
            <v>1</v>
          </cell>
          <cell r="E1102">
            <v>2</v>
          </cell>
        </row>
        <row r="1103">
          <cell r="A1103">
            <v>2003167</v>
          </cell>
          <cell r="B1103">
            <v>2003</v>
          </cell>
          <cell r="C1103">
            <v>167</v>
          </cell>
          <cell r="D1103">
            <v>21</v>
          </cell>
          <cell r="E1103">
            <v>5</v>
          </cell>
        </row>
        <row r="1104">
          <cell r="A1104">
            <v>2003168</v>
          </cell>
          <cell r="B1104">
            <v>2003</v>
          </cell>
          <cell r="C1104">
            <v>168</v>
          </cell>
          <cell r="D1104">
            <v>1396</v>
          </cell>
          <cell r="E1104">
            <v>5</v>
          </cell>
        </row>
        <row r="1105">
          <cell r="A1105">
            <v>2003169</v>
          </cell>
          <cell r="B1105">
            <v>2003</v>
          </cell>
          <cell r="C1105">
            <v>169</v>
          </cell>
          <cell r="D1105">
            <v>1</v>
          </cell>
          <cell r="E1105">
            <v>0</v>
          </cell>
        </row>
        <row r="1106">
          <cell r="A1106">
            <v>2003170</v>
          </cell>
          <cell r="B1106">
            <v>2003</v>
          </cell>
          <cell r="C1106">
            <v>170</v>
          </cell>
          <cell r="D1106">
            <v>5135</v>
          </cell>
          <cell r="E1106">
            <v>3</v>
          </cell>
        </row>
        <row r="1107">
          <cell r="A1107">
            <v>2003171</v>
          </cell>
          <cell r="B1107">
            <v>2003</v>
          </cell>
          <cell r="C1107">
            <v>171</v>
          </cell>
          <cell r="D1107">
            <v>1024</v>
          </cell>
          <cell r="E1107">
            <v>3</v>
          </cell>
        </row>
        <row r="1108">
          <cell r="A1108">
            <v>2004001</v>
          </cell>
          <cell r="B1108">
            <v>2004</v>
          </cell>
          <cell r="C1108">
            <v>1</v>
          </cell>
          <cell r="D1108">
            <v>480461</v>
          </cell>
          <cell r="E1108">
            <v>1</v>
          </cell>
        </row>
        <row r="1109">
          <cell r="A1109">
            <v>2004002</v>
          </cell>
          <cell r="B1109">
            <v>2004</v>
          </cell>
          <cell r="C1109">
            <v>2</v>
          </cell>
          <cell r="D1109">
            <v>55160</v>
          </cell>
          <cell r="E1109">
            <v>4</v>
          </cell>
        </row>
        <row r="1110">
          <cell r="A1110">
            <v>2004003</v>
          </cell>
          <cell r="B1110">
            <v>2004</v>
          </cell>
          <cell r="C1110">
            <v>3</v>
          </cell>
          <cell r="D1110">
            <v>55216</v>
          </cell>
          <cell r="E1110">
            <v>2</v>
          </cell>
        </row>
        <row r="1111">
          <cell r="A1111">
            <v>2004004</v>
          </cell>
          <cell r="B1111">
            <v>2004</v>
          </cell>
          <cell r="C1111">
            <v>4</v>
          </cell>
          <cell r="D1111">
            <v>1</v>
          </cell>
          <cell r="E1111">
            <v>0</v>
          </cell>
        </row>
        <row r="1112">
          <cell r="A1112">
            <v>2004005</v>
          </cell>
          <cell r="B1112">
            <v>2004</v>
          </cell>
          <cell r="C1112">
            <v>5</v>
          </cell>
          <cell r="D1112">
            <v>51569</v>
          </cell>
          <cell r="E1112">
            <v>2</v>
          </cell>
        </row>
        <row r="1113">
          <cell r="A1113">
            <v>2004006</v>
          </cell>
          <cell r="B1113">
            <v>2004</v>
          </cell>
          <cell r="C1113">
            <v>6</v>
          </cell>
          <cell r="D1113">
            <v>30910</v>
          </cell>
          <cell r="E1113">
            <v>2</v>
          </cell>
        </row>
        <row r="1114">
          <cell r="A1114">
            <v>2004007</v>
          </cell>
          <cell r="B1114">
            <v>2004</v>
          </cell>
          <cell r="C1114">
            <v>7</v>
          </cell>
          <cell r="D1114">
            <v>173334</v>
          </cell>
          <cell r="E1114">
            <v>2</v>
          </cell>
        </row>
        <row r="1115">
          <cell r="A1115">
            <v>2004008</v>
          </cell>
          <cell r="B1115">
            <v>2004</v>
          </cell>
          <cell r="C1115">
            <v>8</v>
          </cell>
          <cell r="D1115">
            <v>1</v>
          </cell>
          <cell r="E1115">
            <v>2</v>
          </cell>
        </row>
        <row r="1116">
          <cell r="A1116">
            <v>2004009</v>
          </cell>
          <cell r="B1116">
            <v>2004</v>
          </cell>
          <cell r="C1116">
            <v>9</v>
          </cell>
          <cell r="D1116">
            <v>1</v>
          </cell>
          <cell r="E1116">
            <v>4</v>
          </cell>
        </row>
        <row r="1117">
          <cell r="A1117">
            <v>2004010</v>
          </cell>
          <cell r="B1117">
            <v>2004</v>
          </cell>
          <cell r="C1117">
            <v>10</v>
          </cell>
          <cell r="D1117">
            <v>53662</v>
          </cell>
          <cell r="E1117">
            <v>4</v>
          </cell>
        </row>
        <row r="1118">
          <cell r="A1118">
            <v>2004011</v>
          </cell>
          <cell r="B1118">
            <v>2004</v>
          </cell>
          <cell r="C1118">
            <v>11</v>
          </cell>
          <cell r="D1118">
            <v>8773</v>
          </cell>
          <cell r="E1118">
            <v>4</v>
          </cell>
        </row>
        <row r="1119">
          <cell r="A1119">
            <v>2004012</v>
          </cell>
          <cell r="B1119">
            <v>2004</v>
          </cell>
          <cell r="C1119">
            <v>12</v>
          </cell>
          <cell r="D1119">
            <v>15180</v>
          </cell>
          <cell r="E1119">
            <v>5</v>
          </cell>
        </row>
        <row r="1120">
          <cell r="A1120">
            <v>2004013</v>
          </cell>
          <cell r="B1120">
            <v>2004</v>
          </cell>
          <cell r="C1120">
            <v>13</v>
          </cell>
          <cell r="D1120">
            <v>46388</v>
          </cell>
          <cell r="E1120">
            <v>5</v>
          </cell>
        </row>
        <row r="1121">
          <cell r="A1121">
            <v>2004015</v>
          </cell>
          <cell r="B1121">
            <v>2004</v>
          </cell>
          <cell r="C1121">
            <v>15</v>
          </cell>
          <cell r="D1121">
            <v>10654</v>
          </cell>
          <cell r="E1121">
            <v>3</v>
          </cell>
        </row>
        <row r="1122">
          <cell r="A1122">
            <v>2004016</v>
          </cell>
          <cell r="B1122">
            <v>2004</v>
          </cell>
          <cell r="C1122">
            <v>16</v>
          </cell>
          <cell r="D1122">
            <v>7407</v>
          </cell>
          <cell r="E1122">
            <v>3</v>
          </cell>
        </row>
        <row r="1123">
          <cell r="A1123">
            <v>2004017</v>
          </cell>
          <cell r="B1123">
            <v>2004</v>
          </cell>
          <cell r="C1123">
            <v>17</v>
          </cell>
          <cell r="D1123">
            <v>1</v>
          </cell>
          <cell r="E1123">
            <v>3</v>
          </cell>
        </row>
        <row r="1124">
          <cell r="A1124">
            <v>2004018</v>
          </cell>
          <cell r="B1124">
            <v>2004</v>
          </cell>
          <cell r="C1124">
            <v>18</v>
          </cell>
          <cell r="D1124">
            <v>1</v>
          </cell>
          <cell r="E1124">
            <v>0</v>
          </cell>
        </row>
        <row r="1125">
          <cell r="A1125">
            <v>2004019</v>
          </cell>
          <cell r="B1125">
            <v>2004</v>
          </cell>
          <cell r="C1125">
            <v>19</v>
          </cell>
          <cell r="D1125">
            <v>1</v>
          </cell>
          <cell r="E1125">
            <v>3</v>
          </cell>
        </row>
        <row r="1126">
          <cell r="A1126">
            <v>2004020</v>
          </cell>
          <cell r="B1126">
            <v>2004</v>
          </cell>
          <cell r="C1126">
            <v>20</v>
          </cell>
          <cell r="D1126">
            <v>7450</v>
          </cell>
          <cell r="E1126">
            <v>3</v>
          </cell>
        </row>
        <row r="1127">
          <cell r="A1127">
            <v>2004021</v>
          </cell>
          <cell r="B1127">
            <v>2004</v>
          </cell>
          <cell r="C1127">
            <v>21</v>
          </cell>
          <cell r="D1127">
            <v>9458</v>
          </cell>
          <cell r="E1127">
            <v>2</v>
          </cell>
        </row>
        <row r="1128">
          <cell r="A1128">
            <v>2004022</v>
          </cell>
          <cell r="B1128">
            <v>2004</v>
          </cell>
          <cell r="C1128">
            <v>22</v>
          </cell>
          <cell r="D1128">
            <v>1</v>
          </cell>
          <cell r="E1128">
            <v>0</v>
          </cell>
        </row>
        <row r="1129">
          <cell r="A1129">
            <v>2004023</v>
          </cell>
          <cell r="B1129">
            <v>2004</v>
          </cell>
          <cell r="C1129">
            <v>23</v>
          </cell>
          <cell r="D1129">
            <v>10303</v>
          </cell>
          <cell r="E1129">
            <v>3</v>
          </cell>
        </row>
        <row r="1130">
          <cell r="A1130">
            <v>2004024</v>
          </cell>
          <cell r="B1130">
            <v>2004</v>
          </cell>
          <cell r="C1130">
            <v>24</v>
          </cell>
          <cell r="D1130">
            <v>29850</v>
          </cell>
          <cell r="E1130">
            <v>3</v>
          </cell>
        </row>
        <row r="1131">
          <cell r="A1131">
            <v>2004025</v>
          </cell>
          <cell r="B1131">
            <v>2004</v>
          </cell>
          <cell r="C1131">
            <v>25</v>
          </cell>
          <cell r="D1131">
            <v>9361</v>
          </cell>
          <cell r="E1131">
            <v>3</v>
          </cell>
        </row>
        <row r="1132">
          <cell r="A1132">
            <v>2004027</v>
          </cell>
          <cell r="B1132">
            <v>2004</v>
          </cell>
          <cell r="C1132">
            <v>27</v>
          </cell>
          <cell r="D1132">
            <v>6250</v>
          </cell>
          <cell r="E1132">
            <v>3</v>
          </cell>
        </row>
        <row r="1133">
          <cell r="A1133">
            <v>2004028</v>
          </cell>
          <cell r="B1133">
            <v>2004</v>
          </cell>
          <cell r="C1133">
            <v>28</v>
          </cell>
          <cell r="D1133">
            <v>13949</v>
          </cell>
          <cell r="E1133">
            <v>3</v>
          </cell>
        </row>
        <row r="1134">
          <cell r="A1134">
            <v>2004029</v>
          </cell>
          <cell r="B1134">
            <v>2004</v>
          </cell>
          <cell r="C1134">
            <v>29</v>
          </cell>
          <cell r="D1134">
            <v>22861</v>
          </cell>
          <cell r="E1134">
            <v>3</v>
          </cell>
        </row>
        <row r="1135">
          <cell r="A1135">
            <v>2004030</v>
          </cell>
          <cell r="B1135">
            <v>2004</v>
          </cell>
          <cell r="C1135">
            <v>30</v>
          </cell>
          <cell r="D1135">
            <v>7251</v>
          </cell>
          <cell r="E1135">
            <v>3</v>
          </cell>
        </row>
        <row r="1136">
          <cell r="A1136">
            <v>2004031</v>
          </cell>
          <cell r="B1136">
            <v>2004</v>
          </cell>
          <cell r="C1136">
            <v>31</v>
          </cell>
          <cell r="D1136">
            <v>24575</v>
          </cell>
          <cell r="E1136">
            <v>3</v>
          </cell>
        </row>
        <row r="1137">
          <cell r="A1137">
            <v>2004032</v>
          </cell>
          <cell r="B1137">
            <v>2004</v>
          </cell>
          <cell r="C1137">
            <v>32</v>
          </cell>
          <cell r="D1137">
            <v>17125</v>
          </cell>
          <cell r="E1137">
            <v>3</v>
          </cell>
        </row>
        <row r="1138">
          <cell r="A1138">
            <v>2004033</v>
          </cell>
          <cell r="B1138">
            <v>2004</v>
          </cell>
          <cell r="C1138">
            <v>33</v>
          </cell>
          <cell r="D1138">
            <v>12241</v>
          </cell>
          <cell r="E1138">
            <v>3</v>
          </cell>
        </row>
        <row r="1139">
          <cell r="A1139">
            <v>2004034</v>
          </cell>
          <cell r="B1139">
            <v>2004</v>
          </cell>
          <cell r="C1139">
            <v>34</v>
          </cell>
          <cell r="D1139">
            <v>36758</v>
          </cell>
          <cell r="E1139">
            <v>3</v>
          </cell>
        </row>
        <row r="1140">
          <cell r="A1140">
            <v>2004035</v>
          </cell>
          <cell r="B1140">
            <v>2004</v>
          </cell>
          <cell r="C1140">
            <v>35</v>
          </cell>
          <cell r="D1140">
            <v>1</v>
          </cell>
          <cell r="E1140">
            <v>0</v>
          </cell>
        </row>
        <row r="1141">
          <cell r="A1141">
            <v>2004036</v>
          </cell>
          <cell r="B1141">
            <v>2004</v>
          </cell>
          <cell r="C1141">
            <v>36</v>
          </cell>
          <cell r="D1141">
            <v>21173</v>
          </cell>
          <cell r="E1141">
            <v>3</v>
          </cell>
        </row>
        <row r="1142">
          <cell r="A1142">
            <v>2004037</v>
          </cell>
          <cell r="B1142">
            <v>2004</v>
          </cell>
          <cell r="C1142">
            <v>37</v>
          </cell>
          <cell r="D1142">
            <v>18969</v>
          </cell>
          <cell r="E1142">
            <v>3</v>
          </cell>
        </row>
        <row r="1143">
          <cell r="A1143">
            <v>2004038</v>
          </cell>
          <cell r="B1143">
            <v>2004</v>
          </cell>
          <cell r="C1143">
            <v>38</v>
          </cell>
          <cell r="D1143">
            <v>26034</v>
          </cell>
          <cell r="E1143">
            <v>3</v>
          </cell>
        </row>
        <row r="1144">
          <cell r="A1144">
            <v>2004039</v>
          </cell>
          <cell r="B1144">
            <v>2004</v>
          </cell>
          <cell r="C1144">
            <v>39</v>
          </cell>
          <cell r="D1144">
            <v>1</v>
          </cell>
          <cell r="E1144">
            <v>3</v>
          </cell>
        </row>
        <row r="1145">
          <cell r="A1145">
            <v>2004040</v>
          </cell>
          <cell r="B1145">
            <v>2004</v>
          </cell>
          <cell r="C1145">
            <v>40</v>
          </cell>
          <cell r="D1145">
            <v>11236</v>
          </cell>
          <cell r="E1145">
            <v>3</v>
          </cell>
        </row>
        <row r="1146">
          <cell r="A1146">
            <v>2004041</v>
          </cell>
          <cell r="B1146">
            <v>2004</v>
          </cell>
          <cell r="C1146">
            <v>41</v>
          </cell>
          <cell r="D1146">
            <v>1</v>
          </cell>
          <cell r="E1146">
            <v>0</v>
          </cell>
        </row>
        <row r="1147">
          <cell r="A1147">
            <v>2004042</v>
          </cell>
          <cell r="B1147">
            <v>2004</v>
          </cell>
          <cell r="C1147">
            <v>42</v>
          </cell>
          <cell r="D1147">
            <v>1</v>
          </cell>
          <cell r="E1147">
            <v>0</v>
          </cell>
        </row>
        <row r="1148">
          <cell r="A1148">
            <v>2004043</v>
          </cell>
          <cell r="B1148">
            <v>2004</v>
          </cell>
          <cell r="C1148">
            <v>43</v>
          </cell>
          <cell r="D1148">
            <v>23076</v>
          </cell>
          <cell r="E1148">
            <v>3</v>
          </cell>
        </row>
        <row r="1149">
          <cell r="A1149">
            <v>2004044</v>
          </cell>
          <cell r="B1149">
            <v>2004</v>
          </cell>
          <cell r="C1149">
            <v>44</v>
          </cell>
          <cell r="D1149">
            <v>22298</v>
          </cell>
          <cell r="E1149">
            <v>3</v>
          </cell>
        </row>
        <row r="1150">
          <cell r="A1150">
            <v>2004045</v>
          </cell>
          <cell r="B1150">
            <v>2004</v>
          </cell>
          <cell r="C1150">
            <v>45</v>
          </cell>
          <cell r="D1150">
            <v>18962</v>
          </cell>
          <cell r="E1150">
            <v>3</v>
          </cell>
        </row>
        <row r="1151">
          <cell r="A1151">
            <v>2004046</v>
          </cell>
          <cell r="B1151">
            <v>2004</v>
          </cell>
          <cell r="C1151">
            <v>46</v>
          </cell>
          <cell r="D1151">
            <v>10906</v>
          </cell>
          <cell r="E1151">
            <v>3</v>
          </cell>
        </row>
        <row r="1152">
          <cell r="A1152">
            <v>2004047</v>
          </cell>
          <cell r="B1152">
            <v>2004</v>
          </cell>
          <cell r="C1152">
            <v>47</v>
          </cell>
          <cell r="D1152">
            <v>1</v>
          </cell>
          <cell r="E1152">
            <v>3</v>
          </cell>
        </row>
        <row r="1153">
          <cell r="A1153">
            <v>2004048</v>
          </cell>
          <cell r="B1153">
            <v>2004</v>
          </cell>
          <cell r="C1153">
            <v>48</v>
          </cell>
          <cell r="D1153">
            <v>1</v>
          </cell>
          <cell r="E1153">
            <v>0</v>
          </cell>
        </row>
        <row r="1154">
          <cell r="A1154">
            <v>2004049</v>
          </cell>
          <cell r="B1154">
            <v>2004</v>
          </cell>
          <cell r="C1154">
            <v>49</v>
          </cell>
          <cell r="D1154">
            <v>24633</v>
          </cell>
          <cell r="E1154">
            <v>3</v>
          </cell>
        </row>
        <row r="1155">
          <cell r="A1155">
            <v>2004051</v>
          </cell>
          <cell r="B1155">
            <v>2004</v>
          </cell>
          <cell r="C1155">
            <v>51</v>
          </cell>
          <cell r="D1155">
            <v>16647</v>
          </cell>
          <cell r="E1155">
            <v>5</v>
          </cell>
        </row>
        <row r="1156">
          <cell r="A1156">
            <v>2004053</v>
          </cell>
          <cell r="B1156">
            <v>2004</v>
          </cell>
          <cell r="C1156">
            <v>53</v>
          </cell>
          <cell r="D1156">
            <v>7039</v>
          </cell>
          <cell r="E1156">
            <v>3</v>
          </cell>
        </row>
        <row r="1157">
          <cell r="A1157">
            <v>2004054</v>
          </cell>
          <cell r="B1157">
            <v>2004</v>
          </cell>
          <cell r="C1157">
            <v>54</v>
          </cell>
          <cell r="D1157">
            <v>18627</v>
          </cell>
          <cell r="E1157">
            <v>3</v>
          </cell>
        </row>
        <row r="1158">
          <cell r="A1158">
            <v>2004055</v>
          </cell>
          <cell r="B1158">
            <v>2004</v>
          </cell>
          <cell r="C1158">
            <v>55</v>
          </cell>
          <cell r="D1158">
            <v>18240</v>
          </cell>
          <cell r="E1158">
            <v>3</v>
          </cell>
        </row>
        <row r="1159">
          <cell r="A1159">
            <v>2004056</v>
          </cell>
          <cell r="B1159">
            <v>2004</v>
          </cell>
          <cell r="C1159">
            <v>56</v>
          </cell>
          <cell r="D1159">
            <v>15224</v>
          </cell>
          <cell r="E1159">
            <v>3</v>
          </cell>
        </row>
        <row r="1160">
          <cell r="A1160">
            <v>2004057</v>
          </cell>
          <cell r="B1160">
            <v>2004</v>
          </cell>
          <cell r="C1160">
            <v>57</v>
          </cell>
          <cell r="D1160">
            <v>1</v>
          </cell>
          <cell r="E1160">
            <v>3</v>
          </cell>
        </row>
        <row r="1161">
          <cell r="A1161">
            <v>2004058</v>
          </cell>
          <cell r="B1161">
            <v>2004</v>
          </cell>
          <cell r="C1161">
            <v>58</v>
          </cell>
          <cell r="D1161">
            <v>8636</v>
          </cell>
          <cell r="E1161">
            <v>3</v>
          </cell>
        </row>
        <row r="1162">
          <cell r="A1162">
            <v>2004060</v>
          </cell>
          <cell r="B1162">
            <v>2004</v>
          </cell>
          <cell r="C1162">
            <v>60</v>
          </cell>
          <cell r="D1162">
            <v>14320</v>
          </cell>
          <cell r="E1162">
            <v>2</v>
          </cell>
        </row>
        <row r="1163">
          <cell r="A1163">
            <v>2004061</v>
          </cell>
          <cell r="B1163">
            <v>2004</v>
          </cell>
          <cell r="C1163">
            <v>61</v>
          </cell>
          <cell r="D1163">
            <v>27599</v>
          </cell>
          <cell r="E1163">
            <v>2</v>
          </cell>
        </row>
        <row r="1164">
          <cell r="A1164">
            <v>2004062</v>
          </cell>
          <cell r="B1164">
            <v>2004</v>
          </cell>
          <cell r="C1164">
            <v>62</v>
          </cell>
          <cell r="D1164">
            <v>18227</v>
          </cell>
          <cell r="E1164">
            <v>3</v>
          </cell>
        </row>
        <row r="1165">
          <cell r="A1165">
            <v>2004063</v>
          </cell>
          <cell r="B1165">
            <v>2004</v>
          </cell>
          <cell r="C1165">
            <v>63</v>
          </cell>
          <cell r="D1165">
            <v>9557</v>
          </cell>
          <cell r="E1165">
            <v>0</v>
          </cell>
        </row>
        <row r="1166">
          <cell r="A1166">
            <v>2004064</v>
          </cell>
          <cell r="B1166">
            <v>2004</v>
          </cell>
          <cell r="C1166">
            <v>64</v>
          </cell>
          <cell r="D1166">
            <v>17274</v>
          </cell>
          <cell r="E1166">
            <v>3</v>
          </cell>
        </row>
        <row r="1167">
          <cell r="A1167">
            <v>2004066</v>
          </cell>
          <cell r="B1167">
            <v>2004</v>
          </cell>
          <cell r="C1167">
            <v>66</v>
          </cell>
          <cell r="D1167">
            <v>1</v>
          </cell>
          <cell r="E1167">
            <v>3</v>
          </cell>
        </row>
        <row r="1168">
          <cell r="A1168">
            <v>2004067</v>
          </cell>
          <cell r="B1168">
            <v>2004</v>
          </cell>
          <cell r="C1168">
            <v>67</v>
          </cell>
          <cell r="D1168">
            <v>18890</v>
          </cell>
          <cell r="E1168">
            <v>3</v>
          </cell>
        </row>
        <row r="1169">
          <cell r="A1169">
            <v>2004068</v>
          </cell>
          <cell r="B1169">
            <v>2004</v>
          </cell>
          <cell r="C1169">
            <v>68</v>
          </cell>
          <cell r="D1169">
            <v>1</v>
          </cell>
          <cell r="E1169">
            <v>3</v>
          </cell>
        </row>
        <row r="1170">
          <cell r="A1170">
            <v>2004070</v>
          </cell>
          <cell r="B1170">
            <v>2004</v>
          </cell>
          <cell r="C1170">
            <v>70</v>
          </cell>
          <cell r="D1170">
            <v>37312</v>
          </cell>
          <cell r="E1170">
            <v>0</v>
          </cell>
        </row>
        <row r="1171">
          <cell r="A1171">
            <v>2004071</v>
          </cell>
          <cell r="B1171">
            <v>2004</v>
          </cell>
          <cell r="C1171">
            <v>71</v>
          </cell>
          <cell r="D1171">
            <v>1</v>
          </cell>
          <cell r="E1171">
            <v>3</v>
          </cell>
        </row>
        <row r="1172">
          <cell r="A1172">
            <v>2004072</v>
          </cell>
          <cell r="B1172">
            <v>2004</v>
          </cell>
          <cell r="C1172">
            <v>72</v>
          </cell>
          <cell r="D1172">
            <v>1</v>
          </cell>
          <cell r="E1172">
            <v>0</v>
          </cell>
        </row>
        <row r="1173">
          <cell r="A1173">
            <v>2004073</v>
          </cell>
          <cell r="B1173">
            <v>2004</v>
          </cell>
          <cell r="C1173">
            <v>73</v>
          </cell>
          <cell r="D1173">
            <v>31672</v>
          </cell>
          <cell r="E1173">
            <v>3</v>
          </cell>
        </row>
        <row r="1174">
          <cell r="A1174">
            <v>2004074</v>
          </cell>
          <cell r="B1174">
            <v>2004</v>
          </cell>
          <cell r="C1174">
            <v>74</v>
          </cell>
          <cell r="D1174">
            <v>4770</v>
          </cell>
          <cell r="E1174">
            <v>3</v>
          </cell>
        </row>
        <row r="1175">
          <cell r="A1175">
            <v>2004075</v>
          </cell>
          <cell r="B1175">
            <v>2004</v>
          </cell>
          <cell r="C1175">
            <v>75</v>
          </cell>
          <cell r="D1175">
            <v>1</v>
          </cell>
          <cell r="E1175">
            <v>0</v>
          </cell>
        </row>
        <row r="1176">
          <cell r="A1176">
            <v>2004076</v>
          </cell>
          <cell r="B1176">
            <v>2004</v>
          </cell>
          <cell r="C1176">
            <v>76</v>
          </cell>
          <cell r="D1176">
            <v>6828</v>
          </cell>
          <cell r="E1176">
            <v>3</v>
          </cell>
        </row>
        <row r="1177">
          <cell r="A1177">
            <v>2004079</v>
          </cell>
          <cell r="B1177">
            <v>2004</v>
          </cell>
          <cell r="C1177">
            <v>79</v>
          </cell>
          <cell r="D1177">
            <v>1</v>
          </cell>
          <cell r="E1177">
            <v>0</v>
          </cell>
        </row>
        <row r="1178">
          <cell r="A1178">
            <v>2004095</v>
          </cell>
          <cell r="B1178">
            <v>2004</v>
          </cell>
          <cell r="C1178">
            <v>95</v>
          </cell>
          <cell r="D1178">
            <v>31410</v>
          </cell>
          <cell r="E1178">
            <v>3</v>
          </cell>
        </row>
        <row r="1179">
          <cell r="A1179">
            <v>2004096</v>
          </cell>
          <cell r="B1179">
            <v>2004</v>
          </cell>
          <cell r="C1179">
            <v>96</v>
          </cell>
          <cell r="D1179">
            <v>4810</v>
          </cell>
          <cell r="E1179">
            <v>3</v>
          </cell>
        </row>
        <row r="1180">
          <cell r="A1180">
            <v>2004097</v>
          </cell>
          <cell r="B1180">
            <v>2004</v>
          </cell>
          <cell r="C1180">
            <v>97</v>
          </cell>
          <cell r="D1180">
            <v>10552</v>
          </cell>
          <cell r="E1180">
            <v>3</v>
          </cell>
        </row>
        <row r="1181">
          <cell r="A1181">
            <v>2004098</v>
          </cell>
          <cell r="B1181">
            <v>2004</v>
          </cell>
          <cell r="C1181">
            <v>98</v>
          </cell>
          <cell r="D1181">
            <v>10552</v>
          </cell>
          <cell r="E1181">
            <v>5</v>
          </cell>
        </row>
        <row r="1182">
          <cell r="A1182">
            <v>2004099</v>
          </cell>
          <cell r="B1182">
            <v>2004</v>
          </cell>
          <cell r="C1182">
            <v>99</v>
          </cell>
          <cell r="D1182">
            <v>10017</v>
          </cell>
          <cell r="E1182">
            <v>3</v>
          </cell>
        </row>
        <row r="1183">
          <cell r="A1183">
            <v>2004100</v>
          </cell>
          <cell r="B1183">
            <v>2004</v>
          </cell>
          <cell r="C1183">
            <v>100</v>
          </cell>
          <cell r="D1183">
            <v>7354</v>
          </cell>
          <cell r="E1183">
            <v>3</v>
          </cell>
        </row>
        <row r="1184">
          <cell r="A1184">
            <v>2004101</v>
          </cell>
          <cell r="B1184">
            <v>2004</v>
          </cell>
          <cell r="C1184">
            <v>101</v>
          </cell>
          <cell r="D1184">
            <v>24880</v>
          </cell>
          <cell r="E1184">
            <v>4</v>
          </cell>
        </row>
        <row r="1185">
          <cell r="A1185">
            <v>2004103</v>
          </cell>
          <cell r="B1185">
            <v>2004</v>
          </cell>
          <cell r="C1185">
            <v>103</v>
          </cell>
          <cell r="D1185">
            <v>1</v>
          </cell>
          <cell r="E1185">
            <v>0</v>
          </cell>
        </row>
        <row r="1186">
          <cell r="A1186">
            <v>2004104</v>
          </cell>
          <cell r="B1186">
            <v>2004</v>
          </cell>
          <cell r="C1186">
            <v>104</v>
          </cell>
          <cell r="D1186">
            <v>21430</v>
          </cell>
          <cell r="E1186">
            <v>4</v>
          </cell>
        </row>
        <row r="1187">
          <cell r="A1187">
            <v>2004105</v>
          </cell>
          <cell r="B1187">
            <v>2004</v>
          </cell>
          <cell r="C1187">
            <v>105</v>
          </cell>
          <cell r="D1187">
            <v>1</v>
          </cell>
          <cell r="E1187">
            <v>4</v>
          </cell>
        </row>
        <row r="1188">
          <cell r="A1188">
            <v>2004106</v>
          </cell>
          <cell r="B1188">
            <v>2004</v>
          </cell>
          <cell r="C1188">
            <v>106</v>
          </cell>
          <cell r="D1188">
            <v>1</v>
          </cell>
          <cell r="E1188">
            <v>4</v>
          </cell>
        </row>
        <row r="1189">
          <cell r="A1189">
            <v>2004107</v>
          </cell>
          <cell r="B1189">
            <v>2004</v>
          </cell>
          <cell r="C1189">
            <v>107</v>
          </cell>
          <cell r="D1189">
            <v>32033</v>
          </cell>
          <cell r="E1189">
            <v>4</v>
          </cell>
        </row>
        <row r="1190">
          <cell r="A1190">
            <v>2004108</v>
          </cell>
          <cell r="B1190">
            <v>2004</v>
          </cell>
          <cell r="C1190">
            <v>108</v>
          </cell>
          <cell r="D1190">
            <v>1</v>
          </cell>
          <cell r="E1190">
            <v>4</v>
          </cell>
        </row>
        <row r="1191">
          <cell r="A1191">
            <v>2004109</v>
          </cell>
          <cell r="B1191">
            <v>2004</v>
          </cell>
          <cell r="C1191">
            <v>109</v>
          </cell>
          <cell r="D1191">
            <v>19419</v>
          </cell>
          <cell r="E1191">
            <v>4</v>
          </cell>
        </row>
        <row r="1192">
          <cell r="A1192">
            <v>2004110</v>
          </cell>
          <cell r="B1192">
            <v>2004</v>
          </cell>
          <cell r="C1192">
            <v>110</v>
          </cell>
          <cell r="D1192">
            <v>4752</v>
          </cell>
          <cell r="E1192">
            <v>4</v>
          </cell>
        </row>
        <row r="1193">
          <cell r="A1193">
            <v>2004111</v>
          </cell>
          <cell r="B1193">
            <v>2004</v>
          </cell>
          <cell r="C1193">
            <v>111</v>
          </cell>
          <cell r="D1193">
            <v>14366</v>
          </cell>
          <cell r="E1193">
            <v>0</v>
          </cell>
        </row>
        <row r="1194">
          <cell r="A1194">
            <v>2004117</v>
          </cell>
          <cell r="B1194">
            <v>2004</v>
          </cell>
          <cell r="C1194">
            <v>117</v>
          </cell>
          <cell r="D1194">
            <v>1</v>
          </cell>
          <cell r="E1194">
            <v>0</v>
          </cell>
        </row>
        <row r="1195">
          <cell r="A1195">
            <v>2004118</v>
          </cell>
          <cell r="B1195">
            <v>2004</v>
          </cell>
          <cell r="C1195">
            <v>118</v>
          </cell>
          <cell r="D1195">
            <v>1</v>
          </cell>
          <cell r="E1195">
            <v>3</v>
          </cell>
        </row>
        <row r="1196">
          <cell r="A1196">
            <v>2004119</v>
          </cell>
          <cell r="B1196">
            <v>2004</v>
          </cell>
          <cell r="C1196">
            <v>119</v>
          </cell>
          <cell r="D1196">
            <v>0</v>
          </cell>
          <cell r="E1196">
            <v>0</v>
          </cell>
        </row>
        <row r="1197">
          <cell r="A1197">
            <v>2004123</v>
          </cell>
          <cell r="B1197">
            <v>2004</v>
          </cell>
          <cell r="C1197">
            <v>123</v>
          </cell>
          <cell r="D1197">
            <v>1</v>
          </cell>
          <cell r="E1197">
            <v>0</v>
          </cell>
        </row>
        <row r="1198">
          <cell r="A1198">
            <v>2004124</v>
          </cell>
          <cell r="B1198">
            <v>2004</v>
          </cell>
          <cell r="C1198">
            <v>124</v>
          </cell>
          <cell r="D1198">
            <v>4715</v>
          </cell>
          <cell r="E1198">
            <v>3</v>
          </cell>
        </row>
        <row r="1199">
          <cell r="A1199">
            <v>2004127</v>
          </cell>
          <cell r="B1199">
            <v>2004</v>
          </cell>
          <cell r="C1199">
            <v>127</v>
          </cell>
          <cell r="D1199">
            <v>5362</v>
          </cell>
          <cell r="E1199">
            <v>3</v>
          </cell>
        </row>
        <row r="1200">
          <cell r="A1200">
            <v>2004128</v>
          </cell>
          <cell r="B1200">
            <v>2004</v>
          </cell>
          <cell r="C1200">
            <v>128</v>
          </cell>
          <cell r="D1200">
            <v>1</v>
          </cell>
          <cell r="E1200">
            <v>0</v>
          </cell>
        </row>
        <row r="1201">
          <cell r="A1201">
            <v>2004136</v>
          </cell>
          <cell r="B1201">
            <v>2004</v>
          </cell>
          <cell r="C1201">
            <v>136</v>
          </cell>
          <cell r="D1201">
            <v>5925</v>
          </cell>
          <cell r="E1201">
            <v>2</v>
          </cell>
        </row>
        <row r="1202">
          <cell r="A1202">
            <v>2004138</v>
          </cell>
          <cell r="B1202">
            <v>2004</v>
          </cell>
          <cell r="C1202">
            <v>138</v>
          </cell>
          <cell r="D1202">
            <v>4683</v>
          </cell>
          <cell r="E1202">
            <v>0</v>
          </cell>
        </row>
        <row r="1203">
          <cell r="A1203">
            <v>2004139</v>
          </cell>
          <cell r="B1203">
            <v>2004</v>
          </cell>
          <cell r="C1203">
            <v>139</v>
          </cell>
          <cell r="D1203">
            <v>45236</v>
          </cell>
          <cell r="E1203">
            <v>0</v>
          </cell>
        </row>
        <row r="1204">
          <cell r="A1204">
            <v>2004140</v>
          </cell>
          <cell r="B1204">
            <v>2004</v>
          </cell>
          <cell r="C1204">
            <v>140</v>
          </cell>
          <cell r="D1204">
            <v>4343</v>
          </cell>
          <cell r="E1204">
            <v>2</v>
          </cell>
        </row>
        <row r="1205">
          <cell r="A1205">
            <v>2004141</v>
          </cell>
          <cell r="B1205">
            <v>2004</v>
          </cell>
          <cell r="C1205">
            <v>141</v>
          </cell>
          <cell r="D1205">
            <v>35250</v>
          </cell>
          <cell r="E1205">
            <v>2</v>
          </cell>
        </row>
        <row r="1206">
          <cell r="A1206">
            <v>2004142</v>
          </cell>
          <cell r="B1206">
            <v>2004</v>
          </cell>
          <cell r="C1206">
            <v>142</v>
          </cell>
          <cell r="D1206">
            <v>5700</v>
          </cell>
          <cell r="E1206">
            <v>2</v>
          </cell>
        </row>
        <row r="1207">
          <cell r="A1207">
            <v>2004143</v>
          </cell>
          <cell r="B1207">
            <v>2004</v>
          </cell>
          <cell r="C1207">
            <v>143</v>
          </cell>
          <cell r="D1207">
            <v>13218</v>
          </cell>
          <cell r="E1207">
            <v>3</v>
          </cell>
        </row>
        <row r="1208">
          <cell r="A1208">
            <v>2004144</v>
          </cell>
          <cell r="B1208">
            <v>2004</v>
          </cell>
          <cell r="C1208">
            <v>144</v>
          </cell>
          <cell r="D1208">
            <v>1</v>
          </cell>
          <cell r="E1208">
            <v>0</v>
          </cell>
        </row>
        <row r="1209">
          <cell r="A1209">
            <v>2004145</v>
          </cell>
          <cell r="B1209">
            <v>2004</v>
          </cell>
          <cell r="C1209">
            <v>145</v>
          </cell>
          <cell r="D1209">
            <v>1</v>
          </cell>
          <cell r="E1209">
            <v>0</v>
          </cell>
        </row>
        <row r="1210">
          <cell r="A1210">
            <v>2004146</v>
          </cell>
          <cell r="B1210">
            <v>2004</v>
          </cell>
          <cell r="C1210">
            <v>146</v>
          </cell>
          <cell r="D1210">
            <v>14734</v>
          </cell>
          <cell r="E1210">
            <v>0</v>
          </cell>
        </row>
        <row r="1211">
          <cell r="A1211">
            <v>2004147</v>
          </cell>
          <cell r="B1211">
            <v>2004</v>
          </cell>
          <cell r="C1211">
            <v>147</v>
          </cell>
          <cell r="D1211">
            <v>1</v>
          </cell>
          <cell r="E1211">
            <v>0</v>
          </cell>
        </row>
        <row r="1212">
          <cell r="A1212">
            <v>2004148</v>
          </cell>
          <cell r="B1212">
            <v>2004</v>
          </cell>
          <cell r="C1212">
            <v>148</v>
          </cell>
          <cell r="D1212">
            <v>1</v>
          </cell>
          <cell r="E1212">
            <v>0</v>
          </cell>
        </row>
        <row r="1213">
          <cell r="A1213">
            <v>2004149</v>
          </cell>
          <cell r="B1213">
            <v>2004</v>
          </cell>
          <cell r="C1213">
            <v>149</v>
          </cell>
          <cell r="D1213">
            <v>1</v>
          </cell>
          <cell r="E1213">
            <v>0</v>
          </cell>
        </row>
        <row r="1214">
          <cell r="A1214">
            <v>2004150</v>
          </cell>
          <cell r="B1214">
            <v>2004</v>
          </cell>
          <cell r="C1214">
            <v>150</v>
          </cell>
          <cell r="D1214">
            <v>1</v>
          </cell>
          <cell r="E1214">
            <v>0</v>
          </cell>
        </row>
        <row r="1215">
          <cell r="A1215">
            <v>2004152</v>
          </cell>
          <cell r="B1215">
            <v>2004</v>
          </cell>
          <cell r="C1215">
            <v>152</v>
          </cell>
          <cell r="D1215">
            <v>516</v>
          </cell>
          <cell r="E1215">
            <v>5</v>
          </cell>
        </row>
        <row r="1216">
          <cell r="A1216">
            <v>2004153</v>
          </cell>
          <cell r="B1216">
            <v>2004</v>
          </cell>
          <cell r="C1216">
            <v>153</v>
          </cell>
          <cell r="D1216">
            <v>1</v>
          </cell>
          <cell r="E1216">
            <v>0</v>
          </cell>
        </row>
        <row r="1217">
          <cell r="A1217">
            <v>2004155</v>
          </cell>
          <cell r="B1217">
            <v>2004</v>
          </cell>
          <cell r="C1217">
            <v>155</v>
          </cell>
          <cell r="D1217">
            <v>1</v>
          </cell>
          <cell r="E1217">
            <v>0</v>
          </cell>
        </row>
        <row r="1218">
          <cell r="A1218">
            <v>2004156</v>
          </cell>
          <cell r="B1218">
            <v>2004</v>
          </cell>
          <cell r="C1218">
            <v>156</v>
          </cell>
          <cell r="D1218">
            <v>1</v>
          </cell>
          <cell r="E1218">
            <v>0</v>
          </cell>
        </row>
        <row r="1219">
          <cell r="A1219">
            <v>2004157</v>
          </cell>
          <cell r="B1219">
            <v>2004</v>
          </cell>
          <cell r="C1219">
            <v>157</v>
          </cell>
          <cell r="D1219">
            <v>1</v>
          </cell>
          <cell r="E1219">
            <v>0</v>
          </cell>
        </row>
        <row r="1220">
          <cell r="A1220">
            <v>2004158</v>
          </cell>
          <cell r="B1220">
            <v>2004</v>
          </cell>
          <cell r="C1220">
            <v>158</v>
          </cell>
          <cell r="D1220">
            <v>44258</v>
          </cell>
          <cell r="E1220">
            <v>2</v>
          </cell>
        </row>
        <row r="1221">
          <cell r="A1221">
            <v>2004160</v>
          </cell>
          <cell r="B1221">
            <v>2004</v>
          </cell>
          <cell r="C1221">
            <v>160</v>
          </cell>
          <cell r="D1221">
            <v>1</v>
          </cell>
          <cell r="E1221">
            <v>0</v>
          </cell>
        </row>
        <row r="1222">
          <cell r="A1222">
            <v>2004161</v>
          </cell>
          <cell r="B1222">
            <v>2004</v>
          </cell>
          <cell r="C1222">
            <v>161</v>
          </cell>
          <cell r="D1222">
            <v>1</v>
          </cell>
          <cell r="E1222">
            <v>0</v>
          </cell>
        </row>
        <row r="1223">
          <cell r="A1223">
            <v>2004162</v>
          </cell>
          <cell r="B1223">
            <v>2004</v>
          </cell>
          <cell r="C1223">
            <v>162</v>
          </cell>
          <cell r="D1223">
            <v>906</v>
          </cell>
          <cell r="E1223">
            <v>5</v>
          </cell>
        </row>
        <row r="1224">
          <cell r="A1224">
            <v>2004163</v>
          </cell>
          <cell r="B1224">
            <v>2004</v>
          </cell>
          <cell r="C1224">
            <v>163</v>
          </cell>
          <cell r="D1224">
            <v>608</v>
          </cell>
          <cell r="E1224">
            <v>5</v>
          </cell>
        </row>
        <row r="1225">
          <cell r="A1225">
            <v>2004164</v>
          </cell>
          <cell r="B1225">
            <v>2004</v>
          </cell>
          <cell r="C1225">
            <v>164</v>
          </cell>
          <cell r="D1225">
            <v>1</v>
          </cell>
          <cell r="E1225">
            <v>0</v>
          </cell>
        </row>
        <row r="1226">
          <cell r="A1226">
            <v>2004165</v>
          </cell>
          <cell r="B1226">
            <v>2004</v>
          </cell>
          <cell r="C1226">
            <v>165</v>
          </cell>
          <cell r="D1226">
            <v>1</v>
          </cell>
          <cell r="E1226">
            <v>0</v>
          </cell>
        </row>
        <row r="1227">
          <cell r="A1227">
            <v>2004166</v>
          </cell>
          <cell r="B1227">
            <v>2004</v>
          </cell>
          <cell r="C1227">
            <v>166</v>
          </cell>
          <cell r="D1227">
            <v>1</v>
          </cell>
          <cell r="E1227">
            <v>2</v>
          </cell>
        </row>
        <row r="1228">
          <cell r="A1228">
            <v>2004167</v>
          </cell>
          <cell r="B1228">
            <v>2004</v>
          </cell>
          <cell r="C1228">
            <v>167</v>
          </cell>
          <cell r="D1228">
            <v>21</v>
          </cell>
          <cell r="E1228">
            <v>5</v>
          </cell>
        </row>
        <row r="1229">
          <cell r="A1229">
            <v>2004168</v>
          </cell>
          <cell r="B1229">
            <v>2004</v>
          </cell>
          <cell r="C1229">
            <v>168</v>
          </cell>
          <cell r="D1229">
            <v>1396</v>
          </cell>
          <cell r="E1229">
            <v>5</v>
          </cell>
        </row>
        <row r="1230">
          <cell r="A1230">
            <v>2004169</v>
          </cell>
          <cell r="B1230">
            <v>2004</v>
          </cell>
          <cell r="C1230">
            <v>169</v>
          </cell>
          <cell r="D1230">
            <v>1</v>
          </cell>
          <cell r="E1230">
            <v>0</v>
          </cell>
        </row>
        <row r="1231">
          <cell r="A1231">
            <v>2004170</v>
          </cell>
          <cell r="B1231">
            <v>2004</v>
          </cell>
          <cell r="C1231">
            <v>170</v>
          </cell>
          <cell r="D1231">
            <v>5135</v>
          </cell>
          <cell r="E1231">
            <v>3</v>
          </cell>
        </row>
        <row r="1232">
          <cell r="A1232">
            <v>2004171</v>
          </cell>
          <cell r="B1232">
            <v>2004</v>
          </cell>
          <cell r="C1232">
            <v>171</v>
          </cell>
          <cell r="D1232">
            <v>1024</v>
          </cell>
          <cell r="E1232">
            <v>3</v>
          </cell>
        </row>
        <row r="1233">
          <cell r="A1233">
            <v>2005001</v>
          </cell>
          <cell r="B1233">
            <v>2005</v>
          </cell>
          <cell r="C1233">
            <v>1</v>
          </cell>
          <cell r="D1233">
            <v>793772.10800000001</v>
          </cell>
          <cell r="E1233">
            <v>1</v>
          </cell>
        </row>
        <row r="1234">
          <cell r="A1234">
            <v>2005002</v>
          </cell>
          <cell r="B1234">
            <v>2005</v>
          </cell>
          <cell r="C1234">
            <v>2</v>
          </cell>
          <cell r="D1234">
            <v>73575.202335962676</v>
          </cell>
          <cell r="E1234">
            <v>4</v>
          </cell>
        </row>
        <row r="1235">
          <cell r="A1235">
            <v>2005003</v>
          </cell>
          <cell r="B1235">
            <v>2005</v>
          </cell>
          <cell r="C1235">
            <v>3</v>
          </cell>
          <cell r="D1235">
            <v>67007.057898537678</v>
          </cell>
          <cell r="E1235">
            <v>2</v>
          </cell>
        </row>
        <row r="1236">
          <cell r="A1236">
            <v>2005005</v>
          </cell>
          <cell r="B1236">
            <v>2005</v>
          </cell>
          <cell r="C1236">
            <v>5</v>
          </cell>
          <cell r="D1236">
            <v>60601.108508978017</v>
          </cell>
          <cell r="E1236">
            <v>2</v>
          </cell>
        </row>
        <row r="1237">
          <cell r="A1237">
            <v>2005006</v>
          </cell>
          <cell r="B1237">
            <v>2005</v>
          </cell>
          <cell r="C1237">
            <v>6</v>
          </cell>
          <cell r="D1237">
            <v>42373.29490097324</v>
          </cell>
          <cell r="E1237">
            <v>2</v>
          </cell>
        </row>
        <row r="1238">
          <cell r="A1238">
            <v>2005007</v>
          </cell>
          <cell r="B1238">
            <v>2005</v>
          </cell>
          <cell r="C1238">
            <v>7</v>
          </cell>
          <cell r="D1238">
            <v>218884.10339433156</v>
          </cell>
          <cell r="E1238">
            <v>2</v>
          </cell>
        </row>
        <row r="1239">
          <cell r="A1239">
            <v>2005008</v>
          </cell>
          <cell r="B1239">
            <v>2005</v>
          </cell>
          <cell r="C1239">
            <v>8</v>
          </cell>
          <cell r="D1239">
            <v>91613.417853428895</v>
          </cell>
          <cell r="E1239">
            <v>2</v>
          </cell>
        </row>
        <row r="1240">
          <cell r="A1240">
            <v>2005009</v>
          </cell>
          <cell r="B1240">
            <v>2005</v>
          </cell>
          <cell r="C1240">
            <v>9</v>
          </cell>
          <cell r="D1240">
            <v>16513.930460776923</v>
          </cell>
          <cell r="E1240">
            <v>4</v>
          </cell>
        </row>
        <row r="1241">
          <cell r="A1241">
            <v>2005010</v>
          </cell>
          <cell r="B1241">
            <v>2005</v>
          </cell>
          <cell r="C1241">
            <v>10</v>
          </cell>
          <cell r="D1241">
            <v>75868.719848472814</v>
          </cell>
          <cell r="E1241">
            <v>4</v>
          </cell>
        </row>
        <row r="1242">
          <cell r="A1242">
            <v>2005011</v>
          </cell>
          <cell r="B1242">
            <v>2005</v>
          </cell>
          <cell r="C1242">
            <v>11</v>
          </cell>
          <cell r="D1242">
            <v>11425.60043268986</v>
          </cell>
          <cell r="E1242">
            <v>4</v>
          </cell>
        </row>
        <row r="1243">
          <cell r="A1243">
            <v>2005012</v>
          </cell>
          <cell r="B1243">
            <v>2005</v>
          </cell>
          <cell r="C1243">
            <v>12</v>
          </cell>
          <cell r="D1243">
            <v>20107.453569434339</v>
          </cell>
          <cell r="E1243">
            <v>5</v>
          </cell>
        </row>
        <row r="1244">
          <cell r="A1244">
            <v>2005013</v>
          </cell>
          <cell r="B1244">
            <v>2005</v>
          </cell>
          <cell r="C1244">
            <v>13</v>
          </cell>
          <cell r="D1244">
            <v>6431.9408272272476</v>
          </cell>
          <cell r="E1244">
            <v>5</v>
          </cell>
        </row>
        <row r="1245">
          <cell r="A1245">
            <v>2005015</v>
          </cell>
          <cell r="B1245">
            <v>2005</v>
          </cell>
          <cell r="C1245">
            <v>15</v>
          </cell>
          <cell r="D1245">
            <v>19326.720845033964</v>
          </cell>
          <cell r="E1245">
            <v>3</v>
          </cell>
        </row>
        <row r="1246">
          <cell r="A1246">
            <v>2005016</v>
          </cell>
          <cell r="B1246">
            <v>2005</v>
          </cell>
          <cell r="C1246">
            <v>16</v>
          </cell>
          <cell r="D1246">
            <v>12025.941146540712</v>
          </cell>
          <cell r="E1246">
            <v>3</v>
          </cell>
        </row>
        <row r="1247">
          <cell r="A1247">
            <v>2005017</v>
          </cell>
          <cell r="B1247">
            <v>2005</v>
          </cell>
          <cell r="C1247">
            <v>17</v>
          </cell>
          <cell r="D1247">
            <v>9316.286627465317</v>
          </cell>
          <cell r="E1247">
            <v>3</v>
          </cell>
        </row>
        <row r="1248">
          <cell r="A1248">
            <v>2005019</v>
          </cell>
          <cell r="B1248">
            <v>2005</v>
          </cell>
          <cell r="C1248">
            <v>19</v>
          </cell>
          <cell r="D1248">
            <v>42337.812208531701</v>
          </cell>
          <cell r="E1248">
            <v>3</v>
          </cell>
        </row>
        <row r="1249">
          <cell r="A1249">
            <v>2005020</v>
          </cell>
          <cell r="B1249">
            <v>2005</v>
          </cell>
          <cell r="C1249">
            <v>20</v>
          </cell>
          <cell r="D1249">
            <v>30949.375763093729</v>
          </cell>
          <cell r="E1249">
            <v>3</v>
          </cell>
        </row>
        <row r="1250">
          <cell r="A1250">
            <v>2005021</v>
          </cell>
          <cell r="B1250">
            <v>2005</v>
          </cell>
          <cell r="C1250">
            <v>21</v>
          </cell>
          <cell r="D1250">
            <v>20810.676534877264</v>
          </cell>
          <cell r="E1250">
            <v>2</v>
          </cell>
        </row>
        <row r="1251">
          <cell r="A1251">
            <v>2005023</v>
          </cell>
          <cell r="B1251">
            <v>2005</v>
          </cell>
          <cell r="C1251">
            <v>23</v>
          </cell>
          <cell r="D1251">
            <v>25139.516917189496</v>
          </cell>
          <cell r="E1251">
            <v>3</v>
          </cell>
        </row>
        <row r="1252">
          <cell r="A1252">
            <v>2005024</v>
          </cell>
          <cell r="B1252">
            <v>2005</v>
          </cell>
          <cell r="C1252">
            <v>24</v>
          </cell>
          <cell r="D1252">
            <v>63011.112024729679</v>
          </cell>
          <cell r="E1252">
            <v>3</v>
          </cell>
        </row>
        <row r="1253">
          <cell r="A1253">
            <v>2005025</v>
          </cell>
          <cell r="B1253">
            <v>2005</v>
          </cell>
          <cell r="C1253">
            <v>25</v>
          </cell>
          <cell r="D1253">
            <v>17953.618214402773</v>
          </cell>
          <cell r="E1253">
            <v>3</v>
          </cell>
        </row>
        <row r="1254">
          <cell r="A1254">
            <v>2005027</v>
          </cell>
          <cell r="B1254">
            <v>2005</v>
          </cell>
          <cell r="C1254">
            <v>27</v>
          </cell>
          <cell r="D1254">
            <v>15479.878669318503</v>
          </cell>
          <cell r="E1254">
            <v>3</v>
          </cell>
        </row>
        <row r="1255">
          <cell r="A1255">
            <v>2005028</v>
          </cell>
          <cell r="B1255">
            <v>2005</v>
          </cell>
          <cell r="C1255">
            <v>28</v>
          </cell>
          <cell r="D1255">
            <v>24818.067889088459</v>
          </cell>
          <cell r="E1255">
            <v>3</v>
          </cell>
        </row>
        <row r="1256">
          <cell r="A1256">
            <v>2005029</v>
          </cell>
          <cell r="B1256">
            <v>2005</v>
          </cell>
          <cell r="C1256">
            <v>29</v>
          </cell>
          <cell r="D1256">
            <v>43820.605047097808</v>
          </cell>
          <cell r="E1256">
            <v>3</v>
          </cell>
        </row>
        <row r="1257">
          <cell r="A1257">
            <v>2005030</v>
          </cell>
          <cell r="B1257">
            <v>2005</v>
          </cell>
          <cell r="C1257">
            <v>30</v>
          </cell>
          <cell r="D1257">
            <v>10813.866880951548</v>
          </cell>
          <cell r="E1257">
            <v>3</v>
          </cell>
        </row>
        <row r="1258">
          <cell r="A1258">
            <v>2005031</v>
          </cell>
          <cell r="B1258">
            <v>2005</v>
          </cell>
          <cell r="C1258">
            <v>31</v>
          </cell>
          <cell r="D1258">
            <v>50233.038390539245</v>
          </cell>
          <cell r="E1258">
            <v>3</v>
          </cell>
        </row>
        <row r="1259">
          <cell r="A1259">
            <v>2005032</v>
          </cell>
          <cell r="B1259">
            <v>2005</v>
          </cell>
          <cell r="C1259">
            <v>32</v>
          </cell>
          <cell r="D1259">
            <v>33292.079568089583</v>
          </cell>
          <cell r="E1259">
            <v>3</v>
          </cell>
        </row>
        <row r="1260">
          <cell r="A1260">
            <v>2005033</v>
          </cell>
          <cell r="B1260">
            <v>2005</v>
          </cell>
          <cell r="C1260">
            <v>33</v>
          </cell>
          <cell r="D1260">
            <v>23138.936668175331</v>
          </cell>
          <cell r="E1260">
            <v>3</v>
          </cell>
        </row>
        <row r="1261">
          <cell r="A1261">
            <v>2005034</v>
          </cell>
          <cell r="B1261">
            <v>2005</v>
          </cell>
          <cell r="C1261">
            <v>34</v>
          </cell>
          <cell r="D1261">
            <v>45287.47102952563</v>
          </cell>
          <cell r="E1261">
            <v>3</v>
          </cell>
        </row>
        <row r="1262">
          <cell r="A1262">
            <v>2005036</v>
          </cell>
          <cell r="B1262">
            <v>2005</v>
          </cell>
          <cell r="C1262">
            <v>36</v>
          </cell>
          <cell r="D1262">
            <v>30863.094741963061</v>
          </cell>
          <cell r="E1262">
            <v>3</v>
          </cell>
        </row>
        <row r="1263">
          <cell r="A1263">
            <v>2005037</v>
          </cell>
          <cell r="B1263">
            <v>2005</v>
          </cell>
          <cell r="C1263">
            <v>37</v>
          </cell>
          <cell r="D1263">
            <v>40449.555542712194</v>
          </cell>
          <cell r="E1263">
            <v>3</v>
          </cell>
        </row>
        <row r="1264">
          <cell r="A1264">
            <v>2005038</v>
          </cell>
          <cell r="B1264">
            <v>2005</v>
          </cell>
          <cell r="C1264">
            <v>38</v>
          </cell>
          <cell r="D1264">
            <v>37132.021794206186</v>
          </cell>
          <cell r="E1264">
            <v>3</v>
          </cell>
        </row>
        <row r="1265">
          <cell r="A1265">
            <v>2005039</v>
          </cell>
          <cell r="B1265">
            <v>2005</v>
          </cell>
          <cell r="C1265">
            <v>39</v>
          </cell>
          <cell r="D1265">
            <v>22243.956233142235</v>
          </cell>
          <cell r="E1265">
            <v>3</v>
          </cell>
        </row>
        <row r="1266">
          <cell r="A1266">
            <v>2005040</v>
          </cell>
          <cell r="B1266">
            <v>2005</v>
          </cell>
          <cell r="C1266">
            <v>40</v>
          </cell>
          <cell r="D1266">
            <v>15923.121303182908</v>
          </cell>
          <cell r="E1266">
            <v>3</v>
          </cell>
        </row>
        <row r="1267">
          <cell r="A1267">
            <v>2005043</v>
          </cell>
          <cell r="B1267">
            <v>2005</v>
          </cell>
          <cell r="C1267">
            <v>43</v>
          </cell>
          <cell r="D1267">
            <v>33135.431721508488</v>
          </cell>
          <cell r="E1267">
            <v>3</v>
          </cell>
        </row>
        <row r="1268">
          <cell r="A1268">
            <v>2005044</v>
          </cell>
          <cell r="B1268">
            <v>2005</v>
          </cell>
          <cell r="C1268">
            <v>44</v>
          </cell>
          <cell r="D1268">
            <v>31236.996047473418</v>
          </cell>
          <cell r="E1268">
            <v>3</v>
          </cell>
        </row>
        <row r="1269">
          <cell r="A1269">
            <v>2005045</v>
          </cell>
          <cell r="B1269">
            <v>2005</v>
          </cell>
          <cell r="C1269">
            <v>45</v>
          </cell>
          <cell r="D1269">
            <v>12761.13394141378</v>
          </cell>
          <cell r="E1269">
            <v>3</v>
          </cell>
        </row>
        <row r="1270">
          <cell r="A1270">
            <v>2005046</v>
          </cell>
          <cell r="B1270">
            <v>2005</v>
          </cell>
          <cell r="C1270">
            <v>46</v>
          </cell>
          <cell r="D1270">
            <v>16431.489332894176</v>
          </cell>
          <cell r="E1270">
            <v>3</v>
          </cell>
        </row>
        <row r="1271">
          <cell r="A1271">
            <v>2005047</v>
          </cell>
          <cell r="B1271">
            <v>2005</v>
          </cell>
          <cell r="C1271">
            <v>47</v>
          </cell>
          <cell r="D1271">
            <v>32644.952918922343</v>
          </cell>
          <cell r="E1271">
            <v>3</v>
          </cell>
        </row>
        <row r="1272">
          <cell r="A1272">
            <v>2005049</v>
          </cell>
          <cell r="B1272">
            <v>2005</v>
          </cell>
          <cell r="C1272">
            <v>49</v>
          </cell>
          <cell r="D1272">
            <v>39348.716060931445</v>
          </cell>
          <cell r="E1272">
            <v>3</v>
          </cell>
        </row>
        <row r="1273">
          <cell r="A1273">
            <v>2005051</v>
          </cell>
          <cell r="B1273">
            <v>2005</v>
          </cell>
          <cell r="C1273">
            <v>51</v>
          </cell>
          <cell r="D1273">
            <v>17302.705200357053</v>
          </cell>
          <cell r="E1273">
            <v>5</v>
          </cell>
        </row>
        <row r="1274">
          <cell r="A1274">
            <v>2005053</v>
          </cell>
          <cell r="B1274">
            <v>2005</v>
          </cell>
          <cell r="C1274">
            <v>53</v>
          </cell>
          <cell r="D1274">
            <v>7158.8053227104629</v>
          </cell>
          <cell r="E1274">
            <v>3</v>
          </cell>
        </row>
        <row r="1275">
          <cell r="A1275">
            <v>2005054</v>
          </cell>
          <cell r="B1275">
            <v>2005</v>
          </cell>
          <cell r="C1275">
            <v>54</v>
          </cell>
          <cell r="D1275">
            <v>25130.059555078762</v>
          </cell>
          <cell r="E1275">
            <v>3</v>
          </cell>
        </row>
        <row r="1276">
          <cell r="A1276">
            <v>2005055</v>
          </cell>
          <cell r="B1276">
            <v>2005</v>
          </cell>
          <cell r="C1276">
            <v>55</v>
          </cell>
          <cell r="D1276">
            <v>35977.641235629882</v>
          </cell>
          <cell r="E1276">
            <v>3</v>
          </cell>
        </row>
        <row r="1277">
          <cell r="A1277">
            <v>2005057</v>
          </cell>
          <cell r="B1277">
            <v>2005</v>
          </cell>
          <cell r="C1277">
            <v>57</v>
          </cell>
          <cell r="D1277">
            <v>23283.151945020505</v>
          </cell>
          <cell r="E1277">
            <v>3</v>
          </cell>
        </row>
        <row r="1278">
          <cell r="A1278">
            <v>2005058</v>
          </cell>
          <cell r="B1278">
            <v>2005</v>
          </cell>
          <cell r="C1278">
            <v>58</v>
          </cell>
          <cell r="D1278">
            <v>16572.868667151924</v>
          </cell>
          <cell r="E1278">
            <v>3</v>
          </cell>
        </row>
        <row r="1279">
          <cell r="A1279">
            <v>2005060</v>
          </cell>
          <cell r="B1279">
            <v>2005</v>
          </cell>
          <cell r="C1279">
            <v>60</v>
          </cell>
          <cell r="D1279">
            <v>11.976793248664062</v>
          </cell>
          <cell r="E1279">
            <v>2</v>
          </cell>
        </row>
        <row r="1280">
          <cell r="A1280">
            <v>2005061</v>
          </cell>
          <cell r="B1280">
            <v>2005</v>
          </cell>
          <cell r="C1280">
            <v>61</v>
          </cell>
          <cell r="D1280">
            <v>25213.110271246907</v>
          </cell>
          <cell r="E1280">
            <v>2</v>
          </cell>
        </row>
        <row r="1281">
          <cell r="A1281">
            <v>2005062</v>
          </cell>
          <cell r="B1281">
            <v>2005</v>
          </cell>
          <cell r="C1281">
            <v>62</v>
          </cell>
          <cell r="D1281">
            <v>18658.476551956814</v>
          </cell>
          <cell r="E1281">
            <v>3</v>
          </cell>
        </row>
        <row r="1282">
          <cell r="A1282">
            <v>2005064</v>
          </cell>
          <cell r="B1282">
            <v>2005</v>
          </cell>
          <cell r="C1282">
            <v>64</v>
          </cell>
          <cell r="D1282">
            <v>25546.411376194581</v>
          </cell>
          <cell r="E1282">
            <v>3</v>
          </cell>
        </row>
        <row r="1283">
          <cell r="A1283">
            <v>2005066</v>
          </cell>
          <cell r="B1283">
            <v>2005</v>
          </cell>
          <cell r="C1283">
            <v>66</v>
          </cell>
          <cell r="D1283">
            <v>37809.191710158935</v>
          </cell>
          <cell r="E1283">
            <v>3</v>
          </cell>
        </row>
        <row r="1284">
          <cell r="A1284">
            <v>2005067</v>
          </cell>
          <cell r="B1284">
            <v>2005</v>
          </cell>
          <cell r="C1284">
            <v>67</v>
          </cell>
          <cell r="D1284">
            <v>24154.153472640315</v>
          </cell>
          <cell r="E1284">
            <v>3</v>
          </cell>
        </row>
        <row r="1285">
          <cell r="A1285">
            <v>2005068</v>
          </cell>
          <cell r="B1285">
            <v>2005</v>
          </cell>
          <cell r="C1285">
            <v>68</v>
          </cell>
          <cell r="D1285">
            <v>23525.51109212323</v>
          </cell>
          <cell r="E1285">
            <v>3</v>
          </cell>
        </row>
        <row r="1286">
          <cell r="A1286">
            <v>2005073</v>
          </cell>
          <cell r="B1286">
            <v>2005</v>
          </cell>
          <cell r="C1286">
            <v>73</v>
          </cell>
          <cell r="D1286">
            <v>47045.312317697673</v>
          </cell>
          <cell r="E1286">
            <v>3</v>
          </cell>
        </row>
        <row r="1287">
          <cell r="A1287">
            <v>2005074</v>
          </cell>
          <cell r="B1287">
            <v>2005</v>
          </cell>
          <cell r="C1287">
            <v>74</v>
          </cell>
          <cell r="D1287">
            <v>8985.9119764886891</v>
          </cell>
          <cell r="E1287">
            <v>3</v>
          </cell>
        </row>
        <row r="1288">
          <cell r="A1288">
            <v>2005076</v>
          </cell>
          <cell r="B1288">
            <v>2005</v>
          </cell>
          <cell r="C1288">
            <v>76</v>
          </cell>
          <cell r="D1288">
            <v>8471.3150014514813</v>
          </cell>
          <cell r="E1288">
            <v>3</v>
          </cell>
        </row>
        <row r="1289">
          <cell r="A1289">
            <v>2005095</v>
          </cell>
          <cell r="B1289">
            <v>2005</v>
          </cell>
          <cell r="C1289">
            <v>95</v>
          </cell>
          <cell r="D1289">
            <v>27988.145283506528</v>
          </cell>
          <cell r="E1289">
            <v>3</v>
          </cell>
        </row>
        <row r="1290">
          <cell r="A1290">
            <v>2005096</v>
          </cell>
          <cell r="B1290">
            <v>2005</v>
          </cell>
          <cell r="C1290">
            <v>96</v>
          </cell>
          <cell r="D1290">
            <v>5302.3770482515756</v>
          </cell>
          <cell r="E1290">
            <v>3</v>
          </cell>
        </row>
        <row r="1291">
          <cell r="A1291">
            <v>2005097</v>
          </cell>
          <cell r="B1291">
            <v>2005</v>
          </cell>
          <cell r="C1291">
            <v>97</v>
          </cell>
          <cell r="D1291">
            <v>20992.495282778658</v>
          </cell>
          <cell r="E1291">
            <v>3</v>
          </cell>
        </row>
        <row r="1292">
          <cell r="A1292">
            <v>2005098</v>
          </cell>
          <cell r="B1292">
            <v>2005</v>
          </cell>
          <cell r="C1292">
            <v>98</v>
          </cell>
          <cell r="D1292">
            <v>11726.714348959631</v>
          </cell>
          <cell r="E1292">
            <v>5</v>
          </cell>
        </row>
        <row r="1293">
          <cell r="A1293">
            <v>2005099</v>
          </cell>
          <cell r="B1293">
            <v>2005</v>
          </cell>
          <cell r="C1293">
            <v>99</v>
          </cell>
          <cell r="D1293">
            <v>12881.775445501011</v>
          </cell>
          <cell r="E1293">
            <v>3</v>
          </cell>
        </row>
        <row r="1294">
          <cell r="A1294">
            <v>2005101</v>
          </cell>
          <cell r="B1294">
            <v>2005</v>
          </cell>
          <cell r="C1294">
            <v>101</v>
          </cell>
          <cell r="D1294">
            <v>23970.839179385595</v>
          </cell>
          <cell r="E1294">
            <v>4</v>
          </cell>
        </row>
        <row r="1295">
          <cell r="A1295">
            <v>2005104</v>
          </cell>
          <cell r="B1295">
            <v>2005</v>
          </cell>
          <cell r="C1295">
            <v>104</v>
          </cell>
          <cell r="D1295">
            <v>24329.649630507789</v>
          </cell>
          <cell r="E1295">
            <v>4</v>
          </cell>
        </row>
        <row r="1296">
          <cell r="A1296">
            <v>2005105</v>
          </cell>
          <cell r="B1296">
            <v>2005</v>
          </cell>
          <cell r="C1296">
            <v>105</v>
          </cell>
          <cell r="D1296">
            <v>1918.9601549759461</v>
          </cell>
          <cell r="E1296">
            <v>4</v>
          </cell>
        </row>
        <row r="1297">
          <cell r="A1297">
            <v>2005106</v>
          </cell>
          <cell r="B1297">
            <v>2005</v>
          </cell>
          <cell r="C1297">
            <v>106</v>
          </cell>
          <cell r="D1297">
            <v>30537.174397772218</v>
          </cell>
          <cell r="E1297">
            <v>4</v>
          </cell>
        </row>
        <row r="1298">
          <cell r="A1298">
            <v>2005108</v>
          </cell>
          <cell r="B1298">
            <v>2005</v>
          </cell>
          <cell r="C1298">
            <v>108</v>
          </cell>
          <cell r="D1298">
            <v>12685.928206756183</v>
          </cell>
          <cell r="E1298">
            <v>4</v>
          </cell>
        </row>
        <row r="1299">
          <cell r="A1299">
            <v>2005109</v>
          </cell>
          <cell r="B1299">
            <v>2005</v>
          </cell>
          <cell r="C1299">
            <v>109</v>
          </cell>
          <cell r="D1299">
            <v>23136.190761838938</v>
          </cell>
          <cell r="E1299">
            <v>4</v>
          </cell>
        </row>
        <row r="1300">
          <cell r="A1300">
            <v>2005110</v>
          </cell>
          <cell r="B1300">
            <v>2005</v>
          </cell>
          <cell r="C1300">
            <v>110</v>
          </cell>
          <cell r="D1300">
            <v>4903.7335908610894</v>
          </cell>
          <cell r="E1300">
            <v>4</v>
          </cell>
        </row>
        <row r="1301">
          <cell r="A1301">
            <v>2005124</v>
          </cell>
          <cell r="B1301">
            <v>2005</v>
          </cell>
          <cell r="C1301">
            <v>124</v>
          </cell>
          <cell r="D1301">
            <v>8956.3751280223769</v>
          </cell>
          <cell r="E1301">
            <v>3</v>
          </cell>
        </row>
        <row r="1302">
          <cell r="A1302">
            <v>2005127</v>
          </cell>
          <cell r="B1302">
            <v>2005</v>
          </cell>
          <cell r="C1302">
            <v>127</v>
          </cell>
          <cell r="D1302">
            <v>9510.6752992834845</v>
          </cell>
          <cell r="E1302">
            <v>3</v>
          </cell>
        </row>
        <row r="1303">
          <cell r="A1303">
            <v>2005136</v>
          </cell>
          <cell r="B1303">
            <v>2005</v>
          </cell>
          <cell r="C1303">
            <v>136</v>
          </cell>
          <cell r="D1303">
            <v>6185.5549155803319</v>
          </cell>
          <cell r="E1303">
            <v>2</v>
          </cell>
        </row>
        <row r="1304">
          <cell r="A1304">
            <v>2005140</v>
          </cell>
          <cell r="B1304">
            <v>2005</v>
          </cell>
          <cell r="C1304">
            <v>140</v>
          </cell>
          <cell r="D1304">
            <v>6679.0290835598089</v>
          </cell>
          <cell r="E1304">
            <v>2</v>
          </cell>
        </row>
        <row r="1305">
          <cell r="A1305">
            <v>2005141</v>
          </cell>
          <cell r="B1305">
            <v>2005</v>
          </cell>
          <cell r="C1305">
            <v>141</v>
          </cell>
          <cell r="D1305">
            <v>39719.982678645385</v>
          </cell>
          <cell r="E1305">
            <v>2</v>
          </cell>
        </row>
        <row r="1306">
          <cell r="A1306">
            <v>2005142</v>
          </cell>
          <cell r="B1306">
            <v>2005</v>
          </cell>
          <cell r="C1306">
            <v>142</v>
          </cell>
          <cell r="D1306">
            <v>4681.4372266242099</v>
          </cell>
          <cell r="E1306">
            <v>2</v>
          </cell>
        </row>
        <row r="1307">
          <cell r="A1307">
            <v>2005143</v>
          </cell>
          <cell r="B1307">
            <v>2005</v>
          </cell>
          <cell r="C1307">
            <v>143</v>
          </cell>
          <cell r="D1307">
            <v>54227.147013472953</v>
          </cell>
          <cell r="E1307">
            <v>3</v>
          </cell>
        </row>
        <row r="1308">
          <cell r="A1308">
            <v>2005152</v>
          </cell>
          <cell r="B1308">
            <v>2005</v>
          </cell>
          <cell r="C1308">
            <v>152</v>
          </cell>
          <cell r="D1308">
            <v>2488.7348011642343</v>
          </cell>
          <cell r="E1308">
            <v>5</v>
          </cell>
        </row>
        <row r="1309">
          <cell r="A1309">
            <v>2005158</v>
          </cell>
          <cell r="B1309">
            <v>2005</v>
          </cell>
          <cell r="C1309">
            <v>158</v>
          </cell>
          <cell r="D1309">
            <v>58825.490805022928</v>
          </cell>
          <cell r="E1309">
            <v>2</v>
          </cell>
        </row>
        <row r="1310">
          <cell r="A1310">
            <v>2005162</v>
          </cell>
          <cell r="B1310">
            <v>2005</v>
          </cell>
          <cell r="C1310">
            <v>162</v>
          </cell>
          <cell r="D1310">
            <v>535.56074671591421</v>
          </cell>
          <cell r="E1310">
            <v>5</v>
          </cell>
        </row>
        <row r="1311">
          <cell r="A1311">
            <v>2005163</v>
          </cell>
          <cell r="B1311">
            <v>2005</v>
          </cell>
          <cell r="C1311">
            <v>163</v>
          </cell>
          <cell r="D1311">
            <v>727.93845753519429</v>
          </cell>
          <cell r="E1311">
            <v>5</v>
          </cell>
        </row>
        <row r="1312">
          <cell r="A1312">
            <v>2005166</v>
          </cell>
          <cell r="B1312">
            <v>2005</v>
          </cell>
          <cell r="C1312">
            <v>166</v>
          </cell>
          <cell r="D1312">
            <v>3865.4160092558104</v>
          </cell>
          <cell r="E1312">
            <v>2</v>
          </cell>
        </row>
        <row r="1313">
          <cell r="A1313">
            <v>2005167</v>
          </cell>
          <cell r="B1313">
            <v>2005</v>
          </cell>
          <cell r="C1313">
            <v>167</v>
          </cell>
          <cell r="D1313">
            <v>114.61781399282627</v>
          </cell>
          <cell r="E1313">
            <v>5</v>
          </cell>
        </row>
        <row r="1314">
          <cell r="A1314">
            <v>2005170</v>
          </cell>
          <cell r="B1314">
            <v>2005</v>
          </cell>
          <cell r="C1314">
            <v>170</v>
          </cell>
          <cell r="D1314">
            <v>7498.5360521339853</v>
          </cell>
          <cell r="E1314">
            <v>3</v>
          </cell>
        </row>
        <row r="1315">
          <cell r="A1315">
            <v>2005171</v>
          </cell>
          <cell r="B1315">
            <v>2005</v>
          </cell>
          <cell r="C1315">
            <v>171</v>
          </cell>
          <cell r="D1315">
            <v>20469.52974501696</v>
          </cell>
          <cell r="E1315">
            <v>3</v>
          </cell>
        </row>
        <row r="1316">
          <cell r="A1316">
            <v>2005172</v>
          </cell>
          <cell r="B1316">
            <v>2005</v>
          </cell>
          <cell r="C1316">
            <v>172</v>
          </cell>
          <cell r="D1316">
            <v>92046.842279377423</v>
          </cell>
          <cell r="E1316">
            <v>2</v>
          </cell>
        </row>
        <row r="1317">
          <cell r="A1317">
            <v>2005173</v>
          </cell>
          <cell r="B1317">
            <v>2005</v>
          </cell>
          <cell r="C1317">
            <v>173</v>
          </cell>
          <cell r="D1317">
            <v>17462.910627915331</v>
          </cell>
          <cell r="E1317">
            <v>5</v>
          </cell>
        </row>
        <row r="1318">
          <cell r="A1318">
            <v>2005174</v>
          </cell>
          <cell r="B1318">
            <v>2005</v>
          </cell>
          <cell r="C1318">
            <v>174</v>
          </cell>
          <cell r="D1318">
            <v>49479.462610679853</v>
          </cell>
          <cell r="E1318">
            <v>3</v>
          </cell>
        </row>
        <row r="1319">
          <cell r="A1319">
            <v>2005176</v>
          </cell>
          <cell r="B1319">
            <v>2005</v>
          </cell>
          <cell r="C1319">
            <v>176</v>
          </cell>
          <cell r="D1319">
            <v>13742.129527960013</v>
          </cell>
          <cell r="E1319">
            <v>3</v>
          </cell>
        </row>
        <row r="1320">
          <cell r="A1320">
            <v>2005178</v>
          </cell>
          <cell r="B1320">
            <v>2005</v>
          </cell>
          <cell r="C1320">
            <v>178</v>
          </cell>
          <cell r="D1320">
            <v>934.76954678564539</v>
          </cell>
          <cell r="E1320">
            <v>5</v>
          </cell>
        </row>
        <row r="1321">
          <cell r="A1321">
            <v>2005179</v>
          </cell>
          <cell r="B1321">
            <v>2005</v>
          </cell>
          <cell r="C1321">
            <v>179</v>
          </cell>
          <cell r="D1321">
            <v>589.04905991256646</v>
          </cell>
          <cell r="E1321">
            <v>5</v>
          </cell>
        </row>
        <row r="1322">
          <cell r="A1322">
            <v>2006001</v>
          </cell>
          <cell r="B1322">
            <v>2006</v>
          </cell>
          <cell r="C1322">
            <v>1</v>
          </cell>
          <cell r="D1322">
            <v>793772.10800000001</v>
          </cell>
          <cell r="E1322">
            <v>1</v>
          </cell>
        </row>
        <row r="1323">
          <cell r="A1323">
            <v>2006002</v>
          </cell>
          <cell r="B1323">
            <v>2006</v>
          </cell>
          <cell r="C1323">
            <v>2</v>
          </cell>
          <cell r="D1323">
            <v>73575.202335962676</v>
          </cell>
          <cell r="E1323">
            <v>4</v>
          </cell>
        </row>
        <row r="1324">
          <cell r="A1324">
            <v>2006003</v>
          </cell>
          <cell r="B1324">
            <v>2006</v>
          </cell>
          <cell r="C1324">
            <v>3</v>
          </cell>
          <cell r="D1324">
            <v>67007.057898537678</v>
          </cell>
          <cell r="E1324">
            <v>2</v>
          </cell>
        </row>
        <row r="1325">
          <cell r="A1325">
            <v>2006005</v>
          </cell>
          <cell r="B1325">
            <v>2006</v>
          </cell>
          <cell r="C1325">
            <v>5</v>
          </cell>
          <cell r="D1325">
            <v>60601.108508978017</v>
          </cell>
          <cell r="E1325">
            <v>2</v>
          </cell>
        </row>
        <row r="1326">
          <cell r="A1326">
            <v>2006006</v>
          </cell>
          <cell r="B1326">
            <v>2006</v>
          </cell>
          <cell r="C1326">
            <v>6</v>
          </cell>
          <cell r="D1326">
            <v>42373.29490097324</v>
          </cell>
          <cell r="E1326">
            <v>2</v>
          </cell>
        </row>
        <row r="1327">
          <cell r="A1327">
            <v>2006007</v>
          </cell>
          <cell r="B1327">
            <v>2006</v>
          </cell>
          <cell r="C1327">
            <v>7</v>
          </cell>
          <cell r="D1327">
            <v>218884.10339433156</v>
          </cell>
          <cell r="E1327">
            <v>2</v>
          </cell>
        </row>
        <row r="1328">
          <cell r="A1328">
            <v>2006008</v>
          </cell>
          <cell r="B1328">
            <v>2006</v>
          </cell>
          <cell r="C1328">
            <v>8</v>
          </cell>
          <cell r="D1328">
            <v>91613.417853428895</v>
          </cell>
          <cell r="E1328">
            <v>2</v>
          </cell>
        </row>
        <row r="1329">
          <cell r="A1329">
            <v>2006009</v>
          </cell>
          <cell r="B1329">
            <v>2006</v>
          </cell>
          <cell r="C1329">
            <v>9</v>
          </cell>
          <cell r="D1329">
            <v>16513.930460776923</v>
          </cell>
          <cell r="E1329">
            <v>4</v>
          </cell>
        </row>
        <row r="1330">
          <cell r="A1330">
            <v>2006010</v>
          </cell>
          <cell r="B1330">
            <v>2006</v>
          </cell>
          <cell r="C1330">
            <v>10</v>
          </cell>
          <cell r="D1330">
            <v>75868.719848472814</v>
          </cell>
          <cell r="E1330">
            <v>4</v>
          </cell>
        </row>
        <row r="1331">
          <cell r="A1331">
            <v>2006011</v>
          </cell>
          <cell r="B1331">
            <v>2006</v>
          </cell>
          <cell r="C1331">
            <v>11</v>
          </cell>
          <cell r="D1331">
            <v>11425.60043268986</v>
          </cell>
          <cell r="E1331">
            <v>4</v>
          </cell>
        </row>
        <row r="1332">
          <cell r="A1332">
            <v>2006012</v>
          </cell>
          <cell r="B1332">
            <v>2006</v>
          </cell>
          <cell r="C1332">
            <v>12</v>
          </cell>
          <cell r="D1332">
            <v>20107.453569434339</v>
          </cell>
          <cell r="E1332">
            <v>5</v>
          </cell>
        </row>
        <row r="1333">
          <cell r="A1333">
            <v>2006013</v>
          </cell>
          <cell r="B1333">
            <v>2006</v>
          </cell>
          <cell r="C1333">
            <v>13</v>
          </cell>
          <cell r="D1333">
            <v>6431.9408272272476</v>
          </cell>
          <cell r="E1333">
            <v>5</v>
          </cell>
        </row>
        <row r="1334">
          <cell r="A1334">
            <v>2006015</v>
          </cell>
          <cell r="B1334">
            <v>2006</v>
          </cell>
          <cell r="C1334">
            <v>15</v>
          </cell>
          <cell r="D1334">
            <v>19326.720845033964</v>
          </cell>
          <cell r="E1334">
            <v>3</v>
          </cell>
        </row>
        <row r="1335">
          <cell r="A1335">
            <v>2006016</v>
          </cell>
          <cell r="B1335">
            <v>2006</v>
          </cell>
          <cell r="C1335">
            <v>16</v>
          </cell>
          <cell r="D1335">
            <v>12025.941146540712</v>
          </cell>
          <cell r="E1335">
            <v>3</v>
          </cell>
        </row>
        <row r="1336">
          <cell r="A1336">
            <v>2006017</v>
          </cell>
          <cell r="B1336">
            <v>2006</v>
          </cell>
          <cell r="C1336">
            <v>17</v>
          </cell>
          <cell r="D1336">
            <v>9316.286627465317</v>
          </cell>
          <cell r="E1336">
            <v>3</v>
          </cell>
        </row>
        <row r="1337">
          <cell r="A1337">
            <v>2006019</v>
          </cell>
          <cell r="B1337">
            <v>2006</v>
          </cell>
          <cell r="C1337">
            <v>19</v>
          </cell>
          <cell r="D1337">
            <v>42337.812208531701</v>
          </cell>
          <cell r="E1337">
            <v>3</v>
          </cell>
        </row>
        <row r="1338">
          <cell r="A1338">
            <v>2006020</v>
          </cell>
          <cell r="B1338">
            <v>2006</v>
          </cell>
          <cell r="C1338">
            <v>20</v>
          </cell>
          <cell r="D1338">
            <v>30949.375763093729</v>
          </cell>
          <cell r="E1338">
            <v>3</v>
          </cell>
        </row>
        <row r="1339">
          <cell r="A1339">
            <v>2006021</v>
          </cell>
          <cell r="B1339">
            <v>2006</v>
          </cell>
          <cell r="C1339">
            <v>21</v>
          </cell>
          <cell r="D1339">
            <v>20810.676534877264</v>
          </cell>
          <cell r="E1339">
            <v>2</v>
          </cell>
        </row>
        <row r="1340">
          <cell r="A1340">
            <v>2006023</v>
          </cell>
          <cell r="B1340">
            <v>2006</v>
          </cell>
          <cell r="C1340">
            <v>23</v>
          </cell>
          <cell r="D1340">
            <v>25139.516917189496</v>
          </cell>
          <cell r="E1340">
            <v>3</v>
          </cell>
        </row>
        <row r="1341">
          <cell r="A1341">
            <v>2006024</v>
          </cell>
          <cell r="B1341">
            <v>2006</v>
          </cell>
          <cell r="C1341">
            <v>24</v>
          </cell>
          <cell r="D1341">
            <v>63011.112024729679</v>
          </cell>
          <cell r="E1341">
            <v>3</v>
          </cell>
        </row>
        <row r="1342">
          <cell r="A1342">
            <v>2006025</v>
          </cell>
          <cell r="B1342">
            <v>2006</v>
          </cell>
          <cell r="C1342">
            <v>25</v>
          </cell>
          <cell r="D1342">
            <v>17953.618214402773</v>
          </cell>
          <cell r="E1342">
            <v>3</v>
          </cell>
        </row>
        <row r="1343">
          <cell r="A1343">
            <v>2006027</v>
          </cell>
          <cell r="B1343">
            <v>2006</v>
          </cell>
          <cell r="C1343">
            <v>27</v>
          </cell>
          <cell r="D1343">
            <v>15479.878669318503</v>
          </cell>
          <cell r="E1343">
            <v>3</v>
          </cell>
        </row>
        <row r="1344">
          <cell r="A1344">
            <v>2006028</v>
          </cell>
          <cell r="B1344">
            <v>2006</v>
          </cell>
          <cell r="C1344">
            <v>28</v>
          </cell>
          <cell r="D1344">
            <v>24818.067889088459</v>
          </cell>
          <cell r="E1344">
            <v>3</v>
          </cell>
        </row>
        <row r="1345">
          <cell r="A1345">
            <v>2006029</v>
          </cell>
          <cell r="B1345">
            <v>2006</v>
          </cell>
          <cell r="C1345">
            <v>29</v>
          </cell>
          <cell r="D1345">
            <v>43820.605047097808</v>
          </cell>
          <cell r="E1345">
            <v>3</v>
          </cell>
        </row>
        <row r="1346">
          <cell r="A1346">
            <v>2006030</v>
          </cell>
          <cell r="B1346">
            <v>2006</v>
          </cell>
          <cell r="C1346">
            <v>30</v>
          </cell>
          <cell r="D1346">
            <v>10813.866880951548</v>
          </cell>
          <cell r="E1346">
            <v>3</v>
          </cell>
        </row>
        <row r="1347">
          <cell r="A1347">
            <v>2006031</v>
          </cell>
          <cell r="B1347">
            <v>2006</v>
          </cell>
          <cell r="C1347">
            <v>31</v>
          </cell>
          <cell r="D1347">
            <v>50233.038390539245</v>
          </cell>
          <cell r="E1347">
            <v>3</v>
          </cell>
        </row>
        <row r="1348">
          <cell r="A1348">
            <v>2006032</v>
          </cell>
          <cell r="B1348">
            <v>2006</v>
          </cell>
          <cell r="C1348">
            <v>32</v>
          </cell>
          <cell r="D1348">
            <v>33292.079568089583</v>
          </cell>
          <cell r="E1348">
            <v>3</v>
          </cell>
        </row>
        <row r="1349">
          <cell r="A1349">
            <v>2006033</v>
          </cell>
          <cell r="B1349">
            <v>2006</v>
          </cell>
          <cell r="C1349">
            <v>33</v>
          </cell>
          <cell r="D1349">
            <v>23138.936668175331</v>
          </cell>
          <cell r="E1349">
            <v>3</v>
          </cell>
        </row>
        <row r="1350">
          <cell r="A1350">
            <v>2006034</v>
          </cell>
          <cell r="B1350">
            <v>2006</v>
          </cell>
          <cell r="C1350">
            <v>34</v>
          </cell>
          <cell r="D1350">
            <v>45287.47102952563</v>
          </cell>
          <cell r="E1350">
            <v>3</v>
          </cell>
        </row>
        <row r="1351">
          <cell r="A1351">
            <v>2006036</v>
          </cell>
          <cell r="B1351">
            <v>2006</v>
          </cell>
          <cell r="C1351">
            <v>36</v>
          </cell>
          <cell r="D1351">
            <v>30863.094741963061</v>
          </cell>
          <cell r="E1351">
            <v>3</v>
          </cell>
        </row>
        <row r="1352">
          <cell r="A1352">
            <v>2006037</v>
          </cell>
          <cell r="B1352">
            <v>2006</v>
          </cell>
          <cell r="C1352">
            <v>37</v>
          </cell>
          <cell r="D1352">
            <v>40449.555542712194</v>
          </cell>
          <cell r="E1352">
            <v>3</v>
          </cell>
        </row>
        <row r="1353">
          <cell r="A1353">
            <v>2006038</v>
          </cell>
          <cell r="B1353">
            <v>2006</v>
          </cell>
          <cell r="C1353">
            <v>38</v>
          </cell>
          <cell r="D1353">
            <v>37132.021794206186</v>
          </cell>
          <cell r="E1353">
            <v>3</v>
          </cell>
        </row>
        <row r="1354">
          <cell r="A1354">
            <v>2006039</v>
          </cell>
          <cell r="B1354">
            <v>2006</v>
          </cell>
          <cell r="C1354">
            <v>39</v>
          </cell>
          <cell r="D1354">
            <v>22243.956233142235</v>
          </cell>
          <cell r="E1354">
            <v>3</v>
          </cell>
        </row>
        <row r="1355">
          <cell r="A1355">
            <v>2006040</v>
          </cell>
          <cell r="B1355">
            <v>2006</v>
          </cell>
          <cell r="C1355">
            <v>40</v>
          </cell>
          <cell r="D1355">
            <v>15923.121303182908</v>
          </cell>
          <cell r="E1355">
            <v>3</v>
          </cell>
        </row>
        <row r="1356">
          <cell r="A1356">
            <v>2006043</v>
          </cell>
          <cell r="B1356">
            <v>2006</v>
          </cell>
          <cell r="C1356">
            <v>43</v>
          </cell>
          <cell r="D1356">
            <v>33135.431721508488</v>
          </cell>
          <cell r="E1356">
            <v>3</v>
          </cell>
        </row>
        <row r="1357">
          <cell r="A1357">
            <v>2006044</v>
          </cell>
          <cell r="B1357">
            <v>2006</v>
          </cell>
          <cell r="C1357">
            <v>44</v>
          </cell>
          <cell r="D1357">
            <v>31236.996047473418</v>
          </cell>
          <cell r="E1357">
            <v>3</v>
          </cell>
        </row>
        <row r="1358">
          <cell r="A1358">
            <v>2006045</v>
          </cell>
          <cell r="B1358">
            <v>2006</v>
          </cell>
          <cell r="C1358">
            <v>45</v>
          </cell>
          <cell r="D1358">
            <v>12761.13394141378</v>
          </cell>
          <cell r="E1358">
            <v>3</v>
          </cell>
        </row>
        <row r="1359">
          <cell r="A1359">
            <v>2006046</v>
          </cell>
          <cell r="B1359">
            <v>2006</v>
          </cell>
          <cell r="C1359">
            <v>46</v>
          </cell>
          <cell r="D1359">
            <v>16431.489332894176</v>
          </cell>
          <cell r="E1359">
            <v>3</v>
          </cell>
        </row>
        <row r="1360">
          <cell r="A1360">
            <v>2006047</v>
          </cell>
          <cell r="B1360">
            <v>2006</v>
          </cell>
          <cell r="C1360">
            <v>47</v>
          </cell>
          <cell r="D1360">
            <v>32644.952918922343</v>
          </cell>
          <cell r="E1360">
            <v>3</v>
          </cell>
        </row>
        <row r="1361">
          <cell r="A1361">
            <v>2006049</v>
          </cell>
          <cell r="B1361">
            <v>2006</v>
          </cell>
          <cell r="C1361">
            <v>49</v>
          </cell>
          <cell r="D1361">
            <v>39348.716060931445</v>
          </cell>
          <cell r="E1361">
            <v>3</v>
          </cell>
        </row>
        <row r="1362">
          <cell r="A1362">
            <v>2006051</v>
          </cell>
          <cell r="B1362">
            <v>2006</v>
          </cell>
          <cell r="C1362">
            <v>51</v>
          </cell>
          <cell r="D1362">
            <v>17302.705200357053</v>
          </cell>
          <cell r="E1362">
            <v>5</v>
          </cell>
        </row>
        <row r="1363">
          <cell r="A1363">
            <v>2006053</v>
          </cell>
          <cell r="B1363">
            <v>2006</v>
          </cell>
          <cell r="C1363">
            <v>53</v>
          </cell>
          <cell r="D1363">
            <v>7158.8053227104629</v>
          </cell>
          <cell r="E1363">
            <v>3</v>
          </cell>
        </row>
        <row r="1364">
          <cell r="A1364">
            <v>2006054</v>
          </cell>
          <cell r="B1364">
            <v>2006</v>
          </cell>
          <cell r="C1364">
            <v>54</v>
          </cell>
          <cell r="D1364">
            <v>25130.059555078762</v>
          </cell>
          <cell r="E1364">
            <v>3</v>
          </cell>
        </row>
        <row r="1365">
          <cell r="A1365">
            <v>2006055</v>
          </cell>
          <cell r="B1365">
            <v>2006</v>
          </cell>
          <cell r="C1365">
            <v>55</v>
          </cell>
          <cell r="D1365">
            <v>35977.641235629882</v>
          </cell>
          <cell r="E1365">
            <v>3</v>
          </cell>
        </row>
        <row r="1366">
          <cell r="A1366">
            <v>2006057</v>
          </cell>
          <cell r="B1366">
            <v>2006</v>
          </cell>
          <cell r="C1366">
            <v>57</v>
          </cell>
          <cell r="D1366">
            <v>23283.151945020505</v>
          </cell>
          <cell r="E1366">
            <v>3</v>
          </cell>
        </row>
        <row r="1367">
          <cell r="A1367">
            <v>2006058</v>
          </cell>
          <cell r="B1367">
            <v>2006</v>
          </cell>
          <cell r="C1367">
            <v>58</v>
          </cell>
          <cell r="D1367">
            <v>16572.868667151924</v>
          </cell>
          <cell r="E1367">
            <v>3</v>
          </cell>
        </row>
        <row r="1368">
          <cell r="A1368">
            <v>2006060</v>
          </cell>
          <cell r="B1368">
            <v>2006</v>
          </cell>
          <cell r="C1368">
            <v>60</v>
          </cell>
          <cell r="D1368">
            <v>11.976793248664062</v>
          </cell>
          <cell r="E1368">
            <v>2</v>
          </cell>
        </row>
        <row r="1369">
          <cell r="A1369">
            <v>2006061</v>
          </cell>
          <cell r="B1369">
            <v>2006</v>
          </cell>
          <cell r="C1369">
            <v>61</v>
          </cell>
          <cell r="D1369">
            <v>25213.110271246907</v>
          </cell>
          <cell r="E1369">
            <v>2</v>
          </cell>
        </row>
        <row r="1370">
          <cell r="A1370">
            <v>2006062</v>
          </cell>
          <cell r="B1370">
            <v>2006</v>
          </cell>
          <cell r="C1370">
            <v>62</v>
          </cell>
          <cell r="D1370">
            <v>18658.476551956814</v>
          </cell>
          <cell r="E1370">
            <v>3</v>
          </cell>
        </row>
        <row r="1371">
          <cell r="A1371">
            <v>2006064</v>
          </cell>
          <cell r="B1371">
            <v>2006</v>
          </cell>
          <cell r="C1371">
            <v>64</v>
          </cell>
          <cell r="D1371">
            <v>25546.411376194581</v>
          </cell>
          <cell r="E1371">
            <v>3</v>
          </cell>
        </row>
        <row r="1372">
          <cell r="A1372">
            <v>2006066</v>
          </cell>
          <cell r="B1372">
            <v>2006</v>
          </cell>
          <cell r="C1372">
            <v>66</v>
          </cell>
          <cell r="D1372">
            <v>37809.191710158935</v>
          </cell>
          <cell r="E1372">
            <v>3</v>
          </cell>
        </row>
        <row r="1373">
          <cell r="A1373">
            <v>2006067</v>
          </cell>
          <cell r="B1373">
            <v>2006</v>
          </cell>
          <cell r="C1373">
            <v>67</v>
          </cell>
          <cell r="D1373">
            <v>24154.153472640315</v>
          </cell>
          <cell r="E1373">
            <v>3</v>
          </cell>
        </row>
        <row r="1374">
          <cell r="A1374">
            <v>2006068</v>
          </cell>
          <cell r="B1374">
            <v>2006</v>
          </cell>
          <cell r="C1374">
            <v>68</v>
          </cell>
          <cell r="D1374">
            <v>23525.51109212323</v>
          </cell>
          <cell r="E1374">
            <v>3</v>
          </cell>
        </row>
        <row r="1375">
          <cell r="A1375">
            <v>2006070</v>
          </cell>
          <cell r="B1375">
            <v>2006</v>
          </cell>
          <cell r="C1375">
            <v>70</v>
          </cell>
          <cell r="D1375">
            <v>49479.462611000003</v>
          </cell>
          <cell r="E1375">
            <v>0</v>
          </cell>
        </row>
        <row r="1376">
          <cell r="A1376">
            <v>2006073</v>
          </cell>
          <cell r="B1376">
            <v>2006</v>
          </cell>
          <cell r="C1376">
            <v>73</v>
          </cell>
          <cell r="D1376">
            <v>47045.312317697673</v>
          </cell>
          <cell r="E1376">
            <v>3</v>
          </cell>
        </row>
        <row r="1377">
          <cell r="A1377">
            <v>2006074</v>
          </cell>
          <cell r="B1377">
            <v>2006</v>
          </cell>
          <cell r="C1377">
            <v>74</v>
          </cell>
          <cell r="D1377">
            <v>8985.9119764886891</v>
          </cell>
          <cell r="E1377">
            <v>3</v>
          </cell>
        </row>
        <row r="1378">
          <cell r="A1378">
            <v>2006076</v>
          </cell>
          <cell r="B1378">
            <v>2006</v>
          </cell>
          <cell r="C1378">
            <v>76</v>
          </cell>
          <cell r="D1378">
            <v>8471.3150014514813</v>
          </cell>
          <cell r="E1378">
            <v>3</v>
          </cell>
        </row>
        <row r="1379">
          <cell r="A1379">
            <v>2006095</v>
          </cell>
          <cell r="B1379">
            <v>2006</v>
          </cell>
          <cell r="C1379">
            <v>95</v>
          </cell>
          <cell r="D1379">
            <v>27988.145283506528</v>
          </cell>
          <cell r="E1379">
            <v>3</v>
          </cell>
        </row>
        <row r="1380">
          <cell r="A1380">
            <v>2006096</v>
          </cell>
          <cell r="B1380">
            <v>2006</v>
          </cell>
          <cell r="C1380">
            <v>96</v>
          </cell>
          <cell r="D1380">
            <v>5302.3770482515756</v>
          </cell>
          <cell r="E1380">
            <v>3</v>
          </cell>
        </row>
        <row r="1381">
          <cell r="A1381">
            <v>2006097</v>
          </cell>
          <cell r="B1381">
            <v>2006</v>
          </cell>
          <cell r="C1381">
            <v>97</v>
          </cell>
          <cell r="D1381">
            <v>20992.495282778658</v>
          </cell>
          <cell r="E1381">
            <v>3</v>
          </cell>
        </row>
        <row r="1382">
          <cell r="A1382">
            <v>2006098</v>
          </cell>
          <cell r="B1382">
            <v>2006</v>
          </cell>
          <cell r="C1382">
            <v>98</v>
          </cell>
          <cell r="D1382">
            <v>11726.714348959631</v>
          </cell>
          <cell r="E1382">
            <v>5</v>
          </cell>
        </row>
        <row r="1383">
          <cell r="A1383">
            <v>2006099</v>
          </cell>
          <cell r="B1383">
            <v>2006</v>
          </cell>
          <cell r="C1383">
            <v>99</v>
          </cell>
          <cell r="D1383">
            <v>12881.775445501011</v>
          </cell>
          <cell r="E1383">
            <v>3</v>
          </cell>
        </row>
        <row r="1384">
          <cell r="A1384">
            <v>2006101</v>
          </cell>
          <cell r="B1384">
            <v>2006</v>
          </cell>
          <cell r="C1384">
            <v>101</v>
          </cell>
          <cell r="D1384">
            <v>23970.839179385595</v>
          </cell>
          <cell r="E1384">
            <v>4</v>
          </cell>
        </row>
        <row r="1385">
          <cell r="A1385">
            <v>2006104</v>
          </cell>
          <cell r="B1385">
            <v>2006</v>
          </cell>
          <cell r="C1385">
            <v>104</v>
          </cell>
          <cell r="D1385">
            <v>24329.649630507789</v>
          </cell>
          <cell r="E1385">
            <v>4</v>
          </cell>
        </row>
        <row r="1386">
          <cell r="A1386">
            <v>2006105</v>
          </cell>
          <cell r="B1386">
            <v>2006</v>
          </cell>
          <cell r="C1386">
            <v>105</v>
          </cell>
          <cell r="D1386">
            <v>1918.9601549759461</v>
          </cell>
          <cell r="E1386">
            <v>4</v>
          </cell>
        </row>
        <row r="1387">
          <cell r="A1387">
            <v>2006106</v>
          </cell>
          <cell r="B1387">
            <v>2006</v>
          </cell>
          <cell r="C1387">
            <v>106</v>
          </cell>
          <cell r="D1387">
            <v>30537.174397772218</v>
          </cell>
          <cell r="E1387">
            <v>4</v>
          </cell>
        </row>
        <row r="1388">
          <cell r="A1388">
            <v>2006108</v>
          </cell>
          <cell r="B1388">
            <v>2006</v>
          </cell>
          <cell r="C1388">
            <v>108</v>
          </cell>
          <cell r="D1388">
            <v>12685.928206756183</v>
          </cell>
          <cell r="E1388">
            <v>4</v>
          </cell>
        </row>
        <row r="1389">
          <cell r="A1389">
            <v>2006109</v>
          </cell>
          <cell r="B1389">
            <v>2006</v>
          </cell>
          <cell r="C1389">
            <v>109</v>
          </cell>
          <cell r="D1389">
            <v>23136.190761838938</v>
          </cell>
          <cell r="E1389">
            <v>4</v>
          </cell>
        </row>
        <row r="1390">
          <cell r="A1390">
            <v>2006110</v>
          </cell>
          <cell r="B1390">
            <v>2006</v>
          </cell>
          <cell r="C1390">
            <v>110</v>
          </cell>
          <cell r="D1390">
            <v>4903.7335908610894</v>
          </cell>
          <cell r="E1390">
            <v>4</v>
          </cell>
        </row>
        <row r="1391">
          <cell r="A1391">
            <v>2006124</v>
          </cell>
          <cell r="B1391">
            <v>2006</v>
          </cell>
          <cell r="C1391">
            <v>124</v>
          </cell>
          <cell r="D1391">
            <v>8956.3751280223769</v>
          </cell>
          <cell r="E1391">
            <v>3</v>
          </cell>
        </row>
        <row r="1392">
          <cell r="A1392">
            <v>2006127</v>
          </cell>
          <cell r="B1392">
            <v>2006</v>
          </cell>
          <cell r="C1392">
            <v>127</v>
          </cell>
          <cell r="D1392">
            <v>9510.6752992834845</v>
          </cell>
          <cell r="E1392">
            <v>3</v>
          </cell>
        </row>
        <row r="1393">
          <cell r="A1393">
            <v>2006136</v>
          </cell>
          <cell r="B1393">
            <v>2006</v>
          </cell>
          <cell r="C1393">
            <v>136</v>
          </cell>
          <cell r="D1393">
            <v>6185.5549155803319</v>
          </cell>
          <cell r="E1393">
            <v>2</v>
          </cell>
        </row>
        <row r="1394">
          <cell r="A1394">
            <v>2006140</v>
          </cell>
          <cell r="B1394">
            <v>2006</v>
          </cell>
          <cell r="C1394">
            <v>140</v>
          </cell>
          <cell r="D1394">
            <v>6679.0290835598089</v>
          </cell>
          <cell r="E1394">
            <v>2</v>
          </cell>
        </row>
        <row r="1395">
          <cell r="A1395">
            <v>2006141</v>
          </cell>
          <cell r="B1395">
            <v>2006</v>
          </cell>
          <cell r="C1395">
            <v>141</v>
          </cell>
          <cell r="D1395">
            <v>39719.982678645385</v>
          </cell>
          <cell r="E1395">
            <v>2</v>
          </cell>
        </row>
        <row r="1396">
          <cell r="A1396">
            <v>2006142</v>
          </cell>
          <cell r="B1396">
            <v>2006</v>
          </cell>
          <cell r="C1396">
            <v>142</v>
          </cell>
          <cell r="D1396">
            <v>4681.4372266242099</v>
          </cell>
          <cell r="E1396">
            <v>2</v>
          </cell>
        </row>
        <row r="1397">
          <cell r="A1397">
            <v>2006143</v>
          </cell>
          <cell r="B1397">
            <v>2006</v>
          </cell>
          <cell r="C1397">
            <v>143</v>
          </cell>
          <cell r="D1397">
            <v>54227.147013472953</v>
          </cell>
          <cell r="E1397">
            <v>3</v>
          </cell>
        </row>
        <row r="1398">
          <cell r="A1398">
            <v>2006152</v>
          </cell>
          <cell r="B1398">
            <v>2006</v>
          </cell>
          <cell r="C1398">
            <v>152</v>
          </cell>
          <cell r="D1398">
            <v>2488.7348011642343</v>
          </cell>
          <cell r="E1398">
            <v>5</v>
          </cell>
        </row>
        <row r="1399">
          <cell r="A1399">
            <v>2006158</v>
          </cell>
          <cell r="B1399">
            <v>2006</v>
          </cell>
          <cell r="C1399">
            <v>158</v>
          </cell>
          <cell r="D1399">
            <v>58825.490805022928</v>
          </cell>
          <cell r="E1399">
            <v>2</v>
          </cell>
        </row>
        <row r="1400">
          <cell r="A1400">
            <v>2006162</v>
          </cell>
          <cell r="B1400">
            <v>2006</v>
          </cell>
          <cell r="C1400">
            <v>162</v>
          </cell>
          <cell r="D1400">
            <v>535.56074671591421</v>
          </cell>
          <cell r="E1400">
            <v>5</v>
          </cell>
        </row>
        <row r="1401">
          <cell r="A1401">
            <v>2006163</v>
          </cell>
          <cell r="B1401">
            <v>2006</v>
          </cell>
          <cell r="C1401">
            <v>163</v>
          </cell>
          <cell r="D1401">
            <v>727.93845753519429</v>
          </cell>
          <cell r="E1401">
            <v>5</v>
          </cell>
        </row>
        <row r="1402">
          <cell r="A1402">
            <v>2006166</v>
          </cell>
          <cell r="B1402">
            <v>2006</v>
          </cell>
          <cell r="C1402">
            <v>166</v>
          </cell>
          <cell r="D1402">
            <v>3865.4160092558104</v>
          </cell>
          <cell r="E1402">
            <v>2</v>
          </cell>
        </row>
        <row r="1403">
          <cell r="A1403">
            <v>2006167</v>
          </cell>
          <cell r="B1403">
            <v>2006</v>
          </cell>
          <cell r="C1403">
            <v>167</v>
          </cell>
          <cell r="D1403">
            <v>114.61781399282627</v>
          </cell>
          <cell r="E1403">
            <v>5</v>
          </cell>
        </row>
        <row r="1404">
          <cell r="A1404">
            <v>2006170</v>
          </cell>
          <cell r="B1404">
            <v>2006</v>
          </cell>
          <cell r="C1404">
            <v>170</v>
          </cell>
          <cell r="D1404">
            <v>7498.5360521339853</v>
          </cell>
          <cell r="E1404">
            <v>3</v>
          </cell>
        </row>
        <row r="1405">
          <cell r="A1405">
            <v>2006171</v>
          </cell>
          <cell r="B1405">
            <v>2006</v>
          </cell>
          <cell r="C1405">
            <v>171</v>
          </cell>
          <cell r="D1405">
            <v>20469.529745017</v>
          </cell>
          <cell r="E1405">
            <v>3</v>
          </cell>
        </row>
        <row r="1406">
          <cell r="A1406">
            <v>2006172</v>
          </cell>
          <cell r="B1406">
            <v>2006</v>
          </cell>
          <cell r="C1406">
            <v>172</v>
          </cell>
          <cell r="D1406">
            <v>92046.842279377423</v>
          </cell>
          <cell r="E1406">
            <v>2</v>
          </cell>
        </row>
        <row r="1407">
          <cell r="A1407">
            <v>2006173</v>
          </cell>
          <cell r="B1407">
            <v>2006</v>
          </cell>
          <cell r="C1407">
            <v>173</v>
          </cell>
          <cell r="D1407">
            <v>17462.910627915331</v>
          </cell>
          <cell r="E1407">
            <v>5</v>
          </cell>
        </row>
        <row r="1408">
          <cell r="A1408">
            <v>2006174</v>
          </cell>
          <cell r="B1408">
            <v>2006</v>
          </cell>
          <cell r="C1408">
            <v>174</v>
          </cell>
          <cell r="D1408">
            <v>49479.462610679853</v>
          </cell>
          <cell r="E1408">
            <v>3</v>
          </cell>
        </row>
        <row r="1409">
          <cell r="A1409">
            <v>2006176</v>
          </cell>
          <cell r="B1409">
            <v>2006</v>
          </cell>
          <cell r="C1409">
            <v>176</v>
          </cell>
          <cell r="D1409">
            <v>13742.129527960013</v>
          </cell>
          <cell r="E1409">
            <v>3</v>
          </cell>
        </row>
        <row r="1410">
          <cell r="A1410">
            <v>2006178</v>
          </cell>
          <cell r="B1410">
            <v>2006</v>
          </cell>
          <cell r="C1410">
            <v>178</v>
          </cell>
          <cell r="D1410">
            <v>934.76954678564539</v>
          </cell>
          <cell r="E1410">
            <v>5</v>
          </cell>
        </row>
        <row r="1411">
          <cell r="A1411">
            <v>2006179</v>
          </cell>
          <cell r="B1411">
            <v>2006</v>
          </cell>
          <cell r="C1411">
            <v>179</v>
          </cell>
          <cell r="D1411">
            <v>589.04905991256646</v>
          </cell>
          <cell r="E1411">
            <v>5</v>
          </cell>
        </row>
        <row r="1412">
          <cell r="A1412">
            <v>2007001</v>
          </cell>
          <cell r="B1412">
            <v>2007</v>
          </cell>
          <cell r="C1412">
            <v>1</v>
          </cell>
          <cell r="D1412">
            <v>793772</v>
          </cell>
          <cell r="E1412">
            <v>1</v>
          </cell>
        </row>
        <row r="1413">
          <cell r="A1413">
            <v>2007002</v>
          </cell>
          <cell r="B1413">
            <v>2007</v>
          </cell>
          <cell r="C1413">
            <v>2</v>
          </cell>
          <cell r="D1413">
            <v>74051</v>
          </cell>
          <cell r="E1413">
            <v>4</v>
          </cell>
        </row>
        <row r="1414">
          <cell r="A1414">
            <v>2007003</v>
          </cell>
          <cell r="B1414">
            <v>2007</v>
          </cell>
          <cell r="C1414">
            <v>3</v>
          </cell>
          <cell r="D1414">
            <v>67007</v>
          </cell>
          <cell r="E1414">
            <v>2</v>
          </cell>
        </row>
        <row r="1415">
          <cell r="A1415">
            <v>2007005</v>
          </cell>
          <cell r="B1415">
            <v>2007</v>
          </cell>
          <cell r="C1415">
            <v>5</v>
          </cell>
          <cell r="D1415">
            <v>60601</v>
          </cell>
          <cell r="E1415">
            <v>2</v>
          </cell>
        </row>
        <row r="1416">
          <cell r="A1416">
            <v>2007006</v>
          </cell>
          <cell r="B1416">
            <v>2007</v>
          </cell>
          <cell r="C1416">
            <v>6</v>
          </cell>
          <cell r="D1416">
            <v>42373</v>
          </cell>
          <cell r="E1416">
            <v>2</v>
          </cell>
        </row>
        <row r="1417">
          <cell r="A1417">
            <v>2007007</v>
          </cell>
          <cell r="B1417">
            <v>2007</v>
          </cell>
          <cell r="C1417">
            <v>7</v>
          </cell>
          <cell r="D1417">
            <v>218884</v>
          </cell>
          <cell r="E1417">
            <v>2</v>
          </cell>
        </row>
        <row r="1418">
          <cell r="A1418">
            <v>2007008</v>
          </cell>
          <cell r="B1418">
            <v>2007</v>
          </cell>
          <cell r="C1418">
            <v>8</v>
          </cell>
          <cell r="D1418">
            <v>91613</v>
          </cell>
          <cell r="E1418">
            <v>2</v>
          </cell>
        </row>
        <row r="1419">
          <cell r="A1419">
            <v>2007009</v>
          </cell>
          <cell r="B1419">
            <v>2007</v>
          </cell>
          <cell r="C1419">
            <v>9</v>
          </cell>
          <cell r="D1419">
            <v>16621</v>
          </cell>
          <cell r="E1419">
            <v>4</v>
          </cell>
        </row>
        <row r="1420">
          <cell r="A1420">
            <v>2007010</v>
          </cell>
          <cell r="B1420">
            <v>2007</v>
          </cell>
          <cell r="C1420">
            <v>10</v>
          </cell>
          <cell r="D1420">
            <v>76359</v>
          </cell>
          <cell r="E1420">
            <v>4</v>
          </cell>
        </row>
        <row r="1421">
          <cell r="A1421">
            <v>2007011</v>
          </cell>
          <cell r="B1421">
            <v>2007</v>
          </cell>
          <cell r="C1421">
            <v>11</v>
          </cell>
          <cell r="D1421">
            <v>11499</v>
          </cell>
          <cell r="E1421">
            <v>4</v>
          </cell>
        </row>
        <row r="1422">
          <cell r="A1422">
            <v>2007012</v>
          </cell>
          <cell r="B1422">
            <v>2007</v>
          </cell>
          <cell r="C1422">
            <v>12</v>
          </cell>
          <cell r="D1422">
            <v>20137</v>
          </cell>
          <cell r="E1422">
            <v>5</v>
          </cell>
        </row>
        <row r="1423">
          <cell r="A1423">
            <v>2007013</v>
          </cell>
          <cell r="B1423">
            <v>2007</v>
          </cell>
          <cell r="C1423">
            <v>13</v>
          </cell>
          <cell r="D1423">
            <v>6441</v>
          </cell>
          <cell r="E1423">
            <v>5</v>
          </cell>
        </row>
        <row r="1424">
          <cell r="A1424">
            <v>2007015</v>
          </cell>
          <cell r="B1424">
            <v>2007</v>
          </cell>
          <cell r="C1424">
            <v>15</v>
          </cell>
          <cell r="D1424">
            <v>19405</v>
          </cell>
          <cell r="E1424">
            <v>3</v>
          </cell>
        </row>
        <row r="1425">
          <cell r="A1425">
            <v>2007016</v>
          </cell>
          <cell r="B1425">
            <v>2007</v>
          </cell>
          <cell r="C1425">
            <v>16</v>
          </cell>
          <cell r="D1425">
            <v>12075</v>
          </cell>
          <cell r="E1425">
            <v>3</v>
          </cell>
        </row>
        <row r="1426">
          <cell r="A1426">
            <v>2007017</v>
          </cell>
          <cell r="B1426">
            <v>2007</v>
          </cell>
          <cell r="C1426">
            <v>17</v>
          </cell>
          <cell r="D1426">
            <v>16929</v>
          </cell>
          <cell r="E1426">
            <v>3</v>
          </cell>
        </row>
        <row r="1427">
          <cell r="A1427">
            <v>2007019</v>
          </cell>
          <cell r="B1427">
            <v>2007</v>
          </cell>
          <cell r="C1427">
            <v>19</v>
          </cell>
          <cell r="D1427">
            <v>42510</v>
          </cell>
          <cell r="E1427">
            <v>3</v>
          </cell>
        </row>
        <row r="1428">
          <cell r="A1428">
            <v>2007020</v>
          </cell>
          <cell r="B1428">
            <v>2007</v>
          </cell>
          <cell r="C1428">
            <v>20</v>
          </cell>
          <cell r="D1428">
            <v>31075</v>
          </cell>
          <cell r="E1428">
            <v>3</v>
          </cell>
        </row>
        <row r="1429">
          <cell r="A1429">
            <v>2007021</v>
          </cell>
          <cell r="B1429">
            <v>2007</v>
          </cell>
          <cell r="C1429">
            <v>21</v>
          </cell>
          <cell r="D1429">
            <v>20811</v>
          </cell>
          <cell r="E1429">
            <v>2</v>
          </cell>
        </row>
        <row r="1430">
          <cell r="A1430">
            <v>2007023</v>
          </cell>
          <cell r="B1430">
            <v>2007</v>
          </cell>
          <cell r="C1430">
            <v>23</v>
          </cell>
          <cell r="D1430">
            <v>25242</v>
          </cell>
          <cell r="E1430">
            <v>3</v>
          </cell>
        </row>
        <row r="1431">
          <cell r="A1431">
            <v>2007024</v>
          </cell>
          <cell r="B1431">
            <v>2007</v>
          </cell>
          <cell r="C1431">
            <v>24</v>
          </cell>
          <cell r="D1431">
            <v>63267</v>
          </cell>
          <cell r="E1431">
            <v>3</v>
          </cell>
        </row>
        <row r="1432">
          <cell r="A1432">
            <v>2007025</v>
          </cell>
          <cell r="B1432">
            <v>2007</v>
          </cell>
          <cell r="C1432">
            <v>25</v>
          </cell>
          <cell r="D1432">
            <v>18027</v>
          </cell>
          <cell r="E1432">
            <v>3</v>
          </cell>
        </row>
        <row r="1433">
          <cell r="A1433">
            <v>2007027</v>
          </cell>
          <cell r="B1433">
            <v>2007</v>
          </cell>
          <cell r="C1433">
            <v>27</v>
          </cell>
          <cell r="D1433">
            <v>15543</v>
          </cell>
          <cell r="E1433">
            <v>3</v>
          </cell>
        </row>
        <row r="1434">
          <cell r="A1434">
            <v>2007028</v>
          </cell>
          <cell r="B1434">
            <v>2007</v>
          </cell>
          <cell r="C1434">
            <v>28</v>
          </cell>
          <cell r="D1434">
            <v>24919</v>
          </cell>
          <cell r="E1434">
            <v>3</v>
          </cell>
        </row>
        <row r="1435">
          <cell r="A1435">
            <v>2007029</v>
          </cell>
          <cell r="B1435">
            <v>2007</v>
          </cell>
          <cell r="C1435">
            <v>29</v>
          </cell>
          <cell r="D1435">
            <v>43999</v>
          </cell>
          <cell r="E1435">
            <v>3</v>
          </cell>
        </row>
        <row r="1436">
          <cell r="A1436">
            <v>2007030</v>
          </cell>
          <cell r="B1436">
            <v>2007</v>
          </cell>
          <cell r="C1436">
            <v>30</v>
          </cell>
          <cell r="D1436">
            <v>10858</v>
          </cell>
          <cell r="E1436">
            <v>3</v>
          </cell>
        </row>
        <row r="1437">
          <cell r="A1437">
            <v>2007031</v>
          </cell>
          <cell r="B1437">
            <v>2007</v>
          </cell>
          <cell r="C1437">
            <v>31</v>
          </cell>
          <cell r="D1437">
            <v>50437</v>
          </cell>
          <cell r="E1437">
            <v>3</v>
          </cell>
        </row>
        <row r="1438">
          <cell r="A1438">
            <v>2007032</v>
          </cell>
          <cell r="B1438">
            <v>2007</v>
          </cell>
          <cell r="C1438">
            <v>32</v>
          </cell>
          <cell r="D1438">
            <v>33427</v>
          </cell>
          <cell r="E1438">
            <v>3</v>
          </cell>
        </row>
        <row r="1439">
          <cell r="A1439">
            <v>2007033</v>
          </cell>
          <cell r="B1439">
            <v>2007</v>
          </cell>
          <cell r="C1439">
            <v>33</v>
          </cell>
          <cell r="D1439">
            <v>23233</v>
          </cell>
          <cell r="E1439">
            <v>3</v>
          </cell>
        </row>
        <row r="1440">
          <cell r="A1440">
            <v>2007034</v>
          </cell>
          <cell r="B1440">
            <v>2007</v>
          </cell>
          <cell r="C1440">
            <v>34</v>
          </cell>
          <cell r="D1440">
            <v>45472</v>
          </cell>
          <cell r="E1440">
            <v>3</v>
          </cell>
        </row>
        <row r="1441">
          <cell r="A1441">
            <v>2007036</v>
          </cell>
          <cell r="B1441">
            <v>2007</v>
          </cell>
          <cell r="C1441">
            <v>36</v>
          </cell>
          <cell r="D1441">
            <v>30989</v>
          </cell>
          <cell r="E1441">
            <v>3</v>
          </cell>
        </row>
        <row r="1442">
          <cell r="A1442">
            <v>2007037</v>
          </cell>
          <cell r="B1442">
            <v>2007</v>
          </cell>
          <cell r="C1442">
            <v>37</v>
          </cell>
          <cell r="D1442">
            <v>40614</v>
          </cell>
          <cell r="E1442">
            <v>3</v>
          </cell>
        </row>
        <row r="1443">
          <cell r="A1443">
            <v>2007038</v>
          </cell>
          <cell r="B1443">
            <v>2007</v>
          </cell>
          <cell r="C1443">
            <v>38</v>
          </cell>
          <cell r="D1443">
            <v>37283</v>
          </cell>
          <cell r="E1443">
            <v>3</v>
          </cell>
        </row>
        <row r="1444">
          <cell r="A1444">
            <v>2007039</v>
          </cell>
          <cell r="B1444">
            <v>2007</v>
          </cell>
          <cell r="C1444">
            <v>39</v>
          </cell>
          <cell r="D1444">
            <v>22334</v>
          </cell>
          <cell r="E1444">
            <v>3</v>
          </cell>
        </row>
        <row r="1445">
          <cell r="A1445">
            <v>2007040</v>
          </cell>
          <cell r="B1445">
            <v>2007</v>
          </cell>
          <cell r="C1445">
            <v>40</v>
          </cell>
          <cell r="D1445">
            <v>15988</v>
          </cell>
          <cell r="E1445">
            <v>3</v>
          </cell>
        </row>
        <row r="1446">
          <cell r="A1446">
            <v>2007043</v>
          </cell>
          <cell r="B1446">
            <v>2007</v>
          </cell>
          <cell r="C1446">
            <v>43</v>
          </cell>
          <cell r="D1446">
            <v>33270</v>
          </cell>
          <cell r="E1446">
            <v>3</v>
          </cell>
        </row>
        <row r="1447">
          <cell r="A1447">
            <v>2007044</v>
          </cell>
          <cell r="B1447">
            <v>2007</v>
          </cell>
          <cell r="C1447">
            <v>44</v>
          </cell>
          <cell r="D1447">
            <v>14114</v>
          </cell>
          <cell r="E1447">
            <v>3</v>
          </cell>
        </row>
        <row r="1448">
          <cell r="A1448">
            <v>2007045</v>
          </cell>
          <cell r="B1448">
            <v>2007</v>
          </cell>
          <cell r="C1448">
            <v>45</v>
          </cell>
          <cell r="D1448">
            <v>12813</v>
          </cell>
          <cell r="E1448">
            <v>3</v>
          </cell>
        </row>
        <row r="1449">
          <cell r="A1449">
            <v>2007046</v>
          </cell>
          <cell r="B1449">
            <v>2007</v>
          </cell>
          <cell r="C1449">
            <v>46</v>
          </cell>
          <cell r="D1449">
            <v>16498</v>
          </cell>
          <cell r="E1449">
            <v>3</v>
          </cell>
        </row>
        <row r="1450">
          <cell r="A1450">
            <v>2007047</v>
          </cell>
          <cell r="B1450">
            <v>2007</v>
          </cell>
          <cell r="C1450">
            <v>47</v>
          </cell>
          <cell r="D1450">
            <v>32778</v>
          </cell>
          <cell r="E1450">
            <v>3</v>
          </cell>
        </row>
        <row r="1451">
          <cell r="A1451">
            <v>2007049</v>
          </cell>
          <cell r="B1451">
            <v>2007</v>
          </cell>
          <cell r="C1451">
            <v>49</v>
          </cell>
          <cell r="D1451">
            <v>39509</v>
          </cell>
          <cell r="E1451">
            <v>3</v>
          </cell>
        </row>
        <row r="1452">
          <cell r="A1452">
            <v>2007051</v>
          </cell>
          <cell r="B1452">
            <v>2007</v>
          </cell>
          <cell r="C1452">
            <v>51</v>
          </cell>
          <cell r="D1452">
            <v>17328</v>
          </cell>
          <cell r="E1452">
            <v>5</v>
          </cell>
        </row>
        <row r="1453">
          <cell r="A1453">
            <v>2007053</v>
          </cell>
          <cell r="B1453">
            <v>2007</v>
          </cell>
          <cell r="C1453">
            <v>53</v>
          </cell>
          <cell r="D1453">
            <v>7188</v>
          </cell>
          <cell r="E1453">
            <v>3</v>
          </cell>
        </row>
        <row r="1454">
          <cell r="A1454">
            <v>2007054</v>
          </cell>
          <cell r="B1454">
            <v>2007</v>
          </cell>
          <cell r="C1454">
            <v>54</v>
          </cell>
          <cell r="D1454">
            <v>25232</v>
          </cell>
          <cell r="E1454">
            <v>3</v>
          </cell>
        </row>
        <row r="1455">
          <cell r="A1455">
            <v>2007055</v>
          </cell>
          <cell r="B1455">
            <v>2007</v>
          </cell>
          <cell r="C1455">
            <v>55</v>
          </cell>
          <cell r="D1455">
            <v>36124</v>
          </cell>
          <cell r="E1455">
            <v>3</v>
          </cell>
        </row>
        <row r="1456">
          <cell r="A1456">
            <v>2007057</v>
          </cell>
          <cell r="B1456">
            <v>2007</v>
          </cell>
          <cell r="C1456">
            <v>57</v>
          </cell>
          <cell r="D1456">
            <v>23378</v>
          </cell>
          <cell r="E1456">
            <v>3</v>
          </cell>
        </row>
        <row r="1457">
          <cell r="A1457">
            <v>2007058</v>
          </cell>
          <cell r="B1457">
            <v>2007</v>
          </cell>
          <cell r="C1457">
            <v>58</v>
          </cell>
          <cell r="D1457">
            <v>16640</v>
          </cell>
          <cell r="E1457">
            <v>3</v>
          </cell>
        </row>
        <row r="1458">
          <cell r="A1458">
            <v>2007060</v>
          </cell>
          <cell r="B1458">
            <v>2007</v>
          </cell>
          <cell r="C1458">
            <v>60</v>
          </cell>
          <cell r="D1458">
            <v>18631</v>
          </cell>
          <cell r="E1458">
            <v>2</v>
          </cell>
        </row>
        <row r="1459">
          <cell r="A1459">
            <v>2007061</v>
          </cell>
          <cell r="B1459">
            <v>2007</v>
          </cell>
          <cell r="C1459">
            <v>61</v>
          </cell>
          <cell r="D1459">
            <v>25213</v>
          </cell>
          <cell r="E1459">
            <v>2</v>
          </cell>
        </row>
        <row r="1460">
          <cell r="A1460">
            <v>2007062</v>
          </cell>
          <cell r="B1460">
            <v>2007</v>
          </cell>
          <cell r="C1460">
            <v>62</v>
          </cell>
          <cell r="D1460">
            <v>18734</v>
          </cell>
          <cell r="E1460">
            <v>3</v>
          </cell>
        </row>
        <row r="1461">
          <cell r="A1461">
            <v>2007064</v>
          </cell>
          <cell r="B1461">
            <v>2007</v>
          </cell>
          <cell r="C1461">
            <v>64</v>
          </cell>
          <cell r="D1461">
            <v>25650</v>
          </cell>
          <cell r="E1461">
            <v>3</v>
          </cell>
        </row>
        <row r="1462">
          <cell r="A1462">
            <v>2007066</v>
          </cell>
          <cell r="B1462">
            <v>2007</v>
          </cell>
          <cell r="C1462">
            <v>66</v>
          </cell>
          <cell r="D1462">
            <v>37963</v>
          </cell>
          <cell r="E1462">
            <v>3</v>
          </cell>
        </row>
        <row r="1463">
          <cell r="A1463">
            <v>2007067</v>
          </cell>
          <cell r="B1463">
            <v>2007</v>
          </cell>
          <cell r="C1463">
            <v>67</v>
          </cell>
          <cell r="D1463">
            <v>24252</v>
          </cell>
          <cell r="E1463">
            <v>3</v>
          </cell>
        </row>
        <row r="1464">
          <cell r="A1464">
            <v>2007068</v>
          </cell>
          <cell r="B1464">
            <v>2007</v>
          </cell>
          <cell r="C1464">
            <v>68</v>
          </cell>
          <cell r="D1464">
            <v>23621</v>
          </cell>
          <cell r="E1464">
            <v>3</v>
          </cell>
        </row>
        <row r="1465">
          <cell r="A1465">
            <v>2007071</v>
          </cell>
          <cell r="B1465">
            <v>2007</v>
          </cell>
          <cell r="C1465">
            <v>71</v>
          </cell>
          <cell r="D1465">
            <v>17250</v>
          </cell>
          <cell r="E1465">
            <v>3</v>
          </cell>
        </row>
        <row r="1466">
          <cell r="A1466">
            <v>2007073</v>
          </cell>
          <cell r="B1466">
            <v>2007</v>
          </cell>
          <cell r="C1466">
            <v>73</v>
          </cell>
          <cell r="D1466">
            <v>47237</v>
          </cell>
          <cell r="E1466">
            <v>3</v>
          </cell>
        </row>
        <row r="1467">
          <cell r="A1467">
            <v>2007074</v>
          </cell>
          <cell r="B1467">
            <v>2007</v>
          </cell>
          <cell r="C1467">
            <v>74</v>
          </cell>
          <cell r="D1467">
            <v>9022</v>
          </cell>
          <cell r="E1467">
            <v>3</v>
          </cell>
        </row>
        <row r="1468">
          <cell r="A1468">
            <v>2007076</v>
          </cell>
          <cell r="B1468">
            <v>2007</v>
          </cell>
          <cell r="C1468">
            <v>76</v>
          </cell>
          <cell r="D1468">
            <v>8506</v>
          </cell>
          <cell r="E1468">
            <v>3</v>
          </cell>
        </row>
        <row r="1469">
          <cell r="A1469">
            <v>2007095</v>
          </cell>
          <cell r="B1469">
            <v>2007</v>
          </cell>
          <cell r="C1469">
            <v>95</v>
          </cell>
          <cell r="D1469">
            <v>28102</v>
          </cell>
          <cell r="E1469">
            <v>3</v>
          </cell>
        </row>
        <row r="1470">
          <cell r="A1470">
            <v>2007097</v>
          </cell>
          <cell r="B1470">
            <v>2007</v>
          </cell>
          <cell r="C1470">
            <v>97</v>
          </cell>
          <cell r="D1470">
            <v>21078</v>
          </cell>
          <cell r="E1470">
            <v>3</v>
          </cell>
        </row>
        <row r="1471">
          <cell r="A1471">
            <v>2007098</v>
          </cell>
          <cell r="B1471">
            <v>2007</v>
          </cell>
          <cell r="C1471">
            <v>98</v>
          </cell>
          <cell r="D1471">
            <v>11744</v>
          </cell>
          <cell r="E1471">
            <v>5</v>
          </cell>
        </row>
        <row r="1472">
          <cell r="A1472">
            <v>2007099</v>
          </cell>
          <cell r="B1472">
            <v>2007</v>
          </cell>
          <cell r="C1472">
            <v>99</v>
          </cell>
          <cell r="D1472">
            <v>12934</v>
          </cell>
          <cell r="E1472">
            <v>3</v>
          </cell>
        </row>
        <row r="1473">
          <cell r="A1473">
            <v>2007101</v>
          </cell>
          <cell r="B1473">
            <v>2007</v>
          </cell>
          <cell r="C1473">
            <v>101</v>
          </cell>
          <cell r="D1473">
            <v>24126</v>
          </cell>
          <cell r="E1473">
            <v>4</v>
          </cell>
        </row>
        <row r="1474">
          <cell r="A1474">
            <v>2007104</v>
          </cell>
          <cell r="B1474">
            <v>2007</v>
          </cell>
          <cell r="C1474">
            <v>104</v>
          </cell>
          <cell r="D1474">
            <v>24487</v>
          </cell>
          <cell r="E1474">
            <v>4</v>
          </cell>
        </row>
        <row r="1475">
          <cell r="A1475">
            <v>2007106</v>
          </cell>
          <cell r="B1475">
            <v>2007</v>
          </cell>
          <cell r="C1475">
            <v>106</v>
          </cell>
          <cell r="D1475">
            <v>21514</v>
          </cell>
          <cell r="E1475">
            <v>4</v>
          </cell>
        </row>
        <row r="1476">
          <cell r="A1476">
            <v>2007107</v>
          </cell>
          <cell r="B1476">
            <v>2007</v>
          </cell>
          <cell r="C1476">
            <v>107</v>
          </cell>
          <cell r="D1476">
            <v>9220</v>
          </cell>
          <cell r="E1476">
            <v>4</v>
          </cell>
        </row>
        <row r="1477">
          <cell r="A1477">
            <v>2007108</v>
          </cell>
          <cell r="B1477">
            <v>2007</v>
          </cell>
          <cell r="C1477">
            <v>108</v>
          </cell>
          <cell r="D1477">
            <v>12768</v>
          </cell>
          <cell r="E1477">
            <v>4</v>
          </cell>
        </row>
        <row r="1478">
          <cell r="A1478">
            <v>2007109</v>
          </cell>
          <cell r="B1478">
            <v>2007</v>
          </cell>
          <cell r="C1478">
            <v>109</v>
          </cell>
          <cell r="D1478">
            <v>23286</v>
          </cell>
          <cell r="E1478">
            <v>4</v>
          </cell>
        </row>
        <row r="1479">
          <cell r="A1479">
            <v>2007110</v>
          </cell>
          <cell r="B1479">
            <v>2007</v>
          </cell>
          <cell r="C1479">
            <v>110</v>
          </cell>
          <cell r="D1479">
            <v>4935</v>
          </cell>
          <cell r="E1479">
            <v>4</v>
          </cell>
        </row>
        <row r="1480">
          <cell r="A1480">
            <v>2007124</v>
          </cell>
          <cell r="B1480">
            <v>2007</v>
          </cell>
          <cell r="C1480">
            <v>124</v>
          </cell>
          <cell r="D1480">
            <v>8993</v>
          </cell>
          <cell r="E1480">
            <v>3</v>
          </cell>
        </row>
        <row r="1481">
          <cell r="A1481">
            <v>2007127</v>
          </cell>
          <cell r="B1481">
            <v>2007</v>
          </cell>
          <cell r="C1481">
            <v>127</v>
          </cell>
          <cell r="D1481">
            <v>9549</v>
          </cell>
          <cell r="E1481">
            <v>3</v>
          </cell>
        </row>
        <row r="1482">
          <cell r="A1482">
            <v>2007136</v>
          </cell>
          <cell r="B1482">
            <v>2007</v>
          </cell>
          <cell r="C1482">
            <v>136</v>
          </cell>
          <cell r="D1482">
            <v>6186</v>
          </cell>
          <cell r="E1482">
            <v>2</v>
          </cell>
        </row>
        <row r="1483">
          <cell r="A1483">
            <v>2007140</v>
          </cell>
          <cell r="B1483">
            <v>2007</v>
          </cell>
          <cell r="C1483">
            <v>140</v>
          </cell>
          <cell r="D1483">
            <v>6679</v>
          </cell>
          <cell r="E1483">
            <v>2</v>
          </cell>
        </row>
        <row r="1484">
          <cell r="A1484">
            <v>2007141</v>
          </cell>
          <cell r="B1484">
            <v>2007</v>
          </cell>
          <cell r="C1484">
            <v>141</v>
          </cell>
          <cell r="D1484">
            <v>39720</v>
          </cell>
          <cell r="E1484">
            <v>2</v>
          </cell>
        </row>
        <row r="1485">
          <cell r="A1485">
            <v>2007142</v>
          </cell>
          <cell r="B1485">
            <v>2007</v>
          </cell>
          <cell r="C1485">
            <v>142</v>
          </cell>
          <cell r="D1485">
            <v>4681</v>
          </cell>
          <cell r="E1485">
            <v>2</v>
          </cell>
        </row>
        <row r="1486">
          <cell r="A1486">
            <v>2007143</v>
          </cell>
          <cell r="B1486">
            <v>2007</v>
          </cell>
          <cell r="C1486">
            <v>143</v>
          </cell>
          <cell r="D1486">
            <v>54448</v>
          </cell>
          <cell r="E1486">
            <v>3</v>
          </cell>
        </row>
        <row r="1487">
          <cell r="A1487">
            <v>2007152</v>
          </cell>
          <cell r="B1487">
            <v>2007</v>
          </cell>
          <cell r="C1487">
            <v>152</v>
          </cell>
          <cell r="D1487">
            <v>2492</v>
          </cell>
          <cell r="E1487">
            <v>5</v>
          </cell>
        </row>
        <row r="1488">
          <cell r="A1488">
            <v>2007158</v>
          </cell>
          <cell r="B1488">
            <v>2007</v>
          </cell>
          <cell r="C1488">
            <v>158</v>
          </cell>
          <cell r="D1488">
            <v>58825</v>
          </cell>
          <cell r="E1488">
            <v>2</v>
          </cell>
        </row>
        <row r="1489">
          <cell r="A1489">
            <v>2007162</v>
          </cell>
          <cell r="B1489">
            <v>2007</v>
          </cell>
          <cell r="C1489">
            <v>162</v>
          </cell>
          <cell r="D1489">
            <v>536</v>
          </cell>
          <cell r="E1489">
            <v>5</v>
          </cell>
        </row>
        <row r="1490">
          <cell r="A1490">
            <v>2007163</v>
          </cell>
          <cell r="B1490">
            <v>2007</v>
          </cell>
          <cell r="C1490">
            <v>163</v>
          </cell>
          <cell r="D1490">
            <v>729</v>
          </cell>
          <cell r="E1490">
            <v>5</v>
          </cell>
        </row>
        <row r="1491">
          <cell r="A1491">
            <v>2007166</v>
          </cell>
          <cell r="B1491">
            <v>2007</v>
          </cell>
          <cell r="C1491">
            <v>166</v>
          </cell>
          <cell r="D1491">
            <v>3865</v>
          </cell>
          <cell r="E1491">
            <v>2</v>
          </cell>
        </row>
        <row r="1492">
          <cell r="A1492">
            <v>2007170</v>
          </cell>
          <cell r="B1492">
            <v>2007</v>
          </cell>
          <cell r="C1492">
            <v>170</v>
          </cell>
          <cell r="D1492">
            <v>7529</v>
          </cell>
          <cell r="E1492">
            <v>3</v>
          </cell>
        </row>
        <row r="1493">
          <cell r="A1493">
            <v>2007171</v>
          </cell>
          <cell r="B1493">
            <v>2007</v>
          </cell>
          <cell r="C1493">
            <v>171</v>
          </cell>
          <cell r="D1493">
            <v>20553</v>
          </cell>
          <cell r="E1493">
            <v>3</v>
          </cell>
        </row>
        <row r="1494">
          <cell r="A1494">
            <v>2007172</v>
          </cell>
          <cell r="B1494">
            <v>2007</v>
          </cell>
          <cell r="C1494">
            <v>172</v>
          </cell>
          <cell r="D1494">
            <v>92047</v>
          </cell>
          <cell r="E1494">
            <v>2</v>
          </cell>
        </row>
        <row r="1495">
          <cell r="A1495">
            <v>2007173</v>
          </cell>
          <cell r="B1495">
            <v>2007</v>
          </cell>
          <cell r="C1495">
            <v>173</v>
          </cell>
          <cell r="D1495">
            <v>17488</v>
          </cell>
          <cell r="E1495">
            <v>5</v>
          </cell>
        </row>
        <row r="1496">
          <cell r="A1496">
            <v>2007174</v>
          </cell>
          <cell r="B1496">
            <v>2007</v>
          </cell>
          <cell r="C1496">
            <v>174</v>
          </cell>
          <cell r="D1496">
            <v>49681</v>
          </cell>
          <cell r="E1496">
            <v>3</v>
          </cell>
        </row>
        <row r="1497">
          <cell r="A1497">
            <v>2007176</v>
          </cell>
          <cell r="B1497">
            <v>2007</v>
          </cell>
          <cell r="C1497">
            <v>176</v>
          </cell>
          <cell r="D1497">
            <v>13798</v>
          </cell>
          <cell r="E1497">
            <v>3</v>
          </cell>
        </row>
        <row r="1498">
          <cell r="A1498">
            <v>2007178</v>
          </cell>
          <cell r="B1498">
            <v>2007</v>
          </cell>
          <cell r="C1498">
            <v>178</v>
          </cell>
          <cell r="D1498">
            <v>936</v>
          </cell>
          <cell r="E1498">
            <v>5</v>
          </cell>
        </row>
        <row r="1499">
          <cell r="A1499">
            <v>2007179</v>
          </cell>
          <cell r="B1499">
            <v>2007</v>
          </cell>
          <cell r="C1499">
            <v>179</v>
          </cell>
          <cell r="D1499">
            <v>590</v>
          </cell>
          <cell r="E1499">
            <v>5</v>
          </cell>
        </row>
        <row r="1500">
          <cell r="A1500">
            <v>2008001</v>
          </cell>
          <cell r="B1500">
            <v>2008</v>
          </cell>
          <cell r="C1500">
            <v>1</v>
          </cell>
          <cell r="D1500">
            <v>909062.54200000002</v>
          </cell>
          <cell r="E1500">
            <v>1</v>
          </cell>
        </row>
        <row r="1501">
          <cell r="A1501">
            <v>2008002</v>
          </cell>
          <cell r="B1501">
            <v>2008</v>
          </cell>
          <cell r="C1501">
            <v>2</v>
          </cell>
          <cell r="D1501">
            <v>56655.040000000001</v>
          </cell>
          <cell r="E1501">
            <v>4</v>
          </cell>
        </row>
        <row r="1502">
          <cell r="A1502">
            <v>2008003</v>
          </cell>
          <cell r="B1502">
            <v>2008</v>
          </cell>
          <cell r="C1502">
            <v>3</v>
          </cell>
          <cell r="D1502">
            <v>63304.755279999998</v>
          </cell>
          <cell r="E1502">
            <v>2</v>
          </cell>
        </row>
        <row r="1503">
          <cell r="A1503">
            <v>2008005</v>
          </cell>
          <cell r="B1503">
            <v>2008</v>
          </cell>
          <cell r="C1503">
            <v>5</v>
          </cell>
          <cell r="D1503">
            <v>53041.774239999999</v>
          </cell>
          <cell r="E1503">
            <v>2</v>
          </cell>
        </row>
        <row r="1504">
          <cell r="A1504">
            <v>2008006</v>
          </cell>
          <cell r="B1504">
            <v>2008</v>
          </cell>
          <cell r="C1504">
            <v>6</v>
          </cell>
          <cell r="D1504">
            <v>31423.927600000003</v>
          </cell>
          <cell r="E1504">
            <v>2</v>
          </cell>
        </row>
        <row r="1505">
          <cell r="A1505">
            <v>2008007</v>
          </cell>
          <cell r="B1505">
            <v>2008</v>
          </cell>
          <cell r="C1505">
            <v>7</v>
          </cell>
          <cell r="D1505">
            <v>156630.63</v>
          </cell>
          <cell r="E1505">
            <v>2</v>
          </cell>
        </row>
        <row r="1506">
          <cell r="A1506">
            <v>2008008</v>
          </cell>
          <cell r="B1506">
            <v>2008</v>
          </cell>
          <cell r="C1506">
            <v>8</v>
          </cell>
          <cell r="D1506">
            <v>94470.501839999997</v>
          </cell>
          <cell r="E1506">
            <v>2</v>
          </cell>
        </row>
        <row r="1507">
          <cell r="A1507">
            <v>2008009</v>
          </cell>
          <cell r="B1507">
            <v>2008</v>
          </cell>
          <cell r="C1507">
            <v>9</v>
          </cell>
          <cell r="D1507">
            <v>17161.918799999999</v>
          </cell>
          <cell r="E1507">
            <v>4</v>
          </cell>
        </row>
        <row r="1508">
          <cell r="A1508">
            <v>2008010</v>
          </cell>
          <cell r="B1508">
            <v>2008</v>
          </cell>
          <cell r="C1508">
            <v>10</v>
          </cell>
          <cell r="D1508">
            <v>69583.28</v>
          </cell>
          <cell r="E1508">
            <v>4</v>
          </cell>
        </row>
        <row r="1509">
          <cell r="A1509">
            <v>2008011</v>
          </cell>
          <cell r="B1509">
            <v>2008</v>
          </cell>
          <cell r="C1509">
            <v>11</v>
          </cell>
          <cell r="D1509">
            <v>9364.123599999999</v>
          </cell>
          <cell r="E1509">
            <v>4</v>
          </cell>
        </row>
        <row r="1510">
          <cell r="A1510">
            <v>2008012</v>
          </cell>
          <cell r="B1510">
            <v>2008</v>
          </cell>
          <cell r="C1510">
            <v>12</v>
          </cell>
          <cell r="D1510">
            <v>18856.000499999998</v>
          </cell>
          <cell r="E1510">
            <v>5</v>
          </cell>
        </row>
        <row r="1511">
          <cell r="A1511">
            <v>2008013</v>
          </cell>
          <cell r="B1511">
            <v>2008</v>
          </cell>
          <cell r="C1511">
            <v>13</v>
          </cell>
          <cell r="D1511">
            <v>4131.2274600000001</v>
          </cell>
          <cell r="E1511">
            <v>5</v>
          </cell>
        </row>
        <row r="1512">
          <cell r="A1512">
            <v>2008015</v>
          </cell>
          <cell r="B1512">
            <v>2008</v>
          </cell>
          <cell r="C1512">
            <v>15</v>
          </cell>
          <cell r="D1512">
            <v>11934.270680000001</v>
          </cell>
          <cell r="E1512">
            <v>3</v>
          </cell>
        </row>
        <row r="1513">
          <cell r="A1513">
            <v>2008016</v>
          </cell>
          <cell r="B1513">
            <v>2008</v>
          </cell>
          <cell r="C1513">
            <v>16</v>
          </cell>
          <cell r="D1513">
            <v>8093.3162899999998</v>
          </cell>
          <cell r="E1513">
            <v>3</v>
          </cell>
        </row>
        <row r="1514">
          <cell r="A1514">
            <v>2008017</v>
          </cell>
          <cell r="B1514">
            <v>2008</v>
          </cell>
          <cell r="C1514">
            <v>17</v>
          </cell>
          <cell r="D1514">
            <v>6584.4311800000005</v>
          </cell>
          <cell r="E1514">
            <v>3</v>
          </cell>
        </row>
        <row r="1515">
          <cell r="A1515">
            <v>2008019</v>
          </cell>
          <cell r="B1515">
            <v>2008</v>
          </cell>
          <cell r="C1515">
            <v>19</v>
          </cell>
          <cell r="D1515">
            <v>16555.772950000002</v>
          </cell>
          <cell r="E1515">
            <v>3</v>
          </cell>
        </row>
        <row r="1516">
          <cell r="A1516">
            <v>2008020</v>
          </cell>
          <cell r="B1516">
            <v>2008</v>
          </cell>
          <cell r="C1516">
            <v>20</v>
          </cell>
          <cell r="D1516">
            <v>20100.252810000002</v>
          </cell>
          <cell r="E1516">
            <v>3</v>
          </cell>
        </row>
        <row r="1517">
          <cell r="A1517">
            <v>2008021</v>
          </cell>
          <cell r="B1517">
            <v>2008</v>
          </cell>
          <cell r="C1517">
            <v>21</v>
          </cell>
          <cell r="D1517">
            <v>12731.68</v>
          </cell>
          <cell r="E1517">
            <v>2</v>
          </cell>
        </row>
        <row r="1518">
          <cell r="A1518">
            <v>2008023</v>
          </cell>
          <cell r="B1518">
            <v>2008</v>
          </cell>
          <cell r="C1518">
            <v>23</v>
          </cell>
          <cell r="D1518">
            <v>13009.641010000001</v>
          </cell>
          <cell r="E1518">
            <v>3</v>
          </cell>
        </row>
        <row r="1519">
          <cell r="A1519">
            <v>2008024</v>
          </cell>
          <cell r="B1519">
            <v>2008</v>
          </cell>
          <cell r="C1519">
            <v>24</v>
          </cell>
          <cell r="D1519">
            <v>34919.449999999997</v>
          </cell>
          <cell r="E1519">
            <v>3</v>
          </cell>
        </row>
        <row r="1520">
          <cell r="A1520">
            <v>2008025</v>
          </cell>
          <cell r="B1520">
            <v>2008</v>
          </cell>
          <cell r="C1520">
            <v>25</v>
          </cell>
          <cell r="D1520">
            <v>10239.025810000001</v>
          </cell>
          <cell r="E1520">
            <v>3</v>
          </cell>
        </row>
        <row r="1521">
          <cell r="A1521">
            <v>2008027</v>
          </cell>
          <cell r="B1521">
            <v>2008</v>
          </cell>
          <cell r="C1521">
            <v>27</v>
          </cell>
          <cell r="D1521">
            <v>7181.7372800000003</v>
          </cell>
          <cell r="E1521">
            <v>3</v>
          </cell>
        </row>
        <row r="1522">
          <cell r="A1522">
            <v>2008028</v>
          </cell>
          <cell r="B1522">
            <v>2008</v>
          </cell>
          <cell r="C1522">
            <v>28</v>
          </cell>
          <cell r="D1522">
            <v>17523.776269999998</v>
          </cell>
          <cell r="E1522">
            <v>3</v>
          </cell>
        </row>
        <row r="1523">
          <cell r="A1523">
            <v>2008029</v>
          </cell>
          <cell r="B1523">
            <v>2008</v>
          </cell>
          <cell r="C1523">
            <v>29</v>
          </cell>
          <cell r="D1523">
            <v>30699.37</v>
          </cell>
          <cell r="E1523">
            <v>3</v>
          </cell>
        </row>
        <row r="1524">
          <cell r="A1524">
            <v>2008030</v>
          </cell>
          <cell r="B1524">
            <v>2008</v>
          </cell>
          <cell r="C1524">
            <v>30</v>
          </cell>
          <cell r="D1524">
            <v>6817.7725</v>
          </cell>
          <cell r="E1524">
            <v>3</v>
          </cell>
        </row>
        <row r="1525">
          <cell r="A1525">
            <v>2008031</v>
          </cell>
          <cell r="B1525">
            <v>2008</v>
          </cell>
          <cell r="C1525">
            <v>31</v>
          </cell>
          <cell r="D1525">
            <v>34691.852440000002</v>
          </cell>
          <cell r="E1525">
            <v>3</v>
          </cell>
        </row>
        <row r="1526">
          <cell r="A1526">
            <v>2008032</v>
          </cell>
          <cell r="B1526">
            <v>2008</v>
          </cell>
          <cell r="C1526">
            <v>32</v>
          </cell>
          <cell r="D1526">
            <v>27623.431370000002</v>
          </cell>
          <cell r="E1526">
            <v>3</v>
          </cell>
        </row>
        <row r="1527">
          <cell r="A1527">
            <v>2008033</v>
          </cell>
          <cell r="B1527">
            <v>2008</v>
          </cell>
          <cell r="C1527">
            <v>33</v>
          </cell>
          <cell r="D1527">
            <v>14546.70671</v>
          </cell>
          <cell r="E1527">
            <v>3</v>
          </cell>
        </row>
        <row r="1528">
          <cell r="A1528">
            <v>2008034</v>
          </cell>
          <cell r="B1528">
            <v>2008</v>
          </cell>
          <cell r="C1528">
            <v>34</v>
          </cell>
          <cell r="D1528">
            <v>34037.611640000003</v>
          </cell>
          <cell r="E1528">
            <v>3</v>
          </cell>
        </row>
        <row r="1529">
          <cell r="A1529">
            <v>2008036</v>
          </cell>
          <cell r="B1529">
            <v>2008</v>
          </cell>
          <cell r="C1529">
            <v>36</v>
          </cell>
          <cell r="D1529">
            <v>24543.66</v>
          </cell>
          <cell r="E1529">
            <v>3</v>
          </cell>
        </row>
        <row r="1530">
          <cell r="A1530">
            <v>2008037</v>
          </cell>
          <cell r="B1530">
            <v>2008</v>
          </cell>
          <cell r="C1530">
            <v>37</v>
          </cell>
          <cell r="D1530">
            <v>20601.458999999999</v>
          </cell>
          <cell r="E1530">
            <v>3</v>
          </cell>
        </row>
        <row r="1531">
          <cell r="A1531">
            <v>2008038</v>
          </cell>
          <cell r="B1531">
            <v>2008</v>
          </cell>
          <cell r="C1531">
            <v>38</v>
          </cell>
          <cell r="D1531">
            <v>27716.102999999999</v>
          </cell>
          <cell r="E1531">
            <v>3</v>
          </cell>
        </row>
        <row r="1532">
          <cell r="A1532">
            <v>2008039</v>
          </cell>
          <cell r="B1532">
            <v>2008</v>
          </cell>
          <cell r="C1532">
            <v>39</v>
          </cell>
          <cell r="D1532">
            <v>17520.711790000001</v>
          </cell>
          <cell r="E1532">
            <v>3</v>
          </cell>
        </row>
        <row r="1533">
          <cell r="A1533">
            <v>2008040</v>
          </cell>
          <cell r="B1533">
            <v>2008</v>
          </cell>
          <cell r="C1533">
            <v>40</v>
          </cell>
          <cell r="D1533">
            <v>11429.442540000002</v>
          </cell>
          <cell r="E1533">
            <v>3</v>
          </cell>
        </row>
        <row r="1534">
          <cell r="A1534">
            <v>2008043</v>
          </cell>
          <cell r="B1534">
            <v>2008</v>
          </cell>
          <cell r="C1534">
            <v>43</v>
          </cell>
          <cell r="D1534">
            <v>18447.373520000001</v>
          </cell>
          <cell r="E1534">
            <v>3</v>
          </cell>
        </row>
        <row r="1535">
          <cell r="A1535">
            <v>2008044</v>
          </cell>
          <cell r="B1535">
            <v>2008</v>
          </cell>
          <cell r="C1535">
            <v>44</v>
          </cell>
          <cell r="D1535">
            <v>26002.371740000002</v>
          </cell>
          <cell r="E1535">
            <v>3</v>
          </cell>
        </row>
        <row r="1536">
          <cell r="A1536">
            <v>2008045</v>
          </cell>
          <cell r="B1536">
            <v>2008</v>
          </cell>
          <cell r="C1536">
            <v>45</v>
          </cell>
          <cell r="D1536">
            <v>20100.252810000002</v>
          </cell>
          <cell r="E1536">
            <v>3</v>
          </cell>
        </row>
        <row r="1537">
          <cell r="A1537">
            <v>2008046</v>
          </cell>
          <cell r="B1537">
            <v>2008</v>
          </cell>
          <cell r="C1537">
            <v>46</v>
          </cell>
          <cell r="D1537">
            <v>7548.1566400000002</v>
          </cell>
          <cell r="E1537">
            <v>3</v>
          </cell>
        </row>
        <row r="1538">
          <cell r="A1538">
            <v>2008047</v>
          </cell>
          <cell r="B1538">
            <v>2008</v>
          </cell>
          <cell r="C1538">
            <v>47</v>
          </cell>
          <cell r="D1538">
            <v>7520.9540299999999</v>
          </cell>
          <cell r="E1538">
            <v>3</v>
          </cell>
        </row>
        <row r="1539">
          <cell r="A1539">
            <v>2008049</v>
          </cell>
          <cell r="B1539">
            <v>2008</v>
          </cell>
          <cell r="C1539">
            <v>49</v>
          </cell>
          <cell r="D1539">
            <v>27918.225999999999</v>
          </cell>
          <cell r="E1539">
            <v>3</v>
          </cell>
        </row>
        <row r="1540">
          <cell r="A1540">
            <v>2008051</v>
          </cell>
          <cell r="B1540">
            <v>2008</v>
          </cell>
          <cell r="C1540">
            <v>51</v>
          </cell>
          <cell r="D1540">
            <v>21178.261019999998</v>
          </cell>
          <cell r="E1540">
            <v>5</v>
          </cell>
        </row>
        <row r="1541">
          <cell r="A1541">
            <v>2008053</v>
          </cell>
          <cell r="B1541">
            <v>2008</v>
          </cell>
          <cell r="C1541">
            <v>53</v>
          </cell>
          <cell r="D1541">
            <v>7598.454130000001</v>
          </cell>
          <cell r="E1541">
            <v>3</v>
          </cell>
        </row>
        <row r="1542">
          <cell r="A1542">
            <v>2008054</v>
          </cell>
          <cell r="B1542">
            <v>2008</v>
          </cell>
          <cell r="C1542">
            <v>54</v>
          </cell>
          <cell r="D1542">
            <v>19242.33109</v>
          </cell>
          <cell r="E1542">
            <v>3</v>
          </cell>
        </row>
        <row r="1543">
          <cell r="A1543">
            <v>2008055</v>
          </cell>
          <cell r="B1543">
            <v>2008</v>
          </cell>
          <cell r="C1543">
            <v>55</v>
          </cell>
          <cell r="D1543">
            <v>18898.88998</v>
          </cell>
          <cell r="E1543">
            <v>3</v>
          </cell>
        </row>
        <row r="1544">
          <cell r="A1544">
            <v>2008056</v>
          </cell>
          <cell r="B1544">
            <v>2008</v>
          </cell>
          <cell r="C1544">
            <v>56</v>
          </cell>
          <cell r="D1544">
            <v>32851.748830000004</v>
          </cell>
          <cell r="E1544">
            <v>3</v>
          </cell>
        </row>
        <row r="1545">
          <cell r="A1545">
            <v>2008057</v>
          </cell>
          <cell r="B1545">
            <v>2008</v>
          </cell>
          <cell r="C1545">
            <v>57</v>
          </cell>
          <cell r="D1545">
            <v>21275.88</v>
          </cell>
          <cell r="E1545">
            <v>3</v>
          </cell>
        </row>
        <row r="1546">
          <cell r="A1546">
            <v>2008058</v>
          </cell>
          <cell r="B1546">
            <v>2008</v>
          </cell>
          <cell r="C1546">
            <v>58</v>
          </cell>
          <cell r="D1546">
            <v>12601.39</v>
          </cell>
          <cell r="E1546">
            <v>3</v>
          </cell>
        </row>
        <row r="1547">
          <cell r="A1547">
            <v>2008060</v>
          </cell>
          <cell r="B1547">
            <v>2008</v>
          </cell>
          <cell r="C1547">
            <v>60</v>
          </cell>
          <cell r="D1547">
            <v>13551.2</v>
          </cell>
          <cell r="E1547">
            <v>2</v>
          </cell>
        </row>
        <row r="1548">
          <cell r="A1548">
            <v>2008061</v>
          </cell>
          <cell r="B1548">
            <v>2008</v>
          </cell>
          <cell r="C1548">
            <v>61</v>
          </cell>
          <cell r="D1548">
            <v>27394.162640000002</v>
          </cell>
          <cell r="E1548">
            <v>2</v>
          </cell>
        </row>
        <row r="1549">
          <cell r="A1549">
            <v>2008062</v>
          </cell>
          <cell r="B1549">
            <v>2008</v>
          </cell>
          <cell r="C1549">
            <v>62</v>
          </cell>
          <cell r="D1549">
            <v>14966.950280000001</v>
          </cell>
          <cell r="E1549">
            <v>3</v>
          </cell>
        </row>
        <row r="1550">
          <cell r="A1550">
            <v>2008064</v>
          </cell>
          <cell r="B1550">
            <v>2008</v>
          </cell>
          <cell r="C1550">
            <v>64</v>
          </cell>
          <cell r="D1550">
            <v>19848.5</v>
          </cell>
          <cell r="E1550">
            <v>3</v>
          </cell>
        </row>
        <row r="1551">
          <cell r="A1551">
            <v>2008066</v>
          </cell>
          <cell r="B1551">
            <v>2008</v>
          </cell>
          <cell r="C1551">
            <v>66</v>
          </cell>
          <cell r="D1551">
            <v>29914.632000000001</v>
          </cell>
          <cell r="E1551">
            <v>3</v>
          </cell>
        </row>
        <row r="1552">
          <cell r="A1552">
            <v>2008067</v>
          </cell>
          <cell r="B1552">
            <v>2008</v>
          </cell>
          <cell r="C1552">
            <v>67</v>
          </cell>
          <cell r="D1552">
            <v>8428.6286100000016</v>
          </cell>
          <cell r="E1552">
            <v>3</v>
          </cell>
        </row>
        <row r="1553">
          <cell r="A1553">
            <v>2008068</v>
          </cell>
          <cell r="B1553">
            <v>2008</v>
          </cell>
          <cell r="C1553">
            <v>68</v>
          </cell>
          <cell r="D1553">
            <v>16338.248370000001</v>
          </cell>
          <cell r="E1553">
            <v>3</v>
          </cell>
        </row>
        <row r="1554">
          <cell r="A1554">
            <v>2008071</v>
          </cell>
          <cell r="B1554">
            <v>2008</v>
          </cell>
          <cell r="C1554">
            <v>71</v>
          </cell>
          <cell r="D1554">
            <v>26002.371740000002</v>
          </cell>
          <cell r="E1554">
            <v>3</v>
          </cell>
        </row>
        <row r="1555">
          <cell r="A1555">
            <v>2008073</v>
          </cell>
          <cell r="B1555">
            <v>2008</v>
          </cell>
          <cell r="C1555">
            <v>73</v>
          </cell>
          <cell r="D1555">
            <v>45669.179320000003</v>
          </cell>
          <cell r="E1555">
            <v>3</v>
          </cell>
        </row>
        <row r="1556">
          <cell r="A1556">
            <v>2008076</v>
          </cell>
          <cell r="B1556">
            <v>2008</v>
          </cell>
          <cell r="C1556">
            <v>76</v>
          </cell>
          <cell r="D1556">
            <v>7735.088850000001</v>
          </cell>
          <cell r="E1556">
            <v>3</v>
          </cell>
        </row>
        <row r="1557">
          <cell r="A1557">
            <v>2008095</v>
          </cell>
          <cell r="B1557">
            <v>2008</v>
          </cell>
          <cell r="C1557">
            <v>95</v>
          </cell>
          <cell r="D1557">
            <v>7488.3329400000002</v>
          </cell>
          <cell r="E1557">
            <v>3</v>
          </cell>
        </row>
        <row r="1558">
          <cell r="A1558">
            <v>2008096</v>
          </cell>
          <cell r="B1558">
            <v>2008</v>
          </cell>
          <cell r="C1558">
            <v>96</v>
          </cell>
          <cell r="D1558">
            <v>5447.9499400000004</v>
          </cell>
          <cell r="E1558">
            <v>3</v>
          </cell>
        </row>
        <row r="1559">
          <cell r="A1559">
            <v>2008097</v>
          </cell>
          <cell r="B1559">
            <v>2008</v>
          </cell>
          <cell r="C1559">
            <v>97</v>
          </cell>
          <cell r="D1559">
            <v>10508.702190000002</v>
          </cell>
          <cell r="E1559">
            <v>3</v>
          </cell>
        </row>
        <row r="1560">
          <cell r="A1560">
            <v>2008098</v>
          </cell>
          <cell r="B1560">
            <v>2008</v>
          </cell>
          <cell r="C1560">
            <v>98</v>
          </cell>
          <cell r="D1560">
            <v>10190.323259999999</v>
          </cell>
          <cell r="E1560">
            <v>5</v>
          </cell>
        </row>
        <row r="1561">
          <cell r="A1561">
            <v>2008099</v>
          </cell>
          <cell r="B1561">
            <v>2008</v>
          </cell>
          <cell r="C1561">
            <v>99</v>
          </cell>
          <cell r="D1561">
            <v>11051.304540000001</v>
          </cell>
          <cell r="E1561">
            <v>3</v>
          </cell>
        </row>
        <row r="1562">
          <cell r="A1562">
            <v>2008100</v>
          </cell>
          <cell r="B1562">
            <v>2008</v>
          </cell>
          <cell r="C1562">
            <v>100</v>
          </cell>
          <cell r="D1562">
            <v>32851.748830000004</v>
          </cell>
          <cell r="E1562">
            <v>3</v>
          </cell>
        </row>
        <row r="1563">
          <cell r="A1563">
            <v>2008101</v>
          </cell>
          <cell r="B1563">
            <v>2008</v>
          </cell>
          <cell r="C1563">
            <v>101</v>
          </cell>
          <cell r="D1563">
            <v>27164.39544</v>
          </cell>
          <cell r="E1563">
            <v>4</v>
          </cell>
        </row>
        <row r="1564">
          <cell r="A1564">
            <v>2008104</v>
          </cell>
          <cell r="B1564">
            <v>2008</v>
          </cell>
          <cell r="C1564">
            <v>104</v>
          </cell>
          <cell r="D1564">
            <v>24012.560000000001</v>
          </cell>
          <cell r="E1564">
            <v>4</v>
          </cell>
        </row>
        <row r="1565">
          <cell r="A1565">
            <v>2008105</v>
          </cell>
          <cell r="B1565">
            <v>2008</v>
          </cell>
          <cell r="C1565">
            <v>105</v>
          </cell>
          <cell r="D1565">
            <v>2249.3702400000002</v>
          </cell>
          <cell r="E1565">
            <v>4</v>
          </cell>
        </row>
        <row r="1566">
          <cell r="A1566">
            <v>2008106</v>
          </cell>
          <cell r="B1566">
            <v>2008</v>
          </cell>
          <cell r="C1566">
            <v>106</v>
          </cell>
          <cell r="D1566">
            <v>36589.278960000003</v>
          </cell>
          <cell r="E1566">
            <v>4</v>
          </cell>
        </row>
        <row r="1567">
          <cell r="A1567">
            <v>2008107</v>
          </cell>
          <cell r="B1567">
            <v>2008</v>
          </cell>
          <cell r="C1567">
            <v>107</v>
          </cell>
          <cell r="D1567">
            <v>36589.278960000003</v>
          </cell>
          <cell r="E1567">
            <v>4</v>
          </cell>
        </row>
        <row r="1568">
          <cell r="A1568">
            <v>2008108</v>
          </cell>
          <cell r="B1568">
            <v>2008</v>
          </cell>
          <cell r="C1568">
            <v>108</v>
          </cell>
          <cell r="D1568">
            <v>9629.36</v>
          </cell>
          <cell r="E1568">
            <v>4</v>
          </cell>
        </row>
        <row r="1569">
          <cell r="A1569">
            <v>2008109</v>
          </cell>
          <cell r="B1569">
            <v>2008</v>
          </cell>
          <cell r="C1569">
            <v>109</v>
          </cell>
          <cell r="D1569">
            <v>18505.759999999998</v>
          </cell>
          <cell r="E1569">
            <v>4</v>
          </cell>
        </row>
        <row r="1570">
          <cell r="A1570">
            <v>2008110</v>
          </cell>
          <cell r="B1570">
            <v>2008</v>
          </cell>
          <cell r="C1570">
            <v>110</v>
          </cell>
          <cell r="D1570">
            <v>4818.3210399999998</v>
          </cell>
          <cell r="E1570">
            <v>4</v>
          </cell>
        </row>
        <row r="1571">
          <cell r="A1571">
            <v>2008118</v>
          </cell>
          <cell r="B1571">
            <v>2008</v>
          </cell>
          <cell r="C1571">
            <v>118</v>
          </cell>
          <cell r="D1571">
            <v>45669.179320000003</v>
          </cell>
          <cell r="E1571">
            <v>3</v>
          </cell>
        </row>
        <row r="1572">
          <cell r="A1572">
            <v>2008124</v>
          </cell>
          <cell r="B1572">
            <v>2008</v>
          </cell>
          <cell r="C1572">
            <v>124</v>
          </cell>
          <cell r="D1572">
            <v>4896.7362300000004</v>
          </cell>
          <cell r="E1572">
            <v>3</v>
          </cell>
        </row>
        <row r="1573">
          <cell r="A1573">
            <v>2008127</v>
          </cell>
          <cell r="B1573">
            <v>2008</v>
          </cell>
          <cell r="C1573">
            <v>127</v>
          </cell>
          <cell r="D1573">
            <v>5060.1177400000006</v>
          </cell>
          <cell r="E1573">
            <v>3</v>
          </cell>
        </row>
        <row r="1574">
          <cell r="A1574">
            <v>2008136</v>
          </cell>
          <cell r="B1574">
            <v>2008</v>
          </cell>
          <cell r="C1574">
            <v>136</v>
          </cell>
          <cell r="D1574">
            <v>6499.9740000000002</v>
          </cell>
          <cell r="E1574">
            <v>2</v>
          </cell>
        </row>
        <row r="1575">
          <cell r="A1575">
            <v>2008140</v>
          </cell>
          <cell r="B1575">
            <v>2008</v>
          </cell>
          <cell r="C1575">
            <v>140</v>
          </cell>
          <cell r="D1575">
            <v>9899.6955199999993</v>
          </cell>
          <cell r="E1575">
            <v>2</v>
          </cell>
        </row>
        <row r="1576">
          <cell r="A1576">
            <v>2008141</v>
          </cell>
          <cell r="B1576">
            <v>2008</v>
          </cell>
          <cell r="C1576">
            <v>141</v>
          </cell>
          <cell r="D1576">
            <v>41477.218639999999</v>
          </cell>
          <cell r="E1576">
            <v>2</v>
          </cell>
        </row>
        <row r="1577">
          <cell r="A1577">
            <v>2008142</v>
          </cell>
          <cell r="B1577">
            <v>2008</v>
          </cell>
          <cell r="C1577">
            <v>142</v>
          </cell>
          <cell r="D1577">
            <v>3113.45424</v>
          </cell>
          <cell r="E1577">
            <v>2</v>
          </cell>
        </row>
        <row r="1578">
          <cell r="A1578">
            <v>2008143</v>
          </cell>
          <cell r="B1578">
            <v>2008</v>
          </cell>
          <cell r="C1578">
            <v>143</v>
          </cell>
          <cell r="D1578">
            <v>32851.748830000004</v>
          </cell>
          <cell r="E1578">
            <v>3</v>
          </cell>
        </row>
        <row r="1579">
          <cell r="A1579">
            <v>2008158</v>
          </cell>
          <cell r="B1579">
            <v>2008</v>
          </cell>
          <cell r="C1579">
            <v>158</v>
          </cell>
          <cell r="D1579">
            <v>58909.595679999999</v>
          </cell>
          <cell r="E1579">
            <v>2</v>
          </cell>
        </row>
        <row r="1580">
          <cell r="A1580">
            <v>2008162</v>
          </cell>
          <cell r="B1580">
            <v>2008</v>
          </cell>
          <cell r="C1580">
            <v>162</v>
          </cell>
          <cell r="E1580">
            <v>5</v>
          </cell>
        </row>
        <row r="1581">
          <cell r="A1581">
            <v>2008163</v>
          </cell>
          <cell r="B1581">
            <v>2008</v>
          </cell>
          <cell r="C1581">
            <v>163</v>
          </cell>
          <cell r="D1581">
            <v>487.81296000000003</v>
          </cell>
          <cell r="E1581">
            <v>5</v>
          </cell>
        </row>
        <row r="1582">
          <cell r="A1582">
            <v>2008166</v>
          </cell>
          <cell r="B1582">
            <v>2008</v>
          </cell>
          <cell r="C1582">
            <v>166</v>
          </cell>
          <cell r="D1582">
            <v>5452.8676800000003</v>
          </cell>
          <cell r="E1582">
            <v>2</v>
          </cell>
        </row>
        <row r="1583">
          <cell r="A1583">
            <v>2008168</v>
          </cell>
          <cell r="B1583">
            <v>2008</v>
          </cell>
          <cell r="C1583">
            <v>168</v>
          </cell>
          <cell r="D1583">
            <v>17667.625019999999</v>
          </cell>
          <cell r="E1583">
            <v>5</v>
          </cell>
        </row>
        <row r="1584">
          <cell r="A1584">
            <v>2008170</v>
          </cell>
          <cell r="B1584">
            <v>2008</v>
          </cell>
          <cell r="C1584">
            <v>170</v>
          </cell>
          <cell r="D1584">
            <v>4148.5911599999999</v>
          </cell>
          <cell r="E1584">
            <v>3</v>
          </cell>
        </row>
        <row r="1585">
          <cell r="A1585">
            <v>2008171</v>
          </cell>
          <cell r="B1585">
            <v>2008</v>
          </cell>
          <cell r="C1585">
            <v>171</v>
          </cell>
          <cell r="D1585">
            <v>11560.938050000001</v>
          </cell>
          <cell r="E1585">
            <v>3</v>
          </cell>
        </row>
        <row r="1586">
          <cell r="A1586">
            <v>2008172</v>
          </cell>
          <cell r="B1586">
            <v>2008</v>
          </cell>
          <cell r="C1586">
            <v>172</v>
          </cell>
          <cell r="D1586">
            <v>65879.080800000011</v>
          </cell>
          <cell r="E1586">
            <v>2</v>
          </cell>
        </row>
        <row r="1587">
          <cell r="A1587">
            <v>2008173</v>
          </cell>
          <cell r="B1587">
            <v>2008</v>
          </cell>
          <cell r="C1587">
            <v>173</v>
          </cell>
          <cell r="D1587">
            <v>17667.625019999999</v>
          </cell>
          <cell r="E1587">
            <v>5</v>
          </cell>
        </row>
        <row r="1588">
          <cell r="A1588">
            <v>2008174</v>
          </cell>
          <cell r="B1588">
            <v>2008</v>
          </cell>
          <cell r="C1588">
            <v>174</v>
          </cell>
          <cell r="D1588">
            <v>32856.281350000005</v>
          </cell>
          <cell r="E1588">
            <v>3</v>
          </cell>
        </row>
        <row r="1589">
          <cell r="A1589">
            <v>2008176</v>
          </cell>
          <cell r="B1589">
            <v>2008</v>
          </cell>
          <cell r="C1589">
            <v>176</v>
          </cell>
          <cell r="D1589">
            <v>8772.0098000000016</v>
          </cell>
          <cell r="E1589">
            <v>3</v>
          </cell>
        </row>
        <row r="1590">
          <cell r="A1590">
            <v>2008178</v>
          </cell>
          <cell r="B1590">
            <v>2008</v>
          </cell>
          <cell r="C1590">
            <v>178</v>
          </cell>
          <cell r="D1590">
            <v>306</v>
          </cell>
          <cell r="E1590">
            <v>5</v>
          </cell>
        </row>
        <row r="1591">
          <cell r="A1591">
            <v>2008179</v>
          </cell>
          <cell r="B1591">
            <v>2008</v>
          </cell>
          <cell r="C1591">
            <v>179</v>
          </cell>
          <cell r="D1591">
            <v>1013.05686</v>
          </cell>
          <cell r="E1591">
            <v>5</v>
          </cell>
        </row>
        <row r="1592">
          <cell r="A1592">
            <v>2008180</v>
          </cell>
          <cell r="B1592">
            <v>2008</v>
          </cell>
          <cell r="C1592">
            <v>180</v>
          </cell>
          <cell r="D1592">
            <v>437.13120000000004</v>
          </cell>
          <cell r="E1592">
            <v>5</v>
          </cell>
        </row>
        <row r="1593">
          <cell r="A1593">
            <v>2008181</v>
          </cell>
          <cell r="B1593">
            <v>2008</v>
          </cell>
          <cell r="C1593">
            <v>181</v>
          </cell>
          <cell r="D1593">
            <v>5447.9499400000004</v>
          </cell>
          <cell r="E1593">
            <v>3</v>
          </cell>
        </row>
        <row r="1594">
          <cell r="A1594">
            <v>2008182</v>
          </cell>
          <cell r="B1594">
            <v>2008</v>
          </cell>
          <cell r="C1594">
            <v>182</v>
          </cell>
          <cell r="D1594">
            <v>3476.5078400000002</v>
          </cell>
          <cell r="E1594">
            <v>2</v>
          </cell>
        </row>
        <row r="1595">
          <cell r="A1595">
            <v>2008183</v>
          </cell>
          <cell r="B1595">
            <v>2008</v>
          </cell>
          <cell r="C1595">
            <v>183</v>
          </cell>
          <cell r="D1595">
            <v>1739.1795199999999</v>
          </cell>
          <cell r="E1595">
            <v>4</v>
          </cell>
        </row>
        <row r="1596">
          <cell r="A1596">
            <v>2009001</v>
          </cell>
          <cell r="B1596">
            <v>2009</v>
          </cell>
          <cell r="C1596">
            <v>1</v>
          </cell>
          <cell r="D1596">
            <v>909062.54200000002</v>
          </cell>
          <cell r="E1596">
            <v>1</v>
          </cell>
        </row>
        <row r="1597">
          <cell r="A1597">
            <v>2009002</v>
          </cell>
          <cell r="B1597">
            <v>2009</v>
          </cell>
          <cell r="C1597">
            <v>2</v>
          </cell>
          <cell r="D1597">
            <v>56655.040000000001</v>
          </cell>
          <cell r="E1597">
            <v>4</v>
          </cell>
        </row>
        <row r="1598">
          <cell r="A1598">
            <v>2009003</v>
          </cell>
          <cell r="B1598">
            <v>2009</v>
          </cell>
          <cell r="C1598">
            <v>3</v>
          </cell>
          <cell r="D1598">
            <v>63304.755279999998</v>
          </cell>
          <cell r="E1598">
            <v>2</v>
          </cell>
        </row>
        <row r="1599">
          <cell r="A1599">
            <v>2009005</v>
          </cell>
          <cell r="B1599">
            <v>2009</v>
          </cell>
          <cell r="C1599">
            <v>5</v>
          </cell>
          <cell r="D1599">
            <v>53041.774239999999</v>
          </cell>
          <cell r="E1599">
            <v>2</v>
          </cell>
        </row>
        <row r="1600">
          <cell r="A1600">
            <v>2009006</v>
          </cell>
          <cell r="B1600">
            <v>2009</v>
          </cell>
          <cell r="C1600">
            <v>6</v>
          </cell>
          <cell r="D1600">
            <v>31423.927600000003</v>
          </cell>
          <cell r="E1600">
            <v>2</v>
          </cell>
        </row>
        <row r="1601">
          <cell r="A1601">
            <v>2009007</v>
          </cell>
          <cell r="B1601">
            <v>2009</v>
          </cell>
          <cell r="C1601">
            <v>7</v>
          </cell>
          <cell r="D1601">
            <v>156630.63</v>
          </cell>
          <cell r="E1601">
            <v>2</v>
          </cell>
        </row>
        <row r="1602">
          <cell r="A1602">
            <v>2009008</v>
          </cell>
          <cell r="B1602">
            <v>2009</v>
          </cell>
          <cell r="C1602">
            <v>8</v>
          </cell>
          <cell r="D1602">
            <v>94470.501839999997</v>
          </cell>
          <cell r="E1602">
            <v>2</v>
          </cell>
        </row>
        <row r="1603">
          <cell r="A1603">
            <v>2009009</v>
          </cell>
          <cell r="B1603">
            <v>2009</v>
          </cell>
          <cell r="C1603">
            <v>9</v>
          </cell>
          <cell r="D1603">
            <v>17161.918799999999</v>
          </cell>
          <cell r="E1603">
            <v>4</v>
          </cell>
        </row>
        <row r="1604">
          <cell r="A1604">
            <v>2009010</v>
          </cell>
          <cell r="B1604">
            <v>2009</v>
          </cell>
          <cell r="C1604">
            <v>10</v>
          </cell>
          <cell r="D1604">
            <v>69583.28</v>
          </cell>
          <cell r="E1604">
            <v>4</v>
          </cell>
        </row>
        <row r="1605">
          <cell r="A1605">
            <v>2009011</v>
          </cell>
          <cell r="B1605">
            <v>2009</v>
          </cell>
          <cell r="C1605">
            <v>11</v>
          </cell>
          <cell r="D1605">
            <v>9364.123599999999</v>
          </cell>
          <cell r="E1605">
            <v>4</v>
          </cell>
        </row>
        <row r="1606">
          <cell r="A1606">
            <v>2009012</v>
          </cell>
          <cell r="B1606">
            <v>2009</v>
          </cell>
          <cell r="C1606">
            <v>12</v>
          </cell>
          <cell r="D1606">
            <v>18856.000499999998</v>
          </cell>
          <cell r="E1606">
            <v>5</v>
          </cell>
        </row>
        <row r="1607">
          <cell r="A1607">
            <v>2009013</v>
          </cell>
          <cell r="B1607">
            <v>2009</v>
          </cell>
          <cell r="C1607">
            <v>13</v>
          </cell>
          <cell r="D1607">
            <v>4131.2274600000001</v>
          </cell>
          <cell r="E1607">
            <v>5</v>
          </cell>
        </row>
        <row r="1608">
          <cell r="A1608">
            <v>2009015</v>
          </cell>
          <cell r="B1608">
            <v>2009</v>
          </cell>
          <cell r="C1608">
            <v>15</v>
          </cell>
          <cell r="D1608">
            <v>11934.270680000001</v>
          </cell>
          <cell r="E1608">
            <v>3</v>
          </cell>
        </row>
        <row r="1609">
          <cell r="A1609">
            <v>2009016</v>
          </cell>
          <cell r="B1609">
            <v>2009</v>
          </cell>
          <cell r="C1609">
            <v>16</v>
          </cell>
          <cell r="D1609">
            <v>8093.3162899999998</v>
          </cell>
          <cell r="E1609">
            <v>3</v>
          </cell>
        </row>
        <row r="1610">
          <cell r="A1610">
            <v>2009017</v>
          </cell>
          <cell r="B1610">
            <v>2009</v>
          </cell>
          <cell r="C1610">
            <v>17</v>
          </cell>
          <cell r="D1610">
            <v>6584.4311800000005</v>
          </cell>
          <cell r="E1610">
            <v>3</v>
          </cell>
        </row>
        <row r="1611">
          <cell r="A1611">
            <v>2009019</v>
          </cell>
          <cell r="B1611">
            <v>2009</v>
          </cell>
          <cell r="C1611">
            <v>19</v>
          </cell>
          <cell r="D1611">
            <v>16555.772950000002</v>
          </cell>
          <cell r="E1611">
            <v>3</v>
          </cell>
        </row>
        <row r="1612">
          <cell r="A1612">
            <v>2009020</v>
          </cell>
          <cell r="B1612">
            <v>2009</v>
          </cell>
          <cell r="C1612">
            <v>20</v>
          </cell>
          <cell r="D1612">
            <v>20100.252810000002</v>
          </cell>
          <cell r="E1612">
            <v>3</v>
          </cell>
        </row>
        <row r="1613">
          <cell r="A1613">
            <v>2009021</v>
          </cell>
          <cell r="B1613">
            <v>2009</v>
          </cell>
          <cell r="C1613">
            <v>21</v>
          </cell>
          <cell r="D1613">
            <v>12731.68</v>
          </cell>
          <cell r="E1613">
            <v>2</v>
          </cell>
        </row>
        <row r="1614">
          <cell r="A1614">
            <v>2009023</v>
          </cell>
          <cell r="B1614">
            <v>2009</v>
          </cell>
          <cell r="C1614">
            <v>23</v>
          </cell>
          <cell r="D1614">
            <v>13009.641010000001</v>
          </cell>
          <cell r="E1614">
            <v>3</v>
          </cell>
        </row>
        <row r="1615">
          <cell r="A1615">
            <v>2009024</v>
          </cell>
          <cell r="B1615">
            <v>2009</v>
          </cell>
          <cell r="C1615">
            <v>24</v>
          </cell>
          <cell r="D1615">
            <v>34919.449999999997</v>
          </cell>
          <cell r="E1615">
            <v>3</v>
          </cell>
        </row>
        <row r="1616">
          <cell r="A1616">
            <v>2009025</v>
          </cell>
          <cell r="B1616">
            <v>2009</v>
          </cell>
          <cell r="C1616">
            <v>25</v>
          </cell>
          <cell r="D1616">
            <v>10239.025810000001</v>
          </cell>
          <cell r="E1616">
            <v>3</v>
          </cell>
        </row>
        <row r="1617">
          <cell r="A1617">
            <v>2009027</v>
          </cell>
          <cell r="B1617">
            <v>2009</v>
          </cell>
          <cell r="C1617">
            <v>27</v>
          </cell>
          <cell r="D1617">
            <v>7181.7372800000003</v>
          </cell>
          <cell r="E1617">
            <v>3</v>
          </cell>
        </row>
        <row r="1618">
          <cell r="A1618">
            <v>2009028</v>
          </cell>
          <cell r="B1618">
            <v>2009</v>
          </cell>
          <cell r="C1618">
            <v>28</v>
          </cell>
          <cell r="D1618">
            <v>17523.776269999998</v>
          </cell>
          <cell r="E1618">
            <v>3</v>
          </cell>
        </row>
        <row r="1619">
          <cell r="A1619">
            <v>2009029</v>
          </cell>
          <cell r="B1619">
            <v>2009</v>
          </cell>
          <cell r="C1619">
            <v>29</v>
          </cell>
          <cell r="D1619">
            <v>30699.37</v>
          </cell>
          <cell r="E1619">
            <v>3</v>
          </cell>
        </row>
        <row r="1620">
          <cell r="A1620">
            <v>2009030</v>
          </cell>
          <cell r="B1620">
            <v>2009</v>
          </cell>
          <cell r="C1620">
            <v>30</v>
          </cell>
          <cell r="D1620">
            <v>6817.7725</v>
          </cell>
          <cell r="E1620">
            <v>3</v>
          </cell>
        </row>
        <row r="1621">
          <cell r="A1621">
            <v>2009031</v>
          </cell>
          <cell r="B1621">
            <v>2009</v>
          </cell>
          <cell r="C1621">
            <v>31</v>
          </cell>
          <cell r="D1621">
            <v>34691.852440000002</v>
          </cell>
          <cell r="E1621">
            <v>3</v>
          </cell>
        </row>
        <row r="1622">
          <cell r="A1622">
            <v>2009032</v>
          </cell>
          <cell r="B1622">
            <v>2009</v>
          </cell>
          <cell r="C1622">
            <v>32</v>
          </cell>
          <cell r="D1622">
            <v>27623.431370000002</v>
          </cell>
          <cell r="E1622">
            <v>3</v>
          </cell>
        </row>
        <row r="1623">
          <cell r="A1623">
            <v>2009033</v>
          </cell>
          <cell r="B1623">
            <v>2009</v>
          </cell>
          <cell r="C1623">
            <v>33</v>
          </cell>
          <cell r="D1623">
            <v>14546.70671</v>
          </cell>
          <cell r="E1623">
            <v>3</v>
          </cell>
        </row>
        <row r="1624">
          <cell r="A1624">
            <v>2009034</v>
          </cell>
          <cell r="B1624">
            <v>2009</v>
          </cell>
          <cell r="C1624">
            <v>34</v>
          </cell>
          <cell r="D1624">
            <v>34037.611640000003</v>
          </cell>
          <cell r="E1624">
            <v>3</v>
          </cell>
        </row>
        <row r="1625">
          <cell r="A1625">
            <v>2009036</v>
          </cell>
          <cell r="B1625">
            <v>2009</v>
          </cell>
          <cell r="C1625">
            <v>36</v>
          </cell>
          <cell r="D1625">
            <v>24543.66</v>
          </cell>
          <cell r="E1625">
            <v>3</v>
          </cell>
        </row>
        <row r="1626">
          <cell r="A1626">
            <v>2009037</v>
          </cell>
          <cell r="B1626">
            <v>2009</v>
          </cell>
          <cell r="C1626">
            <v>37</v>
          </cell>
          <cell r="D1626">
            <v>20601.458999999999</v>
          </cell>
          <cell r="E1626">
            <v>3</v>
          </cell>
        </row>
        <row r="1627">
          <cell r="A1627">
            <v>2009038</v>
          </cell>
          <cell r="B1627">
            <v>2009</v>
          </cell>
          <cell r="C1627">
            <v>38</v>
          </cell>
          <cell r="D1627">
            <v>27716.102999999999</v>
          </cell>
          <cell r="E1627">
            <v>3</v>
          </cell>
        </row>
        <row r="1628">
          <cell r="A1628">
            <v>2009039</v>
          </cell>
          <cell r="B1628">
            <v>2009</v>
          </cell>
          <cell r="C1628">
            <v>39</v>
          </cell>
          <cell r="D1628">
            <v>17520.711790000001</v>
          </cell>
          <cell r="E1628">
            <v>3</v>
          </cell>
        </row>
        <row r="1629">
          <cell r="A1629">
            <v>2009040</v>
          </cell>
          <cell r="B1629">
            <v>2009</v>
          </cell>
          <cell r="C1629">
            <v>40</v>
          </cell>
          <cell r="D1629">
            <v>11429.442540000002</v>
          </cell>
          <cell r="E1629">
            <v>3</v>
          </cell>
        </row>
        <row r="1630">
          <cell r="A1630">
            <v>2009043</v>
          </cell>
          <cell r="B1630">
            <v>2009</v>
          </cell>
          <cell r="C1630">
            <v>43</v>
          </cell>
          <cell r="D1630">
            <v>18447.373520000001</v>
          </cell>
          <cell r="E1630">
            <v>3</v>
          </cell>
        </row>
        <row r="1631">
          <cell r="A1631">
            <v>2009044</v>
          </cell>
          <cell r="B1631">
            <v>2009</v>
          </cell>
          <cell r="C1631">
            <v>44</v>
          </cell>
          <cell r="D1631">
            <v>26002.371740000002</v>
          </cell>
          <cell r="E1631">
            <v>3</v>
          </cell>
        </row>
        <row r="1632">
          <cell r="A1632">
            <v>2009045</v>
          </cell>
          <cell r="B1632">
            <v>2009</v>
          </cell>
          <cell r="C1632">
            <v>45</v>
          </cell>
          <cell r="D1632">
            <v>20100.252810000002</v>
          </cell>
          <cell r="E1632">
            <v>3</v>
          </cell>
        </row>
        <row r="1633">
          <cell r="A1633">
            <v>2009046</v>
          </cell>
          <cell r="B1633">
            <v>2009</v>
          </cell>
          <cell r="C1633">
            <v>46</v>
          </cell>
          <cell r="D1633">
            <v>7548.1566400000002</v>
          </cell>
          <cell r="E1633">
            <v>3</v>
          </cell>
        </row>
        <row r="1634">
          <cell r="A1634">
            <v>2009047</v>
          </cell>
          <cell r="B1634">
            <v>2009</v>
          </cell>
          <cell r="C1634">
            <v>47</v>
          </cell>
          <cell r="D1634">
            <v>7520.9540299999999</v>
          </cell>
          <cell r="E1634">
            <v>3</v>
          </cell>
        </row>
        <row r="1635">
          <cell r="A1635">
            <v>2009049</v>
          </cell>
          <cell r="B1635">
            <v>2009</v>
          </cell>
          <cell r="C1635">
            <v>49</v>
          </cell>
          <cell r="D1635">
            <v>27918.225999999999</v>
          </cell>
          <cell r="E1635">
            <v>3</v>
          </cell>
        </row>
        <row r="1636">
          <cell r="A1636">
            <v>2009051</v>
          </cell>
          <cell r="B1636">
            <v>2009</v>
          </cell>
          <cell r="C1636">
            <v>51</v>
          </cell>
          <cell r="D1636">
            <v>21178.261019999998</v>
          </cell>
          <cell r="E1636">
            <v>5</v>
          </cell>
        </row>
        <row r="1637">
          <cell r="A1637">
            <v>2009053</v>
          </cell>
          <cell r="B1637">
            <v>2009</v>
          </cell>
          <cell r="C1637">
            <v>53</v>
          </cell>
          <cell r="D1637">
            <v>7598.454130000001</v>
          </cell>
          <cell r="E1637">
            <v>3</v>
          </cell>
        </row>
        <row r="1638">
          <cell r="A1638">
            <v>2009054</v>
          </cell>
          <cell r="B1638">
            <v>2009</v>
          </cell>
          <cell r="C1638">
            <v>54</v>
          </cell>
          <cell r="D1638">
            <v>19242.33109</v>
          </cell>
          <cell r="E1638">
            <v>3</v>
          </cell>
        </row>
        <row r="1639">
          <cell r="A1639">
            <v>2009055</v>
          </cell>
          <cell r="B1639">
            <v>2009</v>
          </cell>
          <cell r="C1639">
            <v>55</v>
          </cell>
          <cell r="D1639">
            <v>18898.88998</v>
          </cell>
          <cell r="E1639">
            <v>3</v>
          </cell>
        </row>
        <row r="1640">
          <cell r="A1640">
            <v>2009056</v>
          </cell>
          <cell r="B1640">
            <v>2009</v>
          </cell>
          <cell r="C1640">
            <v>56</v>
          </cell>
          <cell r="D1640">
            <v>32851.748830000004</v>
          </cell>
          <cell r="E1640">
            <v>3</v>
          </cell>
        </row>
        <row r="1641">
          <cell r="A1641">
            <v>2009057</v>
          </cell>
          <cell r="B1641">
            <v>2009</v>
          </cell>
          <cell r="C1641">
            <v>57</v>
          </cell>
          <cell r="D1641">
            <v>21275.88</v>
          </cell>
          <cell r="E1641">
            <v>3</v>
          </cell>
        </row>
        <row r="1642">
          <cell r="A1642">
            <v>2009058</v>
          </cell>
          <cell r="B1642">
            <v>2009</v>
          </cell>
          <cell r="C1642">
            <v>58</v>
          </cell>
          <cell r="D1642">
            <v>12601.39</v>
          </cell>
          <cell r="E1642">
            <v>3</v>
          </cell>
        </row>
        <row r="1643">
          <cell r="A1643">
            <v>2009060</v>
          </cell>
          <cell r="B1643">
            <v>2009</v>
          </cell>
          <cell r="C1643">
            <v>60</v>
          </cell>
          <cell r="D1643">
            <v>13551.2</v>
          </cell>
          <cell r="E1643">
            <v>2</v>
          </cell>
        </row>
        <row r="1644">
          <cell r="A1644">
            <v>2009061</v>
          </cell>
          <cell r="B1644">
            <v>2009</v>
          </cell>
          <cell r="C1644">
            <v>61</v>
          </cell>
          <cell r="D1644">
            <v>27394.162640000002</v>
          </cell>
          <cell r="E1644">
            <v>2</v>
          </cell>
        </row>
        <row r="1645">
          <cell r="A1645">
            <v>2009062</v>
          </cell>
          <cell r="B1645">
            <v>2009</v>
          </cell>
          <cell r="C1645">
            <v>62</v>
          </cell>
          <cell r="D1645">
            <v>14966.950280000001</v>
          </cell>
          <cell r="E1645">
            <v>3</v>
          </cell>
        </row>
        <row r="1646">
          <cell r="A1646">
            <v>2009064</v>
          </cell>
          <cell r="B1646">
            <v>2009</v>
          </cell>
          <cell r="C1646">
            <v>64</v>
          </cell>
          <cell r="D1646">
            <v>19848.5</v>
          </cell>
          <cell r="E1646">
            <v>3</v>
          </cell>
        </row>
        <row r="1647">
          <cell r="A1647">
            <v>2009066</v>
          </cell>
          <cell r="B1647">
            <v>2009</v>
          </cell>
          <cell r="C1647">
            <v>66</v>
          </cell>
          <cell r="D1647">
            <v>29914.632000000001</v>
          </cell>
          <cell r="E1647">
            <v>3</v>
          </cell>
        </row>
        <row r="1648">
          <cell r="A1648">
            <v>2009067</v>
          </cell>
          <cell r="B1648">
            <v>2009</v>
          </cell>
          <cell r="C1648">
            <v>67</v>
          </cell>
          <cell r="D1648">
            <v>8428.6286100000016</v>
          </cell>
          <cell r="E1648">
            <v>3</v>
          </cell>
        </row>
        <row r="1649">
          <cell r="A1649">
            <v>2009068</v>
          </cell>
          <cell r="B1649">
            <v>2009</v>
          </cell>
          <cell r="C1649">
            <v>68</v>
          </cell>
          <cell r="D1649">
            <v>16338.248370000001</v>
          </cell>
          <cell r="E1649">
            <v>3</v>
          </cell>
        </row>
        <row r="1650">
          <cell r="A1650">
            <v>2009071</v>
          </cell>
          <cell r="B1650">
            <v>2009</v>
          </cell>
          <cell r="C1650">
            <v>71</v>
          </cell>
          <cell r="D1650">
            <v>26002.371740000002</v>
          </cell>
          <cell r="E1650">
            <v>3</v>
          </cell>
        </row>
        <row r="1651">
          <cell r="A1651">
            <v>2009073</v>
          </cell>
          <cell r="B1651">
            <v>2009</v>
          </cell>
          <cell r="C1651">
            <v>73</v>
          </cell>
          <cell r="D1651">
            <v>45669.179320000003</v>
          </cell>
          <cell r="E1651">
            <v>3</v>
          </cell>
        </row>
        <row r="1652">
          <cell r="A1652">
            <v>2009076</v>
          </cell>
          <cell r="B1652">
            <v>2009</v>
          </cell>
          <cell r="C1652">
            <v>76</v>
          </cell>
          <cell r="D1652">
            <v>7735.088850000001</v>
          </cell>
          <cell r="E1652">
            <v>3</v>
          </cell>
        </row>
        <row r="1653">
          <cell r="A1653">
            <v>2009095</v>
          </cell>
          <cell r="B1653">
            <v>2009</v>
          </cell>
          <cell r="C1653">
            <v>95</v>
          </cell>
          <cell r="D1653">
            <v>7488.3329400000002</v>
          </cell>
          <cell r="E1653">
            <v>3</v>
          </cell>
        </row>
        <row r="1654">
          <cell r="A1654">
            <v>2009096</v>
          </cell>
          <cell r="B1654">
            <v>2009</v>
          </cell>
          <cell r="C1654">
            <v>96</v>
          </cell>
          <cell r="D1654">
            <v>5447.9499400000004</v>
          </cell>
          <cell r="E1654">
            <v>3</v>
          </cell>
        </row>
        <row r="1655">
          <cell r="A1655">
            <v>2009097</v>
          </cell>
          <cell r="B1655">
            <v>2009</v>
          </cell>
          <cell r="C1655">
            <v>97</v>
          </cell>
          <cell r="D1655">
            <v>10508.702190000002</v>
          </cell>
          <cell r="E1655">
            <v>3</v>
          </cell>
        </row>
        <row r="1656">
          <cell r="A1656">
            <v>2009098</v>
          </cell>
          <cell r="B1656">
            <v>2009</v>
          </cell>
          <cell r="C1656">
            <v>98</v>
          </cell>
          <cell r="D1656">
            <v>10190.323259999999</v>
          </cell>
          <cell r="E1656">
            <v>5</v>
          </cell>
        </row>
        <row r="1657">
          <cell r="A1657">
            <v>2009099</v>
          </cell>
          <cell r="B1657">
            <v>2009</v>
          </cell>
          <cell r="C1657">
            <v>99</v>
          </cell>
          <cell r="D1657">
            <v>11051.304540000001</v>
          </cell>
          <cell r="E1657">
            <v>3</v>
          </cell>
        </row>
        <row r="1658">
          <cell r="A1658">
            <v>2009100</v>
          </cell>
          <cell r="B1658">
            <v>2009</v>
          </cell>
          <cell r="C1658">
            <v>100</v>
          </cell>
          <cell r="D1658">
            <v>32851.748830000004</v>
          </cell>
          <cell r="E1658">
            <v>3</v>
          </cell>
        </row>
        <row r="1659">
          <cell r="A1659">
            <v>2009101</v>
          </cell>
          <cell r="B1659">
            <v>2009</v>
          </cell>
          <cell r="C1659">
            <v>101</v>
          </cell>
          <cell r="D1659">
            <v>27164.39544</v>
          </cell>
          <cell r="E1659">
            <v>4</v>
          </cell>
        </row>
        <row r="1660">
          <cell r="A1660">
            <v>2009104</v>
          </cell>
          <cell r="B1660">
            <v>2009</v>
          </cell>
          <cell r="C1660">
            <v>104</v>
          </cell>
          <cell r="D1660">
            <v>24012.560000000001</v>
          </cell>
          <cell r="E1660">
            <v>4</v>
          </cell>
        </row>
        <row r="1661">
          <cell r="A1661">
            <v>2009105</v>
          </cell>
          <cell r="B1661">
            <v>2009</v>
          </cell>
          <cell r="C1661">
            <v>105</v>
          </cell>
          <cell r="D1661">
            <v>2249.3702400000002</v>
          </cell>
          <cell r="E1661">
            <v>4</v>
          </cell>
        </row>
        <row r="1662">
          <cell r="A1662">
            <v>2009106</v>
          </cell>
          <cell r="B1662">
            <v>2009</v>
          </cell>
          <cell r="C1662">
            <v>106</v>
          </cell>
          <cell r="D1662">
            <v>36589.278960000003</v>
          </cell>
          <cell r="E1662">
            <v>4</v>
          </cell>
        </row>
        <row r="1663">
          <cell r="A1663">
            <v>2009107</v>
          </cell>
          <cell r="B1663">
            <v>2009</v>
          </cell>
          <cell r="C1663">
            <v>107</v>
          </cell>
          <cell r="D1663">
            <v>36589.278960000003</v>
          </cell>
          <cell r="E1663">
            <v>4</v>
          </cell>
        </row>
        <row r="1664">
          <cell r="A1664">
            <v>2009108</v>
          </cell>
          <cell r="B1664">
            <v>2009</v>
          </cell>
          <cell r="C1664">
            <v>108</v>
          </cell>
          <cell r="D1664">
            <v>9629.36</v>
          </cell>
          <cell r="E1664">
            <v>4</v>
          </cell>
        </row>
        <row r="1665">
          <cell r="A1665">
            <v>2009109</v>
          </cell>
          <cell r="B1665">
            <v>2009</v>
          </cell>
          <cell r="C1665">
            <v>109</v>
          </cell>
          <cell r="D1665">
            <v>18505.759999999998</v>
          </cell>
          <cell r="E1665">
            <v>4</v>
          </cell>
        </row>
        <row r="1666">
          <cell r="A1666">
            <v>2009110</v>
          </cell>
          <cell r="B1666">
            <v>2009</v>
          </cell>
          <cell r="C1666">
            <v>110</v>
          </cell>
          <cell r="D1666">
            <v>4818.3210399999998</v>
          </cell>
          <cell r="E1666">
            <v>4</v>
          </cell>
        </row>
        <row r="1667">
          <cell r="A1667">
            <v>2009118</v>
          </cell>
          <cell r="B1667">
            <v>2009</v>
          </cell>
          <cell r="C1667">
            <v>118</v>
          </cell>
          <cell r="D1667">
            <v>45669.179320000003</v>
          </cell>
          <cell r="E1667">
            <v>3</v>
          </cell>
        </row>
        <row r="1668">
          <cell r="A1668">
            <v>2009124</v>
          </cell>
          <cell r="B1668">
            <v>2009</v>
          </cell>
          <cell r="C1668">
            <v>124</v>
          </cell>
          <cell r="D1668">
            <v>4896.7362300000004</v>
          </cell>
          <cell r="E1668">
            <v>3</v>
          </cell>
        </row>
        <row r="1669">
          <cell r="A1669">
            <v>2009127</v>
          </cell>
          <cell r="B1669">
            <v>2009</v>
          </cell>
          <cell r="C1669">
            <v>127</v>
          </cell>
          <cell r="D1669">
            <v>5060.1177400000006</v>
          </cell>
          <cell r="E1669">
            <v>3</v>
          </cell>
        </row>
        <row r="1670">
          <cell r="A1670">
            <v>2009136</v>
          </cell>
          <cell r="B1670">
            <v>2009</v>
          </cell>
          <cell r="C1670">
            <v>136</v>
          </cell>
          <cell r="D1670">
            <v>6499.9740000000002</v>
          </cell>
          <cell r="E1670">
            <v>2</v>
          </cell>
        </row>
        <row r="1671">
          <cell r="A1671">
            <v>2009140</v>
          </cell>
          <cell r="B1671">
            <v>2009</v>
          </cell>
          <cell r="C1671">
            <v>140</v>
          </cell>
          <cell r="D1671">
            <v>9899.6955199999993</v>
          </cell>
          <cell r="E1671">
            <v>2</v>
          </cell>
        </row>
        <row r="1672">
          <cell r="A1672">
            <v>2009141</v>
          </cell>
          <cell r="B1672">
            <v>2009</v>
          </cell>
          <cell r="C1672">
            <v>141</v>
          </cell>
          <cell r="D1672">
            <v>41477.218639999999</v>
          </cell>
          <cell r="E1672">
            <v>2</v>
          </cell>
        </row>
        <row r="1673">
          <cell r="A1673">
            <v>2009142</v>
          </cell>
          <cell r="B1673">
            <v>2009</v>
          </cell>
          <cell r="C1673">
            <v>142</v>
          </cell>
          <cell r="D1673">
            <v>3113.45424</v>
          </cell>
          <cell r="E1673">
            <v>2</v>
          </cell>
        </row>
        <row r="1674">
          <cell r="A1674">
            <v>2009143</v>
          </cell>
          <cell r="B1674">
            <v>2009</v>
          </cell>
          <cell r="C1674">
            <v>143</v>
          </cell>
          <cell r="D1674">
            <v>32851.748830000004</v>
          </cell>
          <cell r="E1674">
            <v>3</v>
          </cell>
        </row>
        <row r="1675">
          <cell r="A1675">
            <v>2009158</v>
          </cell>
          <cell r="B1675">
            <v>2009</v>
          </cell>
          <cell r="C1675">
            <v>158</v>
          </cell>
          <cell r="D1675">
            <v>58909.595679999999</v>
          </cell>
          <cell r="E1675">
            <v>2</v>
          </cell>
        </row>
        <row r="1676">
          <cell r="A1676">
            <v>2009162</v>
          </cell>
          <cell r="B1676">
            <v>2009</v>
          </cell>
          <cell r="C1676">
            <v>162</v>
          </cell>
          <cell r="E1676">
            <v>5</v>
          </cell>
        </row>
        <row r="1677">
          <cell r="A1677">
            <v>2009163</v>
          </cell>
          <cell r="B1677">
            <v>2009</v>
          </cell>
          <cell r="C1677">
            <v>163</v>
          </cell>
          <cell r="D1677">
            <v>487.81296000000003</v>
          </cell>
          <cell r="E1677">
            <v>5</v>
          </cell>
        </row>
        <row r="1678">
          <cell r="A1678">
            <v>2009166</v>
          </cell>
          <cell r="B1678">
            <v>2009</v>
          </cell>
          <cell r="C1678">
            <v>166</v>
          </cell>
          <cell r="D1678">
            <v>5452.8676800000003</v>
          </cell>
          <cell r="E1678">
            <v>2</v>
          </cell>
        </row>
        <row r="1679">
          <cell r="A1679">
            <v>2009168</v>
          </cell>
          <cell r="B1679">
            <v>2009</v>
          </cell>
          <cell r="C1679">
            <v>168</v>
          </cell>
          <cell r="D1679">
            <v>17667.625019999999</v>
          </cell>
          <cell r="E1679">
            <v>5</v>
          </cell>
        </row>
        <row r="1680">
          <cell r="A1680">
            <v>2009170</v>
          </cell>
          <cell r="B1680">
            <v>2009</v>
          </cell>
          <cell r="C1680">
            <v>170</v>
          </cell>
          <cell r="D1680">
            <v>4148.5911599999999</v>
          </cell>
          <cell r="E1680">
            <v>3</v>
          </cell>
        </row>
        <row r="1681">
          <cell r="A1681">
            <v>2009171</v>
          </cell>
          <cell r="B1681">
            <v>2009</v>
          </cell>
          <cell r="C1681">
            <v>171</v>
          </cell>
          <cell r="D1681">
            <v>11560.938050000001</v>
          </cell>
          <cell r="E1681">
            <v>3</v>
          </cell>
        </row>
        <row r="1682">
          <cell r="A1682">
            <v>2009172</v>
          </cell>
          <cell r="B1682">
            <v>2009</v>
          </cell>
          <cell r="C1682">
            <v>172</v>
          </cell>
          <cell r="D1682">
            <v>65879.080800000011</v>
          </cell>
          <cell r="E1682">
            <v>2</v>
          </cell>
        </row>
        <row r="1683">
          <cell r="A1683">
            <v>2009173</v>
          </cell>
          <cell r="B1683">
            <v>2009</v>
          </cell>
          <cell r="C1683">
            <v>173</v>
          </cell>
          <cell r="D1683">
            <v>17667.625019999999</v>
          </cell>
          <cell r="E1683">
            <v>5</v>
          </cell>
        </row>
        <row r="1684">
          <cell r="A1684">
            <v>2009174</v>
          </cell>
          <cell r="B1684">
            <v>2009</v>
          </cell>
          <cell r="C1684">
            <v>174</v>
          </cell>
          <cell r="D1684">
            <v>32856.281350000005</v>
          </cell>
          <cell r="E1684">
            <v>3</v>
          </cell>
        </row>
        <row r="1685">
          <cell r="A1685">
            <v>2009176</v>
          </cell>
          <cell r="B1685">
            <v>2009</v>
          </cell>
          <cell r="C1685">
            <v>176</v>
          </cell>
          <cell r="D1685">
            <v>8772.0098000000016</v>
          </cell>
          <cell r="E1685">
            <v>3</v>
          </cell>
        </row>
        <row r="1686">
          <cell r="A1686">
            <v>2009178</v>
          </cell>
          <cell r="B1686">
            <v>2009</v>
          </cell>
          <cell r="C1686">
            <v>178</v>
          </cell>
          <cell r="D1686">
            <v>306</v>
          </cell>
          <cell r="E1686">
            <v>5</v>
          </cell>
        </row>
        <row r="1687">
          <cell r="A1687">
            <v>2009179</v>
          </cell>
          <cell r="B1687">
            <v>2009</v>
          </cell>
          <cell r="C1687">
            <v>179</v>
          </cell>
          <cell r="D1687">
            <v>1013.05686</v>
          </cell>
          <cell r="E1687">
            <v>5</v>
          </cell>
        </row>
        <row r="1688">
          <cell r="A1688">
            <v>2009180</v>
          </cell>
          <cell r="B1688">
            <v>2009</v>
          </cell>
          <cell r="C1688">
            <v>180</v>
          </cell>
          <cell r="D1688">
            <v>437.13120000000004</v>
          </cell>
          <cell r="E1688">
            <v>5</v>
          </cell>
        </row>
        <row r="1689">
          <cell r="A1689">
            <v>2009181</v>
          </cell>
          <cell r="B1689">
            <v>2009</v>
          </cell>
          <cell r="C1689">
            <v>181</v>
          </cell>
          <cell r="D1689">
            <v>5447.9499400000004</v>
          </cell>
          <cell r="E1689">
            <v>3</v>
          </cell>
        </row>
        <row r="1690">
          <cell r="A1690">
            <v>2009182</v>
          </cell>
          <cell r="B1690">
            <v>2009</v>
          </cell>
          <cell r="C1690">
            <v>182</v>
          </cell>
          <cell r="D1690">
            <v>3476.5078400000002</v>
          </cell>
          <cell r="E1690">
            <v>2</v>
          </cell>
        </row>
        <row r="1691">
          <cell r="A1691">
            <v>2009183</v>
          </cell>
          <cell r="B1691">
            <v>2009</v>
          </cell>
          <cell r="C1691">
            <v>183</v>
          </cell>
          <cell r="D1691">
            <v>1739.1795199999999</v>
          </cell>
          <cell r="E1691">
            <v>4</v>
          </cell>
        </row>
        <row r="1692">
          <cell r="A1692">
            <v>2010001</v>
          </cell>
          <cell r="B1692">
            <v>2010</v>
          </cell>
          <cell r="C1692">
            <v>1</v>
          </cell>
          <cell r="D1692">
            <v>909062.54200000002</v>
          </cell>
          <cell r="E1692">
            <v>1</v>
          </cell>
        </row>
        <row r="1693">
          <cell r="A1693">
            <v>2010002</v>
          </cell>
          <cell r="B1693">
            <v>2010</v>
          </cell>
          <cell r="C1693">
            <v>2</v>
          </cell>
          <cell r="D1693">
            <v>56655.040000000001</v>
          </cell>
          <cell r="E1693">
            <v>4</v>
          </cell>
        </row>
        <row r="1694">
          <cell r="A1694">
            <v>2010003</v>
          </cell>
          <cell r="B1694">
            <v>2010</v>
          </cell>
          <cell r="C1694">
            <v>3</v>
          </cell>
          <cell r="D1694">
            <v>63304.755279999998</v>
          </cell>
          <cell r="E1694">
            <v>2</v>
          </cell>
        </row>
        <row r="1695">
          <cell r="A1695">
            <v>2010005</v>
          </cell>
          <cell r="B1695">
            <v>2010</v>
          </cell>
          <cell r="C1695">
            <v>5</v>
          </cell>
          <cell r="D1695">
            <v>53041.774239999999</v>
          </cell>
          <cell r="E1695">
            <v>2</v>
          </cell>
        </row>
        <row r="1696">
          <cell r="A1696">
            <v>2010006</v>
          </cell>
          <cell r="B1696">
            <v>2010</v>
          </cell>
          <cell r="C1696">
            <v>6</v>
          </cell>
          <cell r="D1696">
            <v>31423.927599999999</v>
          </cell>
          <cell r="E1696">
            <v>2</v>
          </cell>
        </row>
        <row r="1697">
          <cell r="A1697">
            <v>2010007</v>
          </cell>
          <cell r="B1697">
            <v>2010</v>
          </cell>
          <cell r="C1697">
            <v>7</v>
          </cell>
          <cell r="D1697">
            <v>156630.63</v>
          </cell>
          <cell r="E1697">
            <v>2</v>
          </cell>
        </row>
        <row r="1698">
          <cell r="A1698">
            <v>2010008</v>
          </cell>
          <cell r="B1698">
            <v>2010</v>
          </cell>
          <cell r="C1698">
            <v>8</v>
          </cell>
          <cell r="D1698">
            <v>94470.501839999997</v>
          </cell>
          <cell r="E1698">
            <v>2</v>
          </cell>
        </row>
        <row r="1699">
          <cell r="A1699">
            <v>2010009</v>
          </cell>
          <cell r="B1699">
            <v>2010</v>
          </cell>
          <cell r="C1699">
            <v>9</v>
          </cell>
          <cell r="D1699">
            <v>17161.918799999999</v>
          </cell>
          <cell r="E1699">
            <v>4</v>
          </cell>
        </row>
        <row r="1700">
          <cell r="A1700">
            <v>2010010</v>
          </cell>
          <cell r="B1700">
            <v>2010</v>
          </cell>
          <cell r="C1700">
            <v>10</v>
          </cell>
          <cell r="D1700">
            <v>69583.28</v>
          </cell>
          <cell r="E1700">
            <v>4</v>
          </cell>
        </row>
        <row r="1701">
          <cell r="A1701">
            <v>2010011</v>
          </cell>
          <cell r="B1701">
            <v>2010</v>
          </cell>
          <cell r="C1701">
            <v>11</v>
          </cell>
          <cell r="D1701">
            <v>9364.1236000000008</v>
          </cell>
          <cell r="E1701">
            <v>4</v>
          </cell>
        </row>
        <row r="1702">
          <cell r="A1702">
            <v>2010012</v>
          </cell>
          <cell r="B1702">
            <v>2010</v>
          </cell>
          <cell r="C1702">
            <v>12</v>
          </cell>
          <cell r="D1702">
            <v>18856.000499999998</v>
          </cell>
          <cell r="E1702">
            <v>5</v>
          </cell>
        </row>
        <row r="1703">
          <cell r="A1703">
            <v>2010013</v>
          </cell>
          <cell r="B1703">
            <v>2010</v>
          </cell>
          <cell r="C1703">
            <v>13</v>
          </cell>
          <cell r="D1703">
            <v>4131.2274600000001</v>
          </cell>
          <cell r="E1703">
            <v>5</v>
          </cell>
        </row>
        <row r="1704">
          <cell r="A1704">
            <v>2010015</v>
          </cell>
          <cell r="B1704">
            <v>2010</v>
          </cell>
          <cell r="C1704">
            <v>15</v>
          </cell>
          <cell r="D1704">
            <v>11934.27068</v>
          </cell>
          <cell r="E1704">
            <v>3</v>
          </cell>
        </row>
        <row r="1705">
          <cell r="A1705">
            <v>2010016</v>
          </cell>
          <cell r="B1705">
            <v>2010</v>
          </cell>
          <cell r="C1705">
            <v>16</v>
          </cell>
          <cell r="D1705">
            <v>8093.3162899999998</v>
          </cell>
          <cell r="E1705">
            <v>3</v>
          </cell>
        </row>
        <row r="1706">
          <cell r="A1706">
            <v>2010017</v>
          </cell>
          <cell r="B1706">
            <v>2010</v>
          </cell>
          <cell r="C1706">
            <v>17</v>
          </cell>
          <cell r="D1706">
            <v>6584.4311799999996</v>
          </cell>
          <cell r="E1706">
            <v>3</v>
          </cell>
        </row>
        <row r="1707">
          <cell r="A1707">
            <v>2010019</v>
          </cell>
          <cell r="B1707">
            <v>2010</v>
          </cell>
          <cell r="C1707">
            <v>19</v>
          </cell>
          <cell r="D1707">
            <v>16555.772949999999</v>
          </cell>
          <cell r="E1707">
            <v>3</v>
          </cell>
        </row>
        <row r="1708">
          <cell r="A1708">
            <v>2010020</v>
          </cell>
          <cell r="B1708">
            <v>2010</v>
          </cell>
          <cell r="C1708">
            <v>20</v>
          </cell>
          <cell r="D1708">
            <v>20100.252810000002</v>
          </cell>
          <cell r="E1708">
            <v>3</v>
          </cell>
        </row>
        <row r="1709">
          <cell r="A1709">
            <v>2010021</v>
          </cell>
          <cell r="B1709">
            <v>2010</v>
          </cell>
          <cell r="C1709">
            <v>21</v>
          </cell>
          <cell r="D1709">
            <v>12731.68</v>
          </cell>
          <cell r="E1709">
            <v>2</v>
          </cell>
        </row>
        <row r="1710">
          <cell r="A1710">
            <v>2010023</v>
          </cell>
          <cell r="B1710">
            <v>2010</v>
          </cell>
          <cell r="C1710">
            <v>23</v>
          </cell>
          <cell r="D1710">
            <v>13009.641009999999</v>
          </cell>
          <cell r="E1710">
            <v>3</v>
          </cell>
        </row>
        <row r="1711">
          <cell r="A1711">
            <v>2010024</v>
          </cell>
          <cell r="B1711">
            <v>2010</v>
          </cell>
          <cell r="C1711">
            <v>24</v>
          </cell>
          <cell r="D1711">
            <v>34919.449999999997</v>
          </cell>
          <cell r="E1711">
            <v>3</v>
          </cell>
        </row>
        <row r="1712">
          <cell r="A1712">
            <v>2010025</v>
          </cell>
          <cell r="B1712">
            <v>2010</v>
          </cell>
          <cell r="C1712">
            <v>25</v>
          </cell>
          <cell r="D1712">
            <v>10239.025809999999</v>
          </cell>
          <cell r="E1712">
            <v>3</v>
          </cell>
        </row>
        <row r="1713">
          <cell r="A1713">
            <v>2010027</v>
          </cell>
          <cell r="B1713">
            <v>2010</v>
          </cell>
          <cell r="C1713">
            <v>27</v>
          </cell>
          <cell r="D1713">
            <v>7181.7372800000003</v>
          </cell>
          <cell r="E1713">
            <v>3</v>
          </cell>
        </row>
        <row r="1714">
          <cell r="A1714">
            <v>2010028</v>
          </cell>
          <cell r="B1714">
            <v>2010</v>
          </cell>
          <cell r="C1714">
            <v>28</v>
          </cell>
          <cell r="D1714">
            <v>17523.776269999998</v>
          </cell>
          <cell r="E1714">
            <v>3</v>
          </cell>
        </row>
        <row r="1715">
          <cell r="A1715">
            <v>2010029</v>
          </cell>
          <cell r="B1715">
            <v>2010</v>
          </cell>
          <cell r="C1715">
            <v>29</v>
          </cell>
          <cell r="D1715">
            <v>30699.37</v>
          </cell>
          <cell r="E1715">
            <v>3</v>
          </cell>
        </row>
        <row r="1716">
          <cell r="A1716">
            <v>2010030</v>
          </cell>
          <cell r="B1716">
            <v>2010</v>
          </cell>
          <cell r="C1716">
            <v>30</v>
          </cell>
          <cell r="D1716">
            <v>6817.7725</v>
          </cell>
          <cell r="E1716">
            <v>3</v>
          </cell>
        </row>
        <row r="1717">
          <cell r="A1717">
            <v>2010031</v>
          </cell>
          <cell r="B1717">
            <v>2010</v>
          </cell>
          <cell r="C1717">
            <v>31</v>
          </cell>
          <cell r="D1717">
            <v>34691.852440000002</v>
          </cell>
          <cell r="E1717">
            <v>3</v>
          </cell>
        </row>
        <row r="1718">
          <cell r="A1718">
            <v>2010032</v>
          </cell>
          <cell r="B1718">
            <v>2010</v>
          </cell>
          <cell r="C1718">
            <v>32</v>
          </cell>
          <cell r="D1718">
            <v>27623.431369999998</v>
          </cell>
          <cell r="E1718">
            <v>3</v>
          </cell>
        </row>
        <row r="1719">
          <cell r="A1719">
            <v>2010033</v>
          </cell>
          <cell r="B1719">
            <v>2010</v>
          </cell>
          <cell r="C1719">
            <v>33</v>
          </cell>
          <cell r="D1719">
            <v>14546.70671</v>
          </cell>
          <cell r="E1719">
            <v>3</v>
          </cell>
        </row>
        <row r="1720">
          <cell r="A1720">
            <v>2010034</v>
          </cell>
          <cell r="B1720">
            <v>2010</v>
          </cell>
          <cell r="C1720">
            <v>34</v>
          </cell>
          <cell r="D1720">
            <v>34037.611640000003</v>
          </cell>
          <cell r="E1720">
            <v>3</v>
          </cell>
        </row>
        <row r="1721">
          <cell r="A1721">
            <v>2010036</v>
          </cell>
          <cell r="B1721">
            <v>2010</v>
          </cell>
          <cell r="C1721">
            <v>36</v>
          </cell>
          <cell r="D1721">
            <v>24543.66</v>
          </cell>
          <cell r="E1721">
            <v>3</v>
          </cell>
        </row>
        <row r="1722">
          <cell r="A1722">
            <v>2010037</v>
          </cell>
          <cell r="B1722">
            <v>2010</v>
          </cell>
          <cell r="C1722">
            <v>37</v>
          </cell>
          <cell r="D1722">
            <v>20601.458999999999</v>
          </cell>
          <cell r="E1722">
            <v>3</v>
          </cell>
        </row>
        <row r="1723">
          <cell r="A1723">
            <v>2010038</v>
          </cell>
          <cell r="B1723">
            <v>2010</v>
          </cell>
          <cell r="C1723">
            <v>38</v>
          </cell>
          <cell r="D1723">
            <v>27716.102999999999</v>
          </cell>
          <cell r="E1723">
            <v>3</v>
          </cell>
        </row>
        <row r="1724">
          <cell r="A1724">
            <v>2010039</v>
          </cell>
          <cell r="B1724">
            <v>2010</v>
          </cell>
          <cell r="C1724">
            <v>39</v>
          </cell>
          <cell r="D1724">
            <v>17520.711790000001</v>
          </cell>
          <cell r="E1724">
            <v>3</v>
          </cell>
        </row>
        <row r="1725">
          <cell r="A1725">
            <v>2010040</v>
          </cell>
          <cell r="B1725">
            <v>2010</v>
          </cell>
          <cell r="C1725">
            <v>40</v>
          </cell>
          <cell r="D1725">
            <v>11429.44254</v>
          </cell>
          <cell r="E1725">
            <v>3</v>
          </cell>
        </row>
        <row r="1726">
          <cell r="A1726">
            <v>2010043</v>
          </cell>
          <cell r="B1726">
            <v>2010</v>
          </cell>
          <cell r="C1726">
            <v>43</v>
          </cell>
          <cell r="D1726">
            <v>18447.373520000001</v>
          </cell>
          <cell r="E1726">
            <v>3</v>
          </cell>
        </row>
        <row r="1727">
          <cell r="A1727">
            <v>2010044</v>
          </cell>
          <cell r="B1727">
            <v>2010</v>
          </cell>
          <cell r="C1727">
            <v>44</v>
          </cell>
          <cell r="D1727">
            <v>26002.371739999999</v>
          </cell>
          <cell r="E1727">
            <v>3</v>
          </cell>
        </row>
        <row r="1728">
          <cell r="A1728">
            <v>2010045</v>
          </cell>
          <cell r="B1728">
            <v>2010</v>
          </cell>
          <cell r="C1728">
            <v>45</v>
          </cell>
          <cell r="D1728">
            <v>20100.252810000002</v>
          </cell>
          <cell r="E1728">
            <v>3</v>
          </cell>
        </row>
        <row r="1729">
          <cell r="A1729">
            <v>2010046</v>
          </cell>
          <cell r="B1729">
            <v>2010</v>
          </cell>
          <cell r="C1729">
            <v>46</v>
          </cell>
          <cell r="D1729">
            <v>7548.1566400000002</v>
          </cell>
          <cell r="E1729">
            <v>3</v>
          </cell>
        </row>
        <row r="1730">
          <cell r="A1730">
            <v>2010047</v>
          </cell>
          <cell r="B1730">
            <v>2010</v>
          </cell>
          <cell r="C1730">
            <v>47</v>
          </cell>
          <cell r="D1730">
            <v>7520.9540299999999</v>
          </cell>
          <cell r="E1730">
            <v>3</v>
          </cell>
        </row>
        <row r="1731">
          <cell r="A1731">
            <v>2010049</v>
          </cell>
          <cell r="B1731">
            <v>2010</v>
          </cell>
          <cell r="C1731">
            <v>49</v>
          </cell>
          <cell r="D1731">
            <v>27918.225999999999</v>
          </cell>
          <cell r="E1731">
            <v>3</v>
          </cell>
        </row>
        <row r="1732">
          <cell r="A1732">
            <v>2010051</v>
          </cell>
          <cell r="B1732">
            <v>2010</v>
          </cell>
          <cell r="C1732">
            <v>51</v>
          </cell>
          <cell r="D1732">
            <v>21178.261020000002</v>
          </cell>
          <cell r="E1732">
            <v>5</v>
          </cell>
        </row>
        <row r="1733">
          <cell r="A1733">
            <v>2010053</v>
          </cell>
          <cell r="B1733">
            <v>2010</v>
          </cell>
          <cell r="C1733">
            <v>53</v>
          </cell>
          <cell r="D1733">
            <v>7598.4541300000001</v>
          </cell>
          <cell r="E1733">
            <v>3</v>
          </cell>
        </row>
        <row r="1734">
          <cell r="A1734">
            <v>2010054</v>
          </cell>
          <cell r="B1734">
            <v>2010</v>
          </cell>
          <cell r="C1734">
            <v>54</v>
          </cell>
          <cell r="D1734">
            <v>19242.33109</v>
          </cell>
          <cell r="E1734">
            <v>3</v>
          </cell>
        </row>
        <row r="1735">
          <cell r="A1735">
            <v>2010055</v>
          </cell>
          <cell r="B1735">
            <v>2010</v>
          </cell>
          <cell r="C1735">
            <v>55</v>
          </cell>
          <cell r="D1735">
            <v>18898.88998</v>
          </cell>
          <cell r="E1735">
            <v>3</v>
          </cell>
        </row>
        <row r="1736">
          <cell r="A1736">
            <v>2010056</v>
          </cell>
          <cell r="B1736">
            <v>2010</v>
          </cell>
          <cell r="C1736">
            <v>56</v>
          </cell>
          <cell r="D1736">
            <v>32851.748829999997</v>
          </cell>
          <cell r="E1736">
            <v>3</v>
          </cell>
        </row>
        <row r="1737">
          <cell r="A1737">
            <v>2010057</v>
          </cell>
          <cell r="B1737">
            <v>2010</v>
          </cell>
          <cell r="C1737">
            <v>57</v>
          </cell>
          <cell r="D1737">
            <v>21275.88</v>
          </cell>
          <cell r="E1737">
            <v>3</v>
          </cell>
        </row>
        <row r="1738">
          <cell r="A1738">
            <v>2010058</v>
          </cell>
          <cell r="B1738">
            <v>2010</v>
          </cell>
          <cell r="C1738">
            <v>58</v>
          </cell>
          <cell r="D1738">
            <v>12601.39</v>
          </cell>
          <cell r="E1738">
            <v>3</v>
          </cell>
        </row>
        <row r="1739">
          <cell r="A1739">
            <v>2010060</v>
          </cell>
          <cell r="B1739">
            <v>2010</v>
          </cell>
          <cell r="C1739">
            <v>60</v>
          </cell>
          <cell r="D1739">
            <v>13551.2</v>
          </cell>
          <cell r="E1739">
            <v>2</v>
          </cell>
        </row>
        <row r="1740">
          <cell r="A1740">
            <v>2010061</v>
          </cell>
          <cell r="B1740">
            <v>2010</v>
          </cell>
          <cell r="C1740">
            <v>61</v>
          </cell>
          <cell r="D1740">
            <v>27394.162639999999</v>
          </cell>
          <cell r="E1740">
            <v>2</v>
          </cell>
        </row>
        <row r="1741">
          <cell r="A1741">
            <v>2010062</v>
          </cell>
          <cell r="B1741">
            <v>2010</v>
          </cell>
          <cell r="C1741">
            <v>62</v>
          </cell>
          <cell r="D1741">
            <v>14966.950279999999</v>
          </cell>
          <cell r="E1741">
            <v>3</v>
          </cell>
        </row>
        <row r="1742">
          <cell r="A1742">
            <v>2010064</v>
          </cell>
          <cell r="B1742">
            <v>2010</v>
          </cell>
          <cell r="C1742">
            <v>64</v>
          </cell>
          <cell r="D1742">
            <v>19848.5</v>
          </cell>
          <cell r="E1742">
            <v>3</v>
          </cell>
        </row>
        <row r="1743">
          <cell r="A1743">
            <v>2010066</v>
          </cell>
          <cell r="B1743">
            <v>2010</v>
          </cell>
          <cell r="C1743">
            <v>66</v>
          </cell>
          <cell r="D1743">
            <v>29914.632000000001</v>
          </cell>
          <cell r="E1743">
            <v>3</v>
          </cell>
        </row>
        <row r="1744">
          <cell r="A1744">
            <v>2010067</v>
          </cell>
          <cell r="B1744">
            <v>2010</v>
          </cell>
          <cell r="C1744">
            <v>67</v>
          </cell>
          <cell r="D1744">
            <v>8428.6286099999998</v>
          </cell>
          <cell r="E1744">
            <v>3</v>
          </cell>
        </row>
        <row r="1745">
          <cell r="A1745">
            <v>2010068</v>
          </cell>
          <cell r="B1745">
            <v>2010</v>
          </cell>
          <cell r="C1745">
            <v>68</v>
          </cell>
          <cell r="D1745">
            <v>16338.248369999999</v>
          </cell>
          <cell r="E1745">
            <v>3</v>
          </cell>
        </row>
        <row r="1746">
          <cell r="A1746">
            <v>2010071</v>
          </cell>
          <cell r="B1746">
            <v>2010</v>
          </cell>
          <cell r="C1746">
            <v>71</v>
          </cell>
          <cell r="D1746">
            <v>26002.371739999999</v>
          </cell>
          <cell r="E1746">
            <v>3</v>
          </cell>
        </row>
        <row r="1747">
          <cell r="A1747">
            <v>2010073</v>
          </cell>
          <cell r="B1747">
            <v>2010</v>
          </cell>
          <cell r="C1747">
            <v>73</v>
          </cell>
          <cell r="D1747">
            <v>45669.179320000003</v>
          </cell>
          <cell r="E1747">
            <v>3</v>
          </cell>
        </row>
        <row r="1748">
          <cell r="A1748">
            <v>2010076</v>
          </cell>
          <cell r="B1748">
            <v>2010</v>
          </cell>
          <cell r="C1748">
            <v>76</v>
          </cell>
          <cell r="D1748">
            <v>7735.0888500000001</v>
          </cell>
          <cell r="E1748">
            <v>3</v>
          </cell>
        </row>
        <row r="1749">
          <cell r="A1749">
            <v>2010095</v>
          </cell>
          <cell r="B1749">
            <v>2010</v>
          </cell>
          <cell r="C1749">
            <v>95</v>
          </cell>
          <cell r="D1749">
            <v>7488.3329400000002</v>
          </cell>
          <cell r="E1749">
            <v>3</v>
          </cell>
        </row>
        <row r="1750">
          <cell r="A1750">
            <v>2010096</v>
          </cell>
          <cell r="B1750">
            <v>2010</v>
          </cell>
          <cell r="C1750">
            <v>96</v>
          </cell>
          <cell r="D1750">
            <v>5447.9499400000004</v>
          </cell>
          <cell r="E1750">
            <v>3</v>
          </cell>
        </row>
        <row r="1751">
          <cell r="A1751">
            <v>2010097</v>
          </cell>
          <cell r="B1751">
            <v>2010</v>
          </cell>
          <cell r="C1751">
            <v>97</v>
          </cell>
          <cell r="D1751">
            <v>10508.70219</v>
          </cell>
          <cell r="E1751">
            <v>3</v>
          </cell>
        </row>
        <row r="1752">
          <cell r="A1752">
            <v>2010098</v>
          </cell>
          <cell r="B1752">
            <v>2010</v>
          </cell>
          <cell r="C1752">
            <v>98</v>
          </cell>
          <cell r="D1752">
            <v>10190.323259999999</v>
          </cell>
          <cell r="E1752">
            <v>5</v>
          </cell>
        </row>
        <row r="1753">
          <cell r="A1753">
            <v>2010099</v>
          </cell>
          <cell r="B1753">
            <v>2010</v>
          </cell>
          <cell r="C1753">
            <v>99</v>
          </cell>
          <cell r="D1753">
            <v>11051.304539999999</v>
          </cell>
          <cell r="E1753">
            <v>3</v>
          </cell>
        </row>
        <row r="1754">
          <cell r="A1754">
            <v>2010100</v>
          </cell>
          <cell r="B1754">
            <v>2010</v>
          </cell>
          <cell r="C1754">
            <v>100</v>
          </cell>
          <cell r="D1754">
            <v>32851.748829999997</v>
          </cell>
          <cell r="E1754">
            <v>3</v>
          </cell>
        </row>
        <row r="1755">
          <cell r="A1755">
            <v>2010101</v>
          </cell>
          <cell r="B1755">
            <v>2010</v>
          </cell>
          <cell r="C1755">
            <v>101</v>
          </cell>
          <cell r="D1755">
            <v>27164.39544</v>
          </cell>
          <cell r="E1755">
            <v>4</v>
          </cell>
        </row>
        <row r="1756">
          <cell r="A1756">
            <v>2010104</v>
          </cell>
          <cell r="B1756">
            <v>2010</v>
          </cell>
          <cell r="C1756">
            <v>104</v>
          </cell>
          <cell r="D1756">
            <v>24012.560000000001</v>
          </cell>
          <cell r="E1756">
            <v>4</v>
          </cell>
        </row>
        <row r="1757">
          <cell r="A1757">
            <v>2010105</v>
          </cell>
          <cell r="B1757">
            <v>2010</v>
          </cell>
          <cell r="C1757">
            <v>105</v>
          </cell>
          <cell r="D1757">
            <v>2249.3702400000002</v>
          </cell>
          <cell r="E1757">
            <v>4</v>
          </cell>
        </row>
        <row r="1758">
          <cell r="A1758">
            <v>2010106</v>
          </cell>
          <cell r="B1758">
            <v>2010</v>
          </cell>
          <cell r="C1758">
            <v>106</v>
          </cell>
          <cell r="D1758">
            <v>36589.278960000003</v>
          </cell>
          <cell r="E1758">
            <v>4</v>
          </cell>
        </row>
        <row r="1759">
          <cell r="A1759">
            <v>2010107</v>
          </cell>
          <cell r="B1759">
            <v>2010</v>
          </cell>
          <cell r="C1759">
            <v>107</v>
          </cell>
          <cell r="D1759">
            <v>36589.278960000003</v>
          </cell>
          <cell r="E1759">
            <v>4</v>
          </cell>
        </row>
        <row r="1760">
          <cell r="A1760">
            <v>2010108</v>
          </cell>
          <cell r="B1760">
            <v>2010</v>
          </cell>
          <cell r="C1760">
            <v>108</v>
          </cell>
          <cell r="D1760">
            <v>9629.36</v>
          </cell>
          <cell r="E1760">
            <v>4</v>
          </cell>
        </row>
        <row r="1761">
          <cell r="A1761">
            <v>2010109</v>
          </cell>
          <cell r="B1761">
            <v>2010</v>
          </cell>
          <cell r="C1761">
            <v>109</v>
          </cell>
          <cell r="D1761">
            <v>18505.759999999998</v>
          </cell>
          <cell r="E1761">
            <v>4</v>
          </cell>
        </row>
        <row r="1762">
          <cell r="A1762">
            <v>2010110</v>
          </cell>
          <cell r="B1762">
            <v>2010</v>
          </cell>
          <cell r="C1762">
            <v>110</v>
          </cell>
          <cell r="D1762">
            <v>4818.3210399999998</v>
          </cell>
          <cell r="E1762">
            <v>4</v>
          </cell>
        </row>
        <row r="1763">
          <cell r="A1763">
            <v>2010118</v>
          </cell>
          <cell r="B1763">
            <v>2010</v>
          </cell>
          <cell r="C1763">
            <v>118</v>
          </cell>
          <cell r="D1763">
            <v>45669.179320000003</v>
          </cell>
          <cell r="E1763">
            <v>3</v>
          </cell>
        </row>
        <row r="1764">
          <cell r="A1764">
            <v>2010124</v>
          </cell>
          <cell r="B1764">
            <v>2010</v>
          </cell>
          <cell r="C1764">
            <v>124</v>
          </cell>
          <cell r="D1764">
            <v>4896.7362300000004</v>
          </cell>
          <cell r="E1764">
            <v>3</v>
          </cell>
        </row>
        <row r="1765">
          <cell r="A1765">
            <v>2010127</v>
          </cell>
          <cell r="B1765">
            <v>2010</v>
          </cell>
          <cell r="C1765">
            <v>127</v>
          </cell>
          <cell r="D1765">
            <v>5060.1177399999997</v>
          </cell>
          <cell r="E1765">
            <v>3</v>
          </cell>
        </row>
        <row r="1766">
          <cell r="A1766">
            <v>2010136</v>
          </cell>
          <cell r="B1766">
            <v>2010</v>
          </cell>
          <cell r="C1766">
            <v>136</v>
          </cell>
          <cell r="D1766">
            <v>6499.9740000000002</v>
          </cell>
          <cell r="E1766">
            <v>2</v>
          </cell>
        </row>
        <row r="1767">
          <cell r="A1767">
            <v>2010140</v>
          </cell>
          <cell r="B1767">
            <v>2010</v>
          </cell>
          <cell r="C1767">
            <v>140</v>
          </cell>
          <cell r="D1767">
            <v>9899.6955199999993</v>
          </cell>
          <cell r="E1767">
            <v>2</v>
          </cell>
        </row>
        <row r="1768">
          <cell r="A1768">
            <v>2010141</v>
          </cell>
          <cell r="B1768">
            <v>2010</v>
          </cell>
          <cell r="C1768">
            <v>141</v>
          </cell>
          <cell r="D1768">
            <v>41477.218639999999</v>
          </cell>
          <cell r="E1768">
            <v>2</v>
          </cell>
        </row>
        <row r="1769">
          <cell r="A1769">
            <v>2010142</v>
          </cell>
          <cell r="B1769">
            <v>2010</v>
          </cell>
          <cell r="C1769">
            <v>142</v>
          </cell>
          <cell r="D1769">
            <v>3113.45424</v>
          </cell>
          <cell r="E1769">
            <v>2</v>
          </cell>
        </row>
        <row r="1770">
          <cell r="A1770">
            <v>2010143</v>
          </cell>
          <cell r="B1770">
            <v>2010</v>
          </cell>
          <cell r="C1770">
            <v>143</v>
          </cell>
          <cell r="D1770">
            <v>32851.748829999997</v>
          </cell>
          <cell r="E1770">
            <v>3</v>
          </cell>
        </row>
        <row r="1771">
          <cell r="A1771">
            <v>2010158</v>
          </cell>
          <cell r="B1771">
            <v>2010</v>
          </cell>
          <cell r="C1771">
            <v>158</v>
          </cell>
          <cell r="D1771">
            <v>58909.595679999999</v>
          </cell>
          <cell r="E1771">
            <v>2</v>
          </cell>
        </row>
        <row r="1772">
          <cell r="A1772">
            <v>2010162</v>
          </cell>
          <cell r="B1772">
            <v>2010</v>
          </cell>
          <cell r="C1772">
            <v>162</v>
          </cell>
          <cell r="E1772">
            <v>5</v>
          </cell>
        </row>
        <row r="1773">
          <cell r="A1773">
            <v>2010163</v>
          </cell>
          <cell r="B1773">
            <v>2010</v>
          </cell>
          <cell r="C1773">
            <v>163</v>
          </cell>
          <cell r="D1773">
            <v>487.81295999999998</v>
          </cell>
          <cell r="E1773">
            <v>5</v>
          </cell>
        </row>
        <row r="1774">
          <cell r="A1774">
            <v>2010166</v>
          </cell>
          <cell r="B1774">
            <v>2010</v>
          </cell>
          <cell r="C1774">
            <v>166</v>
          </cell>
          <cell r="D1774">
            <v>5452.8676800000003</v>
          </cell>
          <cell r="E1774">
            <v>2</v>
          </cell>
        </row>
        <row r="1775">
          <cell r="A1775">
            <v>2010168</v>
          </cell>
          <cell r="B1775">
            <v>2010</v>
          </cell>
          <cell r="C1775">
            <v>168</v>
          </cell>
          <cell r="D1775">
            <v>17667.625019999999</v>
          </cell>
          <cell r="E1775">
            <v>5</v>
          </cell>
        </row>
        <row r="1776">
          <cell r="A1776">
            <v>2010170</v>
          </cell>
          <cell r="B1776">
            <v>2010</v>
          </cell>
          <cell r="C1776">
            <v>170</v>
          </cell>
          <cell r="D1776">
            <v>4148.5911599999999</v>
          </cell>
          <cell r="E1776">
            <v>3</v>
          </cell>
        </row>
        <row r="1777">
          <cell r="A1777">
            <v>2010171</v>
          </cell>
          <cell r="B1777">
            <v>2010</v>
          </cell>
          <cell r="C1777">
            <v>171</v>
          </cell>
          <cell r="D1777">
            <v>11560.938050000001</v>
          </cell>
          <cell r="E1777">
            <v>3</v>
          </cell>
        </row>
        <row r="1778">
          <cell r="A1778">
            <v>2010172</v>
          </cell>
          <cell r="B1778">
            <v>2010</v>
          </cell>
          <cell r="C1778">
            <v>172</v>
          </cell>
          <cell r="D1778">
            <v>65879.080799999996</v>
          </cell>
          <cell r="E1778">
            <v>2</v>
          </cell>
        </row>
        <row r="1779">
          <cell r="A1779">
            <v>2010173</v>
          </cell>
          <cell r="B1779">
            <v>2010</v>
          </cell>
          <cell r="C1779">
            <v>173</v>
          </cell>
          <cell r="D1779">
            <v>17667.625019999999</v>
          </cell>
          <cell r="E1779">
            <v>5</v>
          </cell>
        </row>
        <row r="1780">
          <cell r="A1780">
            <v>2010174</v>
          </cell>
          <cell r="B1780">
            <v>2010</v>
          </cell>
          <cell r="C1780">
            <v>174</v>
          </cell>
          <cell r="D1780">
            <v>32856.281349999997</v>
          </cell>
          <cell r="E1780">
            <v>3</v>
          </cell>
        </row>
        <row r="1781">
          <cell r="A1781">
            <v>2010176</v>
          </cell>
          <cell r="B1781">
            <v>2010</v>
          </cell>
          <cell r="C1781">
            <v>176</v>
          </cell>
          <cell r="D1781">
            <v>8772.0097999999998</v>
          </cell>
          <cell r="E1781">
            <v>3</v>
          </cell>
        </row>
        <row r="1782">
          <cell r="A1782">
            <v>2010178</v>
          </cell>
          <cell r="B1782">
            <v>2010</v>
          </cell>
          <cell r="C1782">
            <v>178</v>
          </cell>
          <cell r="D1782">
            <v>306</v>
          </cell>
          <cell r="E1782">
            <v>5</v>
          </cell>
        </row>
        <row r="1783">
          <cell r="A1783">
            <v>2010179</v>
          </cell>
          <cell r="B1783">
            <v>2010</v>
          </cell>
          <cell r="C1783">
            <v>179</v>
          </cell>
          <cell r="D1783">
            <v>1013.05686</v>
          </cell>
          <cell r="E1783">
            <v>5</v>
          </cell>
        </row>
        <row r="1784">
          <cell r="A1784">
            <v>2010180</v>
          </cell>
          <cell r="B1784">
            <v>2010</v>
          </cell>
          <cell r="C1784">
            <v>180</v>
          </cell>
          <cell r="D1784">
            <v>437.13119999999998</v>
          </cell>
          <cell r="E1784">
            <v>5</v>
          </cell>
        </row>
        <row r="1785">
          <cell r="A1785">
            <v>2010181</v>
          </cell>
          <cell r="B1785">
            <v>2010</v>
          </cell>
          <cell r="C1785">
            <v>181</v>
          </cell>
          <cell r="D1785">
            <v>5447.9499400000004</v>
          </cell>
          <cell r="E1785">
            <v>3</v>
          </cell>
        </row>
        <row r="1786">
          <cell r="A1786">
            <v>2010182</v>
          </cell>
          <cell r="B1786">
            <v>2010</v>
          </cell>
          <cell r="C1786">
            <v>182</v>
          </cell>
          <cell r="D1786">
            <v>3476.5078400000002</v>
          </cell>
          <cell r="E1786">
            <v>2</v>
          </cell>
        </row>
        <row r="1787">
          <cell r="A1787">
            <v>2010183</v>
          </cell>
          <cell r="B1787">
            <v>2010</v>
          </cell>
          <cell r="C1787">
            <v>183</v>
          </cell>
          <cell r="D1787">
            <v>1739.1795199999999</v>
          </cell>
          <cell r="E1787">
            <v>4</v>
          </cell>
        </row>
      </sheetData>
      <sheetData sheetId="7">
        <row r="1">
          <cell r="A1" t="str">
            <v>OpID</v>
          </cell>
          <cell r="B1" t="str">
            <v>Area</v>
          </cell>
          <cell r="C1" t="str">
            <v>OpLicNum</v>
          </cell>
          <cell r="D1" t="str">
            <v>MainAreaID</v>
          </cell>
          <cell r="E1" t="str">
            <v>Name</v>
          </cell>
          <cell r="F1" t="str">
            <v>Address 2</v>
          </cell>
          <cell r="G1" t="str">
            <v>Address 3</v>
          </cell>
          <cell r="H1" t="str">
            <v>Address 4</v>
          </cell>
          <cell r="I1" t="str">
            <v>Address 5</v>
          </cell>
          <cell r="J1" t="str">
            <v>Postcode</v>
          </cell>
          <cell r="K1" t="str">
            <v>Comments</v>
          </cell>
          <cell r="L1" t="str">
            <v>Fares Area</v>
          </cell>
          <cell r="M1" t="str">
            <v>Email</v>
          </cell>
          <cell r="N1" t="str">
            <v>Email address</v>
          </cell>
          <cell r="O1" t="str">
            <v>TelNumber</v>
          </cell>
          <cell r="P1" t="str">
            <v>Included?</v>
          </cell>
          <cell r="Q1" t="str">
            <v>ResponseDate</v>
          </cell>
          <cell r="R1" t="str">
            <v>Last Respdate</v>
          </cell>
          <cell r="S1" t="str">
            <v>PaperForm</v>
          </cell>
          <cell r="U1" t="str">
            <v>Count of Name</v>
          </cell>
        </row>
        <row r="2">
          <cell r="A2">
            <v>1</v>
          </cell>
          <cell r="B2" t="str">
            <v>London</v>
          </cell>
          <cell r="C2" t="str">
            <v>TfL</v>
          </cell>
          <cell r="D2">
            <v>1</v>
          </cell>
          <cell r="E2" t="str">
            <v>Anne Wheeler</v>
          </cell>
          <cell r="F2" t="str">
            <v>Transport for London</v>
          </cell>
          <cell r="G2" t="str">
            <v>4th Floor Windsor House</v>
          </cell>
          <cell r="H2" t="str">
            <v>42-50 Victoria Street</v>
          </cell>
          <cell r="I2" t="str">
            <v>London</v>
          </cell>
          <cell r="J2" t="str">
            <v>SW1H 0TL</v>
          </cell>
          <cell r="K2" t="str">
            <v/>
          </cell>
          <cell r="L2" t="str">
            <v>Greater London</v>
          </cell>
          <cell r="M2" t="str">
            <v>Y</v>
          </cell>
          <cell r="N2" t="str">
            <v>annewheeler@tfl.gov.uk</v>
          </cell>
          <cell r="O2" t="str">
            <v>7126 4078</v>
          </cell>
          <cell r="P2" t="str">
            <v>Y</v>
          </cell>
          <cell r="Q2" t="str">
            <v/>
          </cell>
          <cell r="R2">
            <v>39651</v>
          </cell>
          <cell r="S2" t="str">
            <v/>
          </cell>
          <cell r="U2" t="str">
            <v>Name</v>
          </cell>
          <cell r="V2" t="str">
            <v>Total</v>
          </cell>
        </row>
        <row r="3">
          <cell r="A3">
            <v>2</v>
          </cell>
          <cell r="B3" t="str">
            <v>Scotland</v>
          </cell>
          <cell r="C3" t="str">
            <v>PM0000001</v>
          </cell>
          <cell r="D3">
            <v>4</v>
          </cell>
          <cell r="E3" t="str">
            <v>Cameron Broadfoot</v>
          </cell>
          <cell r="F3" t="str">
            <v>First Glasgow (No 1)</v>
          </cell>
          <cell r="G3" t="str">
            <v>197 Victoria Road</v>
          </cell>
          <cell r="H3" t="str">
            <v>Glasgow</v>
          </cell>
          <cell r="I3" t="str">
            <v/>
          </cell>
          <cell r="J3" t="str">
            <v>G42 7AD</v>
          </cell>
          <cell r="K3" t="str">
            <v>Was Michael Milne. RM 28/07/2008
Probably nil, but checking. RM 18/11/2008</v>
          </cell>
          <cell r="L3" t="str">
            <v>Scotland</v>
          </cell>
          <cell r="M3" t="str">
            <v>Y</v>
          </cell>
          <cell r="N3" t="str">
            <v>cameron.broadfoot@firstgroup.com</v>
          </cell>
          <cell r="O3" t="str">
            <v>0141 636 3135</v>
          </cell>
          <cell r="P3" t="str">
            <v>Y</v>
          </cell>
          <cell r="Q3" t="str">
            <v/>
          </cell>
          <cell r="R3">
            <v>39674</v>
          </cell>
          <cell r="S3" t="str">
            <v/>
          </cell>
          <cell r="U3" t="str">
            <v>A.J. Evans &amp; J.E. Long</v>
          </cell>
          <cell r="V3">
            <v>1</v>
          </cell>
        </row>
        <row r="4">
          <cell r="A4">
            <v>3</v>
          </cell>
          <cell r="B4" t="str">
            <v>PTE</v>
          </cell>
          <cell r="C4" t="str">
            <v>Group_167</v>
          </cell>
          <cell r="D4">
            <v>2</v>
          </cell>
          <cell r="E4" t="str">
            <v>Nichola Orduh</v>
          </cell>
          <cell r="F4" t="str">
            <v>First Manchester</v>
          </cell>
          <cell r="G4" t="str">
            <v>Walshaw Street</v>
          </cell>
          <cell r="H4" t="str">
            <v>Oldham</v>
          </cell>
          <cell r="I4" t="str">
            <v>Lancashire</v>
          </cell>
          <cell r="J4" t="str">
            <v>OL1 3TR</v>
          </cell>
          <cell r="K4" t="str">
            <v>David Nixon has left. Sent email 15/08/2007 RM Was Alistair Dearnley. RM 10/11/2008</v>
          </cell>
          <cell r="L4" t="str">
            <v>Greater Manchester</v>
          </cell>
          <cell r="M4" t="str">
            <v>Y</v>
          </cell>
          <cell r="N4" t="str">
            <v>Nichola.Orduh@firstgroup.com</v>
          </cell>
          <cell r="O4" t="str">
            <v>0161 627 7235</v>
          </cell>
          <cell r="P4" t="str">
            <v>Y</v>
          </cell>
          <cell r="Q4" t="str">
            <v/>
          </cell>
          <cell r="R4">
            <v>39664</v>
          </cell>
          <cell r="S4" t="str">
            <v/>
          </cell>
          <cell r="U4" t="str">
            <v>Alan Paterson</v>
          </cell>
          <cell r="V4">
            <v>1</v>
          </cell>
        </row>
        <row r="5">
          <cell r="A5">
            <v>5</v>
          </cell>
          <cell r="B5" t="str">
            <v>PTE</v>
          </cell>
          <cell r="C5" t="str">
            <v>PB0002307</v>
          </cell>
          <cell r="D5">
            <v>2</v>
          </cell>
          <cell r="E5" t="str">
            <v>Graham Hogg</v>
          </cell>
          <cell r="F5" t="str">
            <v>First South Yorkshire</v>
          </cell>
          <cell r="G5" t="str">
            <v>Midland Road Depot</v>
          </cell>
          <cell r="H5" t="str">
            <v>Midland Road</v>
          </cell>
          <cell r="I5" t="str">
            <v>Rotherham</v>
          </cell>
          <cell r="J5" t="str">
            <v>S61 1TF</v>
          </cell>
          <cell r="K5" t="str">
            <v/>
          </cell>
          <cell r="L5" t="str">
            <v>South Yorkshire</v>
          </cell>
          <cell r="M5" t="str">
            <v/>
          </cell>
          <cell r="N5" t="str">
            <v>graham.hogg@firstgroup.com</v>
          </cell>
          <cell r="O5" t="str">
            <v>01709 566027</v>
          </cell>
          <cell r="P5" t="str">
            <v>Y</v>
          </cell>
          <cell r="Q5" t="str">
            <v/>
          </cell>
          <cell r="R5">
            <v>39651</v>
          </cell>
          <cell r="S5" t="str">
            <v/>
          </cell>
          <cell r="U5" t="str">
            <v>Alisdair Goodall</v>
          </cell>
          <cell r="V5">
            <v>1</v>
          </cell>
        </row>
        <row r="6">
          <cell r="A6">
            <v>6</v>
          </cell>
          <cell r="B6" t="str">
            <v>PTE</v>
          </cell>
          <cell r="C6" t="str">
            <v>Group_147</v>
          </cell>
          <cell r="D6">
            <v>2</v>
          </cell>
          <cell r="E6" t="str">
            <v>W L R Woodward</v>
          </cell>
          <cell r="F6" t="str">
            <v>Stagecoach North East</v>
          </cell>
          <cell r="G6" t="str">
            <v>Wheatsheaf</v>
          </cell>
          <cell r="H6" t="str">
            <v>Sunderland</v>
          </cell>
          <cell r="I6" t="str">
            <v>Tyne &amp; Wear</v>
          </cell>
          <cell r="J6" t="str">
            <v>SR5 1AQ</v>
          </cell>
          <cell r="K6" t="str">
            <v>Will be replying before Friday. 08/08/2007</v>
          </cell>
          <cell r="L6" t="str">
            <v>Tyne and Wear</v>
          </cell>
          <cell r="M6" t="str">
            <v>Y</v>
          </cell>
          <cell r="N6" t="str">
            <v>bill.woodward@stagecoachbus.com</v>
          </cell>
          <cell r="O6" t="str">
            <v>0191 566 0243</v>
          </cell>
          <cell r="P6" t="str">
            <v>Y</v>
          </cell>
          <cell r="Q6" t="str">
            <v/>
          </cell>
          <cell r="R6">
            <v>39666</v>
          </cell>
          <cell r="S6" t="str">
            <v/>
          </cell>
          <cell r="U6" t="str">
            <v>Anne Wheeler</v>
          </cell>
          <cell r="V6">
            <v>1</v>
          </cell>
        </row>
        <row r="7">
          <cell r="A7">
            <v>7</v>
          </cell>
          <cell r="B7" t="str">
            <v>PTE</v>
          </cell>
          <cell r="C7" t="str">
            <v>PD0001111</v>
          </cell>
          <cell r="D7">
            <v>2</v>
          </cell>
          <cell r="E7" t="str">
            <v>R Rampton</v>
          </cell>
          <cell r="F7" t="str">
            <v>Travel West Midlands</v>
          </cell>
          <cell r="G7" t="str">
            <v>51 Bordesley Green</v>
          </cell>
          <cell r="H7" t="str">
            <v>Birmingham</v>
          </cell>
          <cell r="I7" t="str">
            <v/>
          </cell>
          <cell r="J7" t="str">
            <v>B9 4BZ</v>
          </cell>
          <cell r="K7" t="str">
            <v/>
          </cell>
          <cell r="L7" t="str">
            <v>West Midlands</v>
          </cell>
          <cell r="M7" t="str">
            <v/>
          </cell>
          <cell r="N7" t="str">
            <v>richardrampton@travelwm.co.uk</v>
          </cell>
          <cell r="O7" t="str">
            <v>0121 254 6330</v>
          </cell>
          <cell r="P7" t="str">
            <v>Y</v>
          </cell>
          <cell r="Q7" t="str">
            <v/>
          </cell>
          <cell r="R7">
            <v>39665</v>
          </cell>
          <cell r="S7" t="str">
            <v/>
          </cell>
          <cell r="U7" t="str">
            <v>Austin Birks</v>
          </cell>
          <cell r="V7">
            <v>1</v>
          </cell>
        </row>
        <row r="8">
          <cell r="A8">
            <v>8</v>
          </cell>
          <cell r="B8" t="str">
            <v>PTE</v>
          </cell>
          <cell r="C8" t="str">
            <v>Group_125</v>
          </cell>
          <cell r="D8">
            <v>2</v>
          </cell>
          <cell r="E8" t="str">
            <v>R Harris</v>
          </cell>
          <cell r="F8" t="str">
            <v>First Leeds</v>
          </cell>
          <cell r="G8" t="str">
            <v>Kirstall Road</v>
          </cell>
          <cell r="H8" t="str">
            <v>Leeds</v>
          </cell>
          <cell r="I8" t="str">
            <v>West Yorkshire</v>
          </cell>
          <cell r="J8" t="str">
            <v>LS3 1LH</v>
          </cell>
          <cell r="K8" t="str">
            <v/>
          </cell>
          <cell r="L8" t="str">
            <v>West Yorkshire</v>
          </cell>
          <cell r="M8" t="str">
            <v/>
          </cell>
          <cell r="N8" t="str">
            <v>Richard.Harris@firstgroup.com</v>
          </cell>
          <cell r="O8" t="str">
            <v>0113 381 5074</v>
          </cell>
          <cell r="P8" t="str">
            <v>Y</v>
          </cell>
          <cell r="Q8" t="str">
            <v/>
          </cell>
          <cell r="R8">
            <v>39665</v>
          </cell>
          <cell r="S8" t="str">
            <v/>
          </cell>
          <cell r="U8" t="str">
            <v>Ben Cole</v>
          </cell>
          <cell r="V8">
            <v>1</v>
          </cell>
        </row>
        <row r="9">
          <cell r="A9">
            <v>9</v>
          </cell>
          <cell r="B9" t="str">
            <v>Scotland</v>
          </cell>
          <cell r="C9" t="str">
            <v>PM0000631</v>
          </cell>
          <cell r="D9">
            <v>4</v>
          </cell>
          <cell r="E9" t="str">
            <v>Alan Paterson</v>
          </cell>
          <cell r="F9" t="str">
            <v>First Aberdeen</v>
          </cell>
          <cell r="G9" t="str">
            <v>First Aberdeen</v>
          </cell>
          <cell r="H9" t="str">
            <v>395 King Street</v>
          </cell>
          <cell r="I9" t="str">
            <v>Aberdeen</v>
          </cell>
          <cell r="J9" t="str">
            <v>AB31 3HT</v>
          </cell>
          <cell r="K9" t="str">
            <v>Alan has left. Replacement not answering. Switchboard number 650000. From website seems 16 March last change. RM 06/08/2008 Left message. RM 08/08/2008 Martin McCombie. Emailed. 08/08/2008 RM</v>
          </cell>
          <cell r="L9" t="str">
            <v>Scotland</v>
          </cell>
          <cell r="M9" t="str">
            <v/>
          </cell>
          <cell r="N9" t="str">
            <v>Alan.Paterson@firstgroup.com</v>
          </cell>
          <cell r="O9" t="str">
            <v>01224 650016</v>
          </cell>
          <cell r="P9" t="str">
            <v>Y</v>
          </cell>
          <cell r="Q9" t="str">
            <v/>
          </cell>
          <cell r="R9">
            <v>39668</v>
          </cell>
          <cell r="S9" t="str">
            <v/>
          </cell>
          <cell r="U9" t="str">
            <v>Bob Rackley</v>
          </cell>
          <cell r="V9">
            <v>1</v>
          </cell>
        </row>
        <row r="10">
          <cell r="A10">
            <v>10</v>
          </cell>
          <cell r="B10" t="str">
            <v>Scotland</v>
          </cell>
          <cell r="C10" t="str">
            <v>Group_219</v>
          </cell>
          <cell r="D10">
            <v>4</v>
          </cell>
          <cell r="E10" t="str">
            <v>Nigel Serafini</v>
          </cell>
          <cell r="F10" t="str">
            <v>Lothian Buses</v>
          </cell>
          <cell r="G10" t="str">
            <v>55 Annandale Street</v>
          </cell>
          <cell r="H10" t="str">
            <v>Edinburgh</v>
          </cell>
          <cell r="I10" t="str">
            <v/>
          </cell>
          <cell r="J10" t="str">
            <v>EH7 4AZ</v>
          </cell>
          <cell r="K10" t="str">
            <v/>
          </cell>
          <cell r="L10" t="str">
            <v>Scotland</v>
          </cell>
          <cell r="M10" t="str">
            <v>Y</v>
          </cell>
          <cell r="N10" t="str">
            <v>nserafini@lothianbuses.co.uk</v>
          </cell>
          <cell r="O10" t="str">
            <v>0131 475 0142</v>
          </cell>
          <cell r="P10" t="str">
            <v>Y</v>
          </cell>
          <cell r="Q10" t="str">
            <v/>
          </cell>
          <cell r="R10">
            <v>39666</v>
          </cell>
          <cell r="S10" t="str">
            <v/>
          </cell>
          <cell r="U10" t="str">
            <v>Brian Drury</v>
          </cell>
          <cell r="V10">
            <v>1</v>
          </cell>
        </row>
        <row r="11">
          <cell r="A11">
            <v>11</v>
          </cell>
          <cell r="B11" t="str">
            <v>Scotland</v>
          </cell>
          <cell r="C11" t="str">
            <v>PM0001793</v>
          </cell>
          <cell r="D11">
            <v>4</v>
          </cell>
          <cell r="E11" t="str">
            <v>Elsie Turbyne</v>
          </cell>
          <cell r="F11" t="str">
            <v>Travel Dundee</v>
          </cell>
          <cell r="G11" t="str">
            <v>44-48 East Dock Street</v>
          </cell>
          <cell r="H11" t="str">
            <v>Dundee</v>
          </cell>
          <cell r="I11" t="str">
            <v/>
          </cell>
          <cell r="J11" t="str">
            <v>DD1 3JS</v>
          </cell>
          <cell r="K11" t="str">
            <v/>
          </cell>
          <cell r="L11" t="str">
            <v>Scotland</v>
          </cell>
          <cell r="M11" t="str">
            <v/>
          </cell>
          <cell r="N11" t="str">
            <v>elsieturbyne@traveldundee.co.uk</v>
          </cell>
          <cell r="O11" t="str">
            <v>01382 340023</v>
          </cell>
          <cell r="P11" t="str">
            <v>Y</v>
          </cell>
          <cell r="Q11" t="str">
            <v/>
          </cell>
          <cell r="R11">
            <v>39652</v>
          </cell>
          <cell r="S11" t="str">
            <v/>
          </cell>
          <cell r="U11" t="str">
            <v>Brian Schofield</v>
          </cell>
          <cell r="V11">
            <v>1</v>
          </cell>
        </row>
        <row r="12">
          <cell r="A12">
            <v>12</v>
          </cell>
          <cell r="B12" t="str">
            <v>Wales</v>
          </cell>
          <cell r="C12" t="str">
            <v>PG0000273</v>
          </cell>
          <cell r="D12">
            <v>5</v>
          </cell>
          <cell r="E12" t="str">
            <v>Peter Heath</v>
          </cell>
          <cell r="F12" t="str">
            <v>Cardiff City Transport</v>
          </cell>
          <cell r="G12" t="str">
            <v>Sloper Road</v>
          </cell>
          <cell r="H12" t="str">
            <v>Leckwith</v>
          </cell>
          <cell r="I12" t="str">
            <v>Cardiff</v>
          </cell>
          <cell r="J12" t="str">
            <v>CF11 8TB</v>
          </cell>
          <cell r="K12" t="str">
            <v/>
          </cell>
          <cell r="L12" t="str">
            <v>Wales</v>
          </cell>
          <cell r="M12" t="str">
            <v/>
          </cell>
          <cell r="N12" t="str">
            <v>pheath@cardiffbus.com</v>
          </cell>
          <cell r="O12" t="str">
            <v>029 20787710</v>
          </cell>
          <cell r="P12" t="str">
            <v>Y</v>
          </cell>
          <cell r="Q12" t="str">
            <v/>
          </cell>
          <cell r="R12">
            <v>39657</v>
          </cell>
          <cell r="S12" t="str">
            <v/>
          </cell>
          <cell r="U12" t="str">
            <v>C Clemmence</v>
          </cell>
          <cell r="V12">
            <v>1</v>
          </cell>
        </row>
        <row r="13">
          <cell r="A13">
            <v>13</v>
          </cell>
          <cell r="B13" t="str">
            <v>Wales</v>
          </cell>
          <cell r="C13" t="str">
            <v>PG0000397</v>
          </cell>
          <cell r="D13">
            <v>5</v>
          </cell>
          <cell r="E13" t="str">
            <v>Trevor Roberts</v>
          </cell>
          <cell r="F13" t="str">
            <v>Newport Transport</v>
          </cell>
          <cell r="G13" t="str">
            <v>160 Corporation Road</v>
          </cell>
          <cell r="H13" t="str">
            <v>Newport</v>
          </cell>
          <cell r="I13" t="str">
            <v>Gwent</v>
          </cell>
          <cell r="J13" t="str">
            <v>NP19 0WF</v>
          </cell>
          <cell r="K13" t="str">
            <v/>
          </cell>
          <cell r="L13" t="str">
            <v>Wales</v>
          </cell>
          <cell r="M13" t="str">
            <v>Y</v>
          </cell>
          <cell r="N13" t="str">
            <v>trevor.roberts@newporttransport.co.uk</v>
          </cell>
          <cell r="O13" t="str">
            <v>01633 670563</v>
          </cell>
          <cell r="P13" t="str">
            <v>Y</v>
          </cell>
          <cell r="Q13" t="str">
            <v/>
          </cell>
          <cell r="R13">
            <v>39657</v>
          </cell>
          <cell r="S13" t="str">
            <v/>
          </cell>
          <cell r="U13" t="str">
            <v>Cameron Broadfoot</v>
          </cell>
          <cell r="V13">
            <v>2</v>
          </cell>
        </row>
        <row r="14">
          <cell r="A14">
            <v>15</v>
          </cell>
          <cell r="B14" t="str">
            <v>Shire</v>
          </cell>
          <cell r="C14" t="str">
            <v>PC0001061</v>
          </cell>
          <cell r="D14">
            <v>3</v>
          </cell>
          <cell r="E14" t="str">
            <v>Oliver Howarth</v>
          </cell>
          <cell r="F14" t="str">
            <v>Blackpool Transport Services</v>
          </cell>
          <cell r="G14" t="str">
            <v>Rigby Road</v>
          </cell>
          <cell r="H14" t="str">
            <v>Blackpool</v>
          </cell>
          <cell r="I14" t="str">
            <v/>
          </cell>
          <cell r="J14" t="str">
            <v>FY1 5DD</v>
          </cell>
          <cell r="K14" t="str">
            <v>Was Guy Thornton. RM 01/08/2007</v>
          </cell>
          <cell r="L14" t="str">
            <v>Lancashire</v>
          </cell>
          <cell r="M14" t="str">
            <v>Y</v>
          </cell>
          <cell r="N14" t="str">
            <v>oliver.howarth@blackpooltransport.com</v>
          </cell>
          <cell r="O14" t="str">
            <v>01253 473032</v>
          </cell>
          <cell r="P14" t="str">
            <v>Y</v>
          </cell>
          <cell r="Q14" t="str">
            <v/>
          </cell>
          <cell r="R14">
            <v>39657</v>
          </cell>
          <cell r="S14" t="str">
            <v/>
          </cell>
          <cell r="U14" t="str">
            <v>Cheryl Fleming</v>
          </cell>
          <cell r="V14">
            <v>1</v>
          </cell>
        </row>
        <row r="15">
          <cell r="A15">
            <v>16</v>
          </cell>
          <cell r="B15" t="str">
            <v>Shire</v>
          </cell>
          <cell r="C15" t="str">
            <v>PH0005070</v>
          </cell>
          <cell r="D15">
            <v>3</v>
          </cell>
          <cell r="E15" t="str">
            <v>Marc West</v>
          </cell>
          <cell r="F15" t="str">
            <v>Bournemouth Transport</v>
          </cell>
          <cell r="G15" t="str">
            <v>Yeomans Way</v>
          </cell>
          <cell r="H15" t="str">
            <v/>
          </cell>
          <cell r="I15" t="str">
            <v>Bournemouth</v>
          </cell>
          <cell r="J15" t="str">
            <v>BH8 0BQ</v>
          </cell>
          <cell r="K15" t="str">
            <v>Will return form in next couple of days - is off on Friday. 07/08/2007 RM</v>
          </cell>
          <cell r="L15" t="str">
            <v>All services</v>
          </cell>
          <cell r="M15" t="str">
            <v>Y</v>
          </cell>
          <cell r="N15" t="str">
            <v>Mwest@yellowbuses.co.uk</v>
          </cell>
          <cell r="O15" t="str">
            <v>01202 636015</v>
          </cell>
          <cell r="P15" t="str">
            <v>Y</v>
          </cell>
          <cell r="Q15" t="str">
            <v/>
          </cell>
          <cell r="R15">
            <v>39652</v>
          </cell>
          <cell r="S15" t="str">
            <v/>
          </cell>
          <cell r="U15" t="str">
            <v>Colin Napier</v>
          </cell>
          <cell r="V15">
            <v>1</v>
          </cell>
        </row>
        <row r="16">
          <cell r="A16">
            <v>17</v>
          </cell>
          <cell r="B16" t="str">
            <v>Shire</v>
          </cell>
          <cell r="C16" t="str">
            <v>PC0005249</v>
          </cell>
          <cell r="D16">
            <v>3</v>
          </cell>
          <cell r="E16" t="str">
            <v>Brian Schofield</v>
          </cell>
          <cell r="F16" t="str">
            <v>Transdev Burnley &amp; Pendle</v>
          </cell>
          <cell r="G16" t="str">
            <v>Queensgate</v>
          </cell>
          <cell r="H16" t="str">
            <v>Colne Road</v>
          </cell>
          <cell r="I16" t="str">
            <v>Burnley</v>
          </cell>
          <cell r="J16" t="str">
            <v>BB10 1HH</v>
          </cell>
          <cell r="K16" t="str">
            <v>Includes Lancashire United, Burnley and Pendle Travel and Blackburn Transport. Was Brian Schofield / Transdev Lancashire. RM 17/10/2008</v>
          </cell>
          <cell r="L16" t="str">
            <v>Lancashire</v>
          </cell>
          <cell r="M16" t="str">
            <v>Y</v>
          </cell>
          <cell r="N16" t="str">
            <v>brianS@burnleyandpendle.co.uk</v>
          </cell>
          <cell r="O16" t="str">
            <v>01282 478085</v>
          </cell>
          <cell r="P16" t="str">
            <v>Y</v>
          </cell>
          <cell r="Q16" t="str">
            <v/>
          </cell>
          <cell r="R16">
            <v>39653</v>
          </cell>
          <cell r="S16" t="str">
            <v/>
          </cell>
          <cell r="U16" t="str">
            <v>Damon Swatridge</v>
          </cell>
          <cell r="V16">
            <v>1</v>
          </cell>
        </row>
        <row r="17">
          <cell r="A17">
            <v>19</v>
          </cell>
          <cell r="B17" t="str">
            <v>Shire</v>
          </cell>
          <cell r="C17" t="str">
            <v>Group_147</v>
          </cell>
          <cell r="D17">
            <v>3</v>
          </cell>
          <cell r="E17" t="str">
            <v>W L R Woodward</v>
          </cell>
          <cell r="F17" t="str">
            <v>Stagecoach North East</v>
          </cell>
          <cell r="G17" t="str">
            <v>North Bridge Street</v>
          </cell>
          <cell r="H17" t="str">
            <v>Whetasheaf</v>
          </cell>
          <cell r="I17" t="str">
            <v>Sunderland</v>
          </cell>
          <cell r="J17" t="str">
            <v>SR5 1AQ</v>
          </cell>
          <cell r="K17" t="str">
            <v/>
          </cell>
          <cell r="L17" t="str">
            <v>All services</v>
          </cell>
          <cell r="M17" t="str">
            <v>Y</v>
          </cell>
          <cell r="N17" t="str">
            <v>Bill.Woodward@stagecoachbus.com</v>
          </cell>
          <cell r="O17" t="str">
            <v>0191 566 0243</v>
          </cell>
          <cell r="P17" t="str">
            <v>Y</v>
          </cell>
          <cell r="Q17" t="str">
            <v/>
          </cell>
          <cell r="R17">
            <v>39666</v>
          </cell>
          <cell r="S17" t="str">
            <v/>
          </cell>
          <cell r="U17" t="str">
            <v>Dave Fletcher</v>
          </cell>
          <cell r="V17">
            <v>1</v>
          </cell>
        </row>
        <row r="18">
          <cell r="A18">
            <v>20</v>
          </cell>
          <cell r="B18" t="str">
            <v>Shire</v>
          </cell>
          <cell r="C18" t="str">
            <v>PF0007085</v>
          </cell>
          <cell r="D18">
            <v>3</v>
          </cell>
          <cell r="E18" t="str">
            <v>I Hill</v>
          </cell>
          <cell r="F18" t="str">
            <v>Arriva Derby</v>
          </cell>
          <cell r="G18" t="str">
            <v>P O Box 613</v>
          </cell>
          <cell r="H18" t="str">
            <v>Leicester</v>
          </cell>
          <cell r="I18" t="str">
            <v/>
          </cell>
          <cell r="J18" t="str">
            <v>LE4 6ZN</v>
          </cell>
          <cell r="K18" t="str">
            <v/>
          </cell>
          <cell r="L18" t="str">
            <v>All services</v>
          </cell>
          <cell r="M18" t="str">
            <v>N</v>
          </cell>
          <cell r="N18" t="str">
            <v>HillI.Midlands@arriva.co.uk</v>
          </cell>
          <cell r="O18" t="str">
            <v>0116 269 0048</v>
          </cell>
          <cell r="P18" t="str">
            <v>Y</v>
          </cell>
          <cell r="Q18" t="str">
            <v/>
          </cell>
          <cell r="R18">
            <v>39653</v>
          </cell>
          <cell r="S18" t="str">
            <v/>
          </cell>
          <cell r="U18" t="str">
            <v>David Fletcher</v>
          </cell>
          <cell r="V18">
            <v>3</v>
          </cell>
        </row>
        <row r="19">
          <cell r="A19">
            <v>21</v>
          </cell>
          <cell r="B19" t="str">
            <v>PTE</v>
          </cell>
          <cell r="C19" t="str">
            <v>PC1033334</v>
          </cell>
          <cell r="D19">
            <v>2</v>
          </cell>
          <cell r="E19" t="str">
            <v>Les Burton</v>
          </cell>
          <cell r="F19" t="str">
            <v>Stagecoach Merseyside</v>
          </cell>
          <cell r="G19" t="str">
            <v>Gillmoss Bus Depot</v>
          </cell>
          <cell r="H19" t="str">
            <v>East Lancashire Road</v>
          </cell>
          <cell r="I19" t="str">
            <v>Gillmoss</v>
          </cell>
          <cell r="J19" t="str">
            <v>L11 0BB</v>
          </cell>
          <cell r="K19" t="str">
            <v/>
          </cell>
          <cell r="L19" t="str">
            <v>All services</v>
          </cell>
          <cell r="M19" t="str">
            <v>Y</v>
          </cell>
          <cell r="N19" t="str">
            <v>Les.burton@stagecoachbus.com</v>
          </cell>
          <cell r="O19" t="str">
            <v>0151 5452551</v>
          </cell>
          <cell r="P19" t="str">
            <v>Y</v>
          </cell>
          <cell r="Q19" t="str">
            <v/>
          </cell>
          <cell r="R19">
            <v>39672</v>
          </cell>
          <cell r="S19" t="str">
            <v/>
          </cell>
          <cell r="U19" t="str">
            <v>David Morgan</v>
          </cell>
          <cell r="V19">
            <v>1</v>
          </cell>
        </row>
        <row r="20">
          <cell r="A20">
            <v>23</v>
          </cell>
          <cell r="B20" t="str">
            <v>Shire</v>
          </cell>
          <cell r="C20" t="str">
            <v>PF0007035</v>
          </cell>
          <cell r="D20">
            <v>3</v>
          </cell>
          <cell r="E20" t="str">
            <v>Neil Beasley</v>
          </cell>
          <cell r="F20" t="str">
            <v>First Leicester</v>
          </cell>
          <cell r="G20" t="str">
            <v>Abbey Lane</v>
          </cell>
          <cell r="H20" t="str">
            <v>Leicester</v>
          </cell>
          <cell r="I20" t="str">
            <v/>
          </cell>
          <cell r="J20" t="str">
            <v>LE4 0DA</v>
          </cell>
          <cell r="K20" t="str">
            <v>Also reports for 170. Has left. Email to Steve Zanker commercial director for delegation. 06/08/2008 RM Steve on A/L, forwarded to Ady Culpin. RM 08/08/2008</v>
          </cell>
          <cell r="L20" t="str">
            <v>All services</v>
          </cell>
          <cell r="M20" t="str">
            <v>Y</v>
          </cell>
          <cell r="N20" t="str">
            <v>Neil.Beasley@firstgroup.com</v>
          </cell>
          <cell r="O20" t="str">
            <v>0116 268 9178</v>
          </cell>
          <cell r="P20" t="str">
            <v>Y</v>
          </cell>
          <cell r="Q20" t="str">
            <v/>
          </cell>
          <cell r="S20" t="str">
            <v/>
          </cell>
          <cell r="U20" t="str">
            <v>David Skepper</v>
          </cell>
          <cell r="V20">
            <v>1</v>
          </cell>
        </row>
        <row r="21">
          <cell r="A21">
            <v>24</v>
          </cell>
          <cell r="B21" t="str">
            <v>Shire</v>
          </cell>
          <cell r="C21" t="str">
            <v>PB0002362</v>
          </cell>
          <cell r="D21">
            <v>3</v>
          </cell>
          <cell r="E21" t="str">
            <v>Rob Hicklin</v>
          </cell>
          <cell r="F21" t="str">
            <v>Nottingham City Transport</v>
          </cell>
          <cell r="G21" t="str">
            <v>Lower Parliament Street</v>
          </cell>
          <cell r="H21" t="str">
            <v>Nottingham</v>
          </cell>
          <cell r="I21" t="str">
            <v/>
          </cell>
          <cell r="J21" t="str">
            <v>NG1 1GG</v>
          </cell>
          <cell r="K21" t="str">
            <v/>
          </cell>
          <cell r="L21" t="str">
            <v>All services</v>
          </cell>
          <cell r="M21" t="str">
            <v>Y</v>
          </cell>
          <cell r="N21" t="str">
            <v>rob.hicklin@nctx.co.uk</v>
          </cell>
          <cell r="O21" t="str">
            <v>0115 9766703</v>
          </cell>
          <cell r="P21" t="str">
            <v>Y</v>
          </cell>
          <cell r="Q21" t="str">
            <v/>
          </cell>
          <cell r="R21">
            <v>39651</v>
          </cell>
          <cell r="S21" t="str">
            <v/>
          </cell>
          <cell r="U21" t="str">
            <v>Derek Bowes</v>
          </cell>
          <cell r="V21">
            <v>3</v>
          </cell>
        </row>
        <row r="22">
          <cell r="A22">
            <v>25</v>
          </cell>
          <cell r="B22" t="str">
            <v>Shire</v>
          </cell>
          <cell r="C22" t="str">
            <v>PH0000135</v>
          </cell>
          <cell r="D22">
            <v>3</v>
          </cell>
          <cell r="E22" t="str">
            <v>Peter Oliver</v>
          </cell>
          <cell r="F22" t="str">
            <v>Plymouth City Bus</v>
          </cell>
          <cell r="G22" t="str">
            <v>Milehouse</v>
          </cell>
          <cell r="H22" t="str">
            <v>Plymouth</v>
          </cell>
          <cell r="I22" t="str">
            <v>Devon</v>
          </cell>
          <cell r="J22" t="str">
            <v>PL3 4AA</v>
          </cell>
          <cell r="K22" t="str">
            <v>Also have overall fares increases on website. RM 31/07/2008</v>
          </cell>
          <cell r="L22" t="str">
            <v>All services</v>
          </cell>
          <cell r="M22" t="str">
            <v>Y</v>
          </cell>
          <cell r="N22" t="str">
            <v>hq@plymouthbus.co.uk</v>
          </cell>
          <cell r="O22" t="str">
            <v>01752 264241</v>
          </cell>
          <cell r="P22" t="str">
            <v>Y</v>
          </cell>
          <cell r="Q22" t="str">
            <v/>
          </cell>
          <cell r="R22">
            <v>39651</v>
          </cell>
          <cell r="S22" t="str">
            <v/>
          </cell>
          <cell r="U22" t="str">
            <v>Donald Eric Hugh Jones</v>
          </cell>
          <cell r="V22">
            <v>1</v>
          </cell>
        </row>
        <row r="23">
          <cell r="A23">
            <v>27</v>
          </cell>
          <cell r="B23" t="str">
            <v>Shire</v>
          </cell>
          <cell r="C23" t="str">
            <v>PC0001777</v>
          </cell>
          <cell r="D23">
            <v>3</v>
          </cell>
          <cell r="E23" t="str">
            <v>Margaret Ingram</v>
          </cell>
          <cell r="F23" t="str">
            <v>Preston Bus</v>
          </cell>
          <cell r="G23" t="str">
            <v>221 Deepdale Road</v>
          </cell>
          <cell r="H23" t="str">
            <v>Preston</v>
          </cell>
          <cell r="I23" t="str">
            <v/>
          </cell>
          <cell r="J23" t="str">
            <v>PR1 6NY</v>
          </cell>
          <cell r="K23" t="str">
            <v/>
          </cell>
          <cell r="L23" t="str">
            <v>All services</v>
          </cell>
          <cell r="M23" t="str">
            <v>Y</v>
          </cell>
          <cell r="N23" t="str">
            <v>margaret.ingram@prestonbus.co.uk</v>
          </cell>
          <cell r="O23" t="str">
            <v>01772 253 671</v>
          </cell>
          <cell r="P23" t="str">
            <v>Y</v>
          </cell>
          <cell r="Q23" t="str">
            <v/>
          </cell>
          <cell r="R23">
            <v>39665</v>
          </cell>
          <cell r="S23" t="str">
            <v/>
          </cell>
          <cell r="U23" t="str">
            <v>Elsie Turbyne</v>
          </cell>
          <cell r="V23">
            <v>1</v>
          </cell>
        </row>
        <row r="24">
          <cell r="A24">
            <v>28</v>
          </cell>
          <cell r="B24" t="str">
            <v>Shire</v>
          </cell>
          <cell r="C24" t="str">
            <v>PH0005856</v>
          </cell>
          <cell r="D24">
            <v>3</v>
          </cell>
          <cell r="E24" t="str">
            <v>Owen Lovelock</v>
          </cell>
          <cell r="F24" t="str">
            <v>Reading/Newbury Buses</v>
          </cell>
          <cell r="G24" t="str">
            <v>Great Knollys Street</v>
          </cell>
          <cell r="H24" t="str">
            <v>Reading</v>
          </cell>
          <cell r="I24" t="str">
            <v>Berkshire</v>
          </cell>
          <cell r="J24" t="str">
            <v>RG1 7HH</v>
          </cell>
          <cell r="K24" t="str">
            <v/>
          </cell>
          <cell r="L24" t="str">
            <v>Berks, Bucks</v>
          </cell>
          <cell r="M24" t="str">
            <v>Y</v>
          </cell>
          <cell r="N24" t="str">
            <v>olovelock@reading-buses.co.uk</v>
          </cell>
          <cell r="O24" t="str">
            <v>0118 959 4000</v>
          </cell>
          <cell r="P24" t="str">
            <v>Y</v>
          </cell>
          <cell r="Q24" t="str">
            <v/>
          </cell>
          <cell r="R24">
            <v>39666</v>
          </cell>
          <cell r="S24" t="str">
            <v/>
          </cell>
          <cell r="U24" t="str">
            <v>G Frost</v>
          </cell>
          <cell r="V24">
            <v>1</v>
          </cell>
        </row>
        <row r="25">
          <cell r="A25">
            <v>29</v>
          </cell>
          <cell r="B25" t="str">
            <v>Shire</v>
          </cell>
          <cell r="C25" t="str">
            <v>PH0006159</v>
          </cell>
          <cell r="D25">
            <v>3</v>
          </cell>
          <cell r="E25" t="str">
            <v>G Frost</v>
          </cell>
          <cell r="F25" t="str">
            <v>First Hampshire</v>
          </cell>
          <cell r="G25" t="str">
            <v>226 Portswood Road</v>
          </cell>
          <cell r="H25" t="str">
            <v>Southampton</v>
          </cell>
          <cell r="I25" t="str">
            <v>Hampshire</v>
          </cell>
          <cell r="J25" t="str">
            <v>SO17 2BE</v>
          </cell>
          <cell r="K25" t="str">
            <v/>
          </cell>
          <cell r="L25" t="str">
            <v>All services</v>
          </cell>
          <cell r="M25" t="str">
            <v/>
          </cell>
          <cell r="N25" t="str">
            <v>gordon.frost@firstgroup.com</v>
          </cell>
          <cell r="O25" t="str">
            <v>023 8057 0820</v>
          </cell>
          <cell r="P25" t="str">
            <v>Y</v>
          </cell>
          <cell r="Q25" t="str">
            <v/>
          </cell>
          <cell r="R25">
            <v>39658</v>
          </cell>
          <cell r="S25" t="str">
            <v/>
          </cell>
          <cell r="U25" t="str">
            <v>G Lomax</v>
          </cell>
          <cell r="V25">
            <v>1</v>
          </cell>
        </row>
        <row r="26">
          <cell r="A26">
            <v>30</v>
          </cell>
          <cell r="B26" t="str">
            <v>Shire</v>
          </cell>
          <cell r="C26" t="str">
            <v>PH0001301</v>
          </cell>
          <cell r="D26">
            <v>3</v>
          </cell>
          <cell r="E26" t="str">
            <v>Damon Swatridge</v>
          </cell>
          <cell r="F26" t="str">
            <v>Thamesdown Transport</v>
          </cell>
          <cell r="G26" t="str">
            <v>Barnfield Road</v>
          </cell>
          <cell r="H26" t="str">
            <v>Swindon</v>
          </cell>
          <cell r="I26" t="str">
            <v/>
          </cell>
          <cell r="J26" t="str">
            <v>SN2 2DJ</v>
          </cell>
          <cell r="K26" t="str">
            <v/>
          </cell>
          <cell r="L26" t="str">
            <v>All services</v>
          </cell>
          <cell r="M26" t="str">
            <v/>
          </cell>
          <cell r="N26" t="str">
            <v>d.swatridge@thamesdown-transport.co.uk</v>
          </cell>
          <cell r="O26" t="str">
            <v>01793 428400</v>
          </cell>
          <cell r="P26" t="str">
            <v>Y</v>
          </cell>
          <cell r="Q26" t="str">
            <v/>
          </cell>
          <cell r="R26">
            <v>39651</v>
          </cell>
          <cell r="S26" t="str">
            <v/>
          </cell>
          <cell r="U26" t="str">
            <v>G Sutton</v>
          </cell>
          <cell r="V26">
            <v>2</v>
          </cell>
        </row>
        <row r="27">
          <cell r="A27">
            <v>31</v>
          </cell>
          <cell r="B27" t="str">
            <v>Shire</v>
          </cell>
          <cell r="C27" t="str">
            <v>PK0001213</v>
          </cell>
          <cell r="D27">
            <v>3</v>
          </cell>
          <cell r="E27" t="str">
            <v>P S Woodgate</v>
          </cell>
          <cell r="F27" t="str">
            <v>Brighton &amp; Hove Bus Company</v>
          </cell>
          <cell r="G27" t="str">
            <v>43 Conway Street</v>
          </cell>
          <cell r="H27" t="str">
            <v>Hove</v>
          </cell>
          <cell r="I27" t="str">
            <v>East Sussex</v>
          </cell>
          <cell r="J27" t="str">
            <v>BN3 3LT</v>
          </cell>
          <cell r="K27" t="str">
            <v/>
          </cell>
          <cell r="L27" t="str">
            <v>All services</v>
          </cell>
          <cell r="M27" t="str">
            <v>Y</v>
          </cell>
          <cell r="N27" t="str">
            <v>philip.woodgate@buses.co.uk</v>
          </cell>
          <cell r="O27" t="str">
            <v>01273 886213</v>
          </cell>
          <cell r="P27" t="str">
            <v>Y</v>
          </cell>
          <cell r="Q27" t="str">
            <v/>
          </cell>
          <cell r="R27">
            <v>39658</v>
          </cell>
          <cell r="S27" t="str">
            <v/>
          </cell>
          <cell r="U27" t="str">
            <v>Gavin Hunter</v>
          </cell>
          <cell r="V27">
            <v>1</v>
          </cell>
        </row>
        <row r="28">
          <cell r="A28">
            <v>32</v>
          </cell>
          <cell r="B28" t="str">
            <v>Shire</v>
          </cell>
          <cell r="C28" t="str">
            <v>PH0000132</v>
          </cell>
          <cell r="D28">
            <v>3</v>
          </cell>
          <cell r="E28" t="str">
            <v>Gavin Roome</v>
          </cell>
          <cell r="F28" t="str">
            <v>First Somerset and Avon</v>
          </cell>
          <cell r="G28" t="str">
            <v>Enterprise House</v>
          </cell>
          <cell r="H28" t="str">
            <v>Easton Road</v>
          </cell>
          <cell r="I28" t="str">
            <v>Bristol</v>
          </cell>
          <cell r="J28" t="str">
            <v>BS5 0DZ</v>
          </cell>
          <cell r="K28" t="str">
            <v/>
          </cell>
          <cell r="L28" t="str">
            <v>All services</v>
          </cell>
          <cell r="M28" t="str">
            <v>Y</v>
          </cell>
          <cell r="N28" t="str">
            <v>gavin.roome@firstgroup.com</v>
          </cell>
          <cell r="O28" t="str">
            <v>0117 373 6425</v>
          </cell>
          <cell r="P28" t="str">
            <v>Y</v>
          </cell>
          <cell r="Q28" t="str">
            <v/>
          </cell>
          <cell r="R28">
            <v>39651</v>
          </cell>
          <cell r="S28" t="str">
            <v/>
          </cell>
          <cell r="U28" t="str">
            <v>Gavin Roome</v>
          </cell>
          <cell r="V28">
            <v>2</v>
          </cell>
        </row>
        <row r="29">
          <cell r="A29">
            <v>33</v>
          </cell>
          <cell r="B29" t="str">
            <v>Shire</v>
          </cell>
          <cell r="C29" t="str">
            <v>PH0005727</v>
          </cell>
          <cell r="D29">
            <v>3</v>
          </cell>
          <cell r="E29" t="str">
            <v>Robert Jones</v>
          </cell>
          <cell r="F29" t="str">
            <v>City of Oxford Motor Services</v>
          </cell>
          <cell r="G29" t="str">
            <v>Oxford Bus Co.</v>
          </cell>
          <cell r="H29" t="str">
            <v>Cowley House</v>
          </cell>
          <cell r="I29" t="str">
            <v>Watlington Road   Oxford</v>
          </cell>
          <cell r="J29" t="str">
            <v>OX4 6GA</v>
          </cell>
          <cell r="K29" t="str">
            <v/>
          </cell>
          <cell r="L29" t="str">
            <v>All services</v>
          </cell>
          <cell r="M29" t="str">
            <v>Y</v>
          </cell>
          <cell r="N29" t="str">
            <v>robert.jones@oxfordbus.co.uk</v>
          </cell>
          <cell r="O29" t="str">
            <v>01865 785413</v>
          </cell>
          <cell r="P29" t="str">
            <v>Y</v>
          </cell>
          <cell r="Q29" t="str">
            <v/>
          </cell>
          <cell r="R29">
            <v>39665</v>
          </cell>
          <cell r="S29" t="str">
            <v/>
          </cell>
          <cell r="U29" t="str">
            <v>Graham Hogg</v>
          </cell>
          <cell r="V29">
            <v>1</v>
          </cell>
        </row>
        <row r="30">
          <cell r="A30">
            <v>34</v>
          </cell>
          <cell r="B30" t="str">
            <v>Shire</v>
          </cell>
          <cell r="C30" t="str">
            <v>Group_217</v>
          </cell>
          <cell r="D30">
            <v>3</v>
          </cell>
          <cell r="E30" t="str">
            <v>Gavin Roome</v>
          </cell>
          <cell r="F30" t="str">
            <v>First Bristol</v>
          </cell>
          <cell r="G30" t="str">
            <v>Enterprise House</v>
          </cell>
          <cell r="H30" t="str">
            <v>Easton Road</v>
          </cell>
          <cell r="I30" t="str">
            <v>Bristol</v>
          </cell>
          <cell r="J30" t="str">
            <v>BS5 0DZ</v>
          </cell>
          <cell r="K30" t="str">
            <v/>
          </cell>
          <cell r="L30" t="str">
            <v>All services</v>
          </cell>
          <cell r="M30" t="str">
            <v/>
          </cell>
          <cell r="N30" t="str">
            <v>gavin.roome@firstgroup.com</v>
          </cell>
          <cell r="O30" t="str">
            <v>0117 373 6425</v>
          </cell>
          <cell r="P30" t="str">
            <v>Y</v>
          </cell>
          <cell r="Q30" t="str">
            <v/>
          </cell>
          <cell r="R30">
            <v>39651</v>
          </cell>
          <cell r="S30" t="str">
            <v/>
          </cell>
          <cell r="U30" t="str">
            <v>I Hill</v>
          </cell>
          <cell r="V30">
            <v>2</v>
          </cell>
        </row>
        <row r="31">
          <cell r="A31">
            <v>36</v>
          </cell>
          <cell r="B31" t="str">
            <v>Shire</v>
          </cell>
          <cell r="C31" t="str">
            <v>PF0000323</v>
          </cell>
          <cell r="D31">
            <v>3</v>
          </cell>
          <cell r="E31" t="str">
            <v>Iain Rankine</v>
          </cell>
          <cell r="F31" t="str">
            <v>First Eastern Counties</v>
          </cell>
          <cell r="G31" t="str">
            <v>Rouen House</v>
          </cell>
          <cell r="H31" t="str">
            <v>Rouen Road</v>
          </cell>
          <cell r="I31" t="str">
            <v>Norwich</v>
          </cell>
          <cell r="J31" t="str">
            <v>NR1 1RB</v>
          </cell>
          <cell r="K31" t="str">
            <v/>
          </cell>
          <cell r="L31" t="str">
            <v>All services</v>
          </cell>
          <cell r="M31" t="str">
            <v>Y</v>
          </cell>
          <cell r="N31" t="str">
            <v>iain.rankine@firstgroup.com</v>
          </cell>
          <cell r="O31" t="str">
            <v>01603 218404</v>
          </cell>
          <cell r="P31" t="str">
            <v>Y</v>
          </cell>
          <cell r="Q31" t="str">
            <v/>
          </cell>
          <cell r="R31">
            <v>39651</v>
          </cell>
          <cell r="S31" t="str">
            <v/>
          </cell>
          <cell r="U31" t="str">
            <v>I MacDonald</v>
          </cell>
          <cell r="V31">
            <v>1</v>
          </cell>
        </row>
        <row r="32">
          <cell r="A32">
            <v>37</v>
          </cell>
          <cell r="B32" t="str">
            <v>Shire</v>
          </cell>
          <cell r="C32" t="str">
            <v>Group_183</v>
          </cell>
          <cell r="D32">
            <v>3</v>
          </cell>
          <cell r="E32" t="str">
            <v>David Morgan</v>
          </cell>
          <cell r="F32" t="str">
            <v>Stagecoach East Kent</v>
          </cell>
          <cell r="G32" t="str">
            <v>The Bus Station</v>
          </cell>
          <cell r="H32" t="str">
            <v>Bouverie Square</v>
          </cell>
          <cell r="I32" t="str">
            <v>Folkestone</v>
          </cell>
          <cell r="J32" t="str">
            <v>CT20 1BA</v>
          </cell>
          <cell r="K32" t="str">
            <v/>
          </cell>
          <cell r="L32" t="str">
            <v>All services</v>
          </cell>
          <cell r="M32" t="str">
            <v>Y</v>
          </cell>
          <cell r="N32" t="str">
            <v>david.morgan@stagecoachbus.com</v>
          </cell>
          <cell r="O32" t="str">
            <v>01303 212225</v>
          </cell>
          <cell r="P32" t="str">
            <v>Y</v>
          </cell>
          <cell r="Q32" t="str">
            <v/>
          </cell>
          <cell r="R32">
            <v>39664</v>
          </cell>
          <cell r="S32" t="str">
            <v/>
          </cell>
          <cell r="U32" t="str">
            <v>Iain Rankine</v>
          </cell>
          <cell r="V32">
            <v>1</v>
          </cell>
        </row>
        <row r="33">
          <cell r="A33">
            <v>38</v>
          </cell>
          <cell r="B33" t="str">
            <v>Shire</v>
          </cell>
          <cell r="C33" t="str">
            <v>PF0000599</v>
          </cell>
          <cell r="D33">
            <v>3</v>
          </cell>
          <cell r="E33" t="str">
            <v>Julian Elliott</v>
          </cell>
          <cell r="F33" t="str">
            <v>First Essex Buses</v>
          </cell>
          <cell r="G33" t="str">
            <v>Westway</v>
          </cell>
          <cell r="H33" t="str">
            <v>Chelmsford</v>
          </cell>
          <cell r="I33" t="str">
            <v>Essex</v>
          </cell>
          <cell r="J33" t="str">
            <v>CM1 3AR</v>
          </cell>
          <cell r="K33" t="str">
            <v>Contact details updated. Was Bob Dorr. 31/07/2007 RM Julian Elliott is commercial manager.</v>
          </cell>
          <cell r="L33" t="str">
            <v>All services</v>
          </cell>
          <cell r="M33" t="str">
            <v>Y</v>
          </cell>
          <cell r="N33" t="str">
            <v>julian.elliott@firstgroup.com</v>
          </cell>
          <cell r="O33" t="str">
            <v>01245 293447</v>
          </cell>
          <cell r="P33" t="str">
            <v>Y</v>
          </cell>
          <cell r="Q33" t="str">
            <v/>
          </cell>
          <cell r="R33">
            <v>39664</v>
          </cell>
          <cell r="S33" t="str">
            <v/>
          </cell>
          <cell r="U33" t="str">
            <v>Ian Hill</v>
          </cell>
          <cell r="V33">
            <v>1</v>
          </cell>
        </row>
        <row r="34">
          <cell r="A34">
            <v>39</v>
          </cell>
          <cell r="B34" t="str">
            <v>Shire</v>
          </cell>
          <cell r="C34" t="str">
            <v>PB0000328</v>
          </cell>
          <cell r="D34">
            <v>3</v>
          </cell>
          <cell r="E34" t="str">
            <v>Bob Rackley</v>
          </cell>
          <cell r="F34" t="str">
            <v>East Yorkshire Motor Services</v>
          </cell>
          <cell r="G34" t="str">
            <v>252 Anlaby Road</v>
          </cell>
          <cell r="H34" t="str">
            <v>Hull</v>
          </cell>
          <cell r="I34" t="str">
            <v>North Humberside</v>
          </cell>
          <cell r="J34" t="str">
            <v>HU3 2RS</v>
          </cell>
          <cell r="K34" t="str">
            <v/>
          </cell>
          <cell r="L34" t="str">
            <v>Humberside, North Yorkshire</v>
          </cell>
          <cell r="M34" t="str">
            <v>Y</v>
          </cell>
          <cell r="N34" t="str">
            <v>rackleyb@eyms.co.uk</v>
          </cell>
          <cell r="O34" t="str">
            <v>01482 327142</v>
          </cell>
          <cell r="P34" t="str">
            <v>Y</v>
          </cell>
          <cell r="Q34" t="str">
            <v/>
          </cell>
          <cell r="R34">
            <v>39651</v>
          </cell>
          <cell r="S34" t="str">
            <v/>
          </cell>
          <cell r="U34" t="str">
            <v>J Bannister</v>
          </cell>
          <cell r="V34">
            <v>1</v>
          </cell>
        </row>
        <row r="35">
          <cell r="A35">
            <v>40</v>
          </cell>
          <cell r="B35" t="str">
            <v>Shire</v>
          </cell>
          <cell r="C35" t="str">
            <v>Group_135</v>
          </cell>
          <cell r="D35">
            <v>3</v>
          </cell>
          <cell r="E35" t="str">
            <v>David Skepper</v>
          </cell>
          <cell r="F35" t="str">
            <v>Stagecoach Lincolnshire</v>
          </cell>
          <cell r="G35" t="str">
            <v>Po Box 15</v>
          </cell>
          <cell r="H35" t="str">
            <v>Deacon Road</v>
          </cell>
          <cell r="I35" t="str">
            <v>Lincoln</v>
          </cell>
          <cell r="J35" t="str">
            <v>LN2 4JB</v>
          </cell>
          <cell r="K35" t="str">
            <v>Was Gary Nolan. 02/11/2007 Was Paul McNamara. RM 18/11/2008 Sent email to David.RM 18/11/2008</v>
          </cell>
          <cell r="L35" t="str">
            <v>Lincolnshire</v>
          </cell>
          <cell r="M35" t="str">
            <v>N</v>
          </cell>
          <cell r="N35" t="str">
            <v>dave.skepper@stagecoachbus.com</v>
          </cell>
          <cell r="O35" t="str">
            <v>01522 522255</v>
          </cell>
          <cell r="P35" t="str">
            <v>Y</v>
          </cell>
          <cell r="Q35" t="str">
            <v/>
          </cell>
          <cell r="R35">
            <v>39666</v>
          </cell>
          <cell r="S35" t="str">
            <v/>
          </cell>
          <cell r="U35" t="str">
            <v>James Mellor</v>
          </cell>
          <cell r="V35">
            <v>1</v>
          </cell>
        </row>
        <row r="36">
          <cell r="A36">
            <v>43</v>
          </cell>
          <cell r="B36" t="str">
            <v>Shire</v>
          </cell>
          <cell r="C36" t="str">
            <v>Group_104</v>
          </cell>
          <cell r="D36">
            <v>3</v>
          </cell>
          <cell r="E36" t="str">
            <v>Ian Hill</v>
          </cell>
          <cell r="F36" t="str">
            <v>Arriva Midlands North</v>
          </cell>
          <cell r="G36" t="str">
            <v>P O Box 613</v>
          </cell>
          <cell r="H36" t="str">
            <v>Leicester</v>
          </cell>
          <cell r="I36" t="str">
            <v/>
          </cell>
          <cell r="J36" t="str">
            <v>LE4 6ZN</v>
          </cell>
          <cell r="K36" t="str">
            <v/>
          </cell>
          <cell r="L36" t="str">
            <v>All o/s West Midlands</v>
          </cell>
          <cell r="M36" t="str">
            <v>Y</v>
          </cell>
          <cell r="N36" t="str">
            <v>HillI.Midlands@arriva.co.uk</v>
          </cell>
          <cell r="O36" t="str">
            <v>0116 269 0048</v>
          </cell>
          <cell r="P36" t="str">
            <v>Y</v>
          </cell>
          <cell r="Q36" t="str">
            <v/>
          </cell>
          <cell r="R36">
            <v>39653</v>
          </cell>
          <cell r="S36" t="str">
            <v/>
          </cell>
          <cell r="U36" t="str">
            <v>Joanna Jones</v>
          </cell>
          <cell r="V36">
            <v>1</v>
          </cell>
        </row>
        <row r="37">
          <cell r="A37">
            <v>44</v>
          </cell>
          <cell r="B37" t="str">
            <v>Shire</v>
          </cell>
          <cell r="C37" t="str">
            <v>Group_149</v>
          </cell>
          <cell r="D37">
            <v>3</v>
          </cell>
          <cell r="E37" t="str">
            <v>Ray Ramsey</v>
          </cell>
          <cell r="F37" t="str">
            <v>Stagecoach Midland Red</v>
          </cell>
          <cell r="G37" t="str">
            <v>Railway Terrace</v>
          </cell>
          <cell r="H37" t="str">
            <v>Rugby</v>
          </cell>
          <cell r="I37" t="str">
            <v>Warks</v>
          </cell>
          <cell r="J37" t="str">
            <v>CV21 3HS</v>
          </cell>
          <cell r="K37" t="str">
            <v>Assumed revenue is 45% of Group_149, i.e. non-Oxfordshire receipts. KM 16/05/2007 Contact was Clive Jones Ext. 068. RM 13/08/2007</v>
          </cell>
          <cell r="L37" t="str">
            <v>All o/s West Midlands</v>
          </cell>
          <cell r="M37" t="str">
            <v/>
          </cell>
          <cell r="N37" t="str">
            <v>ray.ramsey@stagecoachbus.com</v>
          </cell>
          <cell r="O37" t="str">
            <v>01788 566072</v>
          </cell>
          <cell r="P37" t="str">
            <v>Y</v>
          </cell>
          <cell r="Q37" t="str">
            <v/>
          </cell>
          <cell r="R37">
            <v>39666</v>
          </cell>
          <cell r="S37" t="str">
            <v/>
          </cell>
          <cell r="U37" t="str">
            <v>John McCluskie</v>
          </cell>
          <cell r="V37">
            <v>1</v>
          </cell>
        </row>
        <row r="38">
          <cell r="A38">
            <v>45</v>
          </cell>
          <cell r="B38" t="str">
            <v>Shire</v>
          </cell>
          <cell r="C38" t="str">
            <v>PF0007085</v>
          </cell>
          <cell r="D38">
            <v>3</v>
          </cell>
          <cell r="E38" t="str">
            <v>I Hill</v>
          </cell>
          <cell r="F38" t="str">
            <v>Arriva Fox County</v>
          </cell>
          <cell r="G38" t="str">
            <v>P O Box 613</v>
          </cell>
          <cell r="H38" t="str">
            <v>Leicester</v>
          </cell>
          <cell r="I38" t="str">
            <v/>
          </cell>
          <cell r="J38" t="str">
            <v>LE4 6ZN</v>
          </cell>
          <cell r="K38" t="str">
            <v>Left message with Steve Buckley (?) KM 14/05/2007</v>
          </cell>
          <cell r="L38" t="str">
            <v>All services</v>
          </cell>
          <cell r="M38" t="str">
            <v/>
          </cell>
          <cell r="N38" t="str">
            <v>HillI.Midlands@arriva.co.uk</v>
          </cell>
          <cell r="O38" t="str">
            <v>0116 269 0048</v>
          </cell>
          <cell r="P38" t="str">
            <v>Y</v>
          </cell>
          <cell r="Q38" t="str">
            <v/>
          </cell>
          <cell r="R38">
            <v>39653</v>
          </cell>
          <cell r="S38" t="str">
            <v/>
          </cell>
          <cell r="U38" t="str">
            <v>Julian Elliott</v>
          </cell>
          <cell r="V38">
            <v>1</v>
          </cell>
        </row>
        <row r="39">
          <cell r="A39">
            <v>46</v>
          </cell>
          <cell r="B39" t="str">
            <v>Shire</v>
          </cell>
          <cell r="C39" t="str">
            <v>PD0000480</v>
          </cell>
          <cell r="D39">
            <v>3</v>
          </cell>
          <cell r="E39" t="str">
            <v>Marie Wilson</v>
          </cell>
          <cell r="F39" t="str">
            <v>First Midland Red</v>
          </cell>
          <cell r="G39" t="str">
            <v>Heron Lodge</v>
          </cell>
          <cell r="H39" t="str">
            <v>London Road</v>
          </cell>
          <cell r="I39" t="str">
            <v>Worcester</v>
          </cell>
          <cell r="J39" t="str">
            <v>WR5 2EW</v>
          </cell>
          <cell r="K39" t="str">
            <v>Was Shaun Simpson. RM 06/08/2007</v>
          </cell>
          <cell r="L39" t="str">
            <v>Herefordshire, Worcester, Shropshire</v>
          </cell>
          <cell r="M39" t="str">
            <v>N</v>
          </cell>
          <cell r="N39" t="str">
            <v>marie.wilson@firstgroup.com</v>
          </cell>
          <cell r="O39" t="str">
            <v>0116 268 9162</v>
          </cell>
          <cell r="P39" t="str">
            <v>Y</v>
          </cell>
          <cell r="Q39" t="str">
            <v/>
          </cell>
          <cell r="R39">
            <v>39657</v>
          </cell>
          <cell r="S39" t="str">
            <v/>
          </cell>
          <cell r="U39" t="str">
            <v>Justin Thomson</v>
          </cell>
          <cell r="V39">
            <v>1</v>
          </cell>
        </row>
        <row r="40">
          <cell r="A40">
            <v>47</v>
          </cell>
          <cell r="B40" t="str">
            <v>Shire</v>
          </cell>
          <cell r="C40" t="str">
            <v>Group_143</v>
          </cell>
          <cell r="D40">
            <v>3</v>
          </cell>
          <cell r="E40" t="str">
            <v>P J Cartwright</v>
          </cell>
          <cell r="F40" t="str">
            <v>Stagecoach in Chesterfield</v>
          </cell>
          <cell r="G40" t="str">
            <v>Stonegravels Depot</v>
          </cell>
          <cell r="H40" t="str">
            <v>Sheffield Road</v>
          </cell>
          <cell r="I40" t="str">
            <v>Chesterfield</v>
          </cell>
          <cell r="J40" t="str">
            <v>S41 7JW</v>
          </cell>
          <cell r="K40" t="str">
            <v>Change of address, etc.. KM 08/05/2007</v>
          </cell>
          <cell r="L40" t="str">
            <v>Notts, Derbys</v>
          </cell>
          <cell r="M40" t="str">
            <v>Y</v>
          </cell>
          <cell r="N40" t="str">
            <v>phillip.cartwright@stagecoachbus.com</v>
          </cell>
          <cell r="O40" t="str">
            <v>01246 207103</v>
          </cell>
          <cell r="P40" t="str">
            <v>Y</v>
          </cell>
          <cell r="Q40" t="str">
            <v/>
          </cell>
          <cell r="R40">
            <v>39651</v>
          </cell>
          <cell r="S40" t="str">
            <v/>
          </cell>
          <cell r="U40" t="str">
            <v>Ken Wilson</v>
          </cell>
          <cell r="V40">
            <v>2</v>
          </cell>
        </row>
        <row r="41">
          <cell r="A41">
            <v>49</v>
          </cell>
          <cell r="B41" t="str">
            <v>Shire</v>
          </cell>
          <cell r="C41" t="str">
            <v>Group_148</v>
          </cell>
          <cell r="D41">
            <v>3</v>
          </cell>
          <cell r="E41" t="str">
            <v>James Mellor</v>
          </cell>
          <cell r="F41" t="str">
            <v>Stagecoach North West</v>
          </cell>
          <cell r="G41" t="str">
            <v>Central Bus Station</v>
          </cell>
          <cell r="H41" t="str">
            <v>Preston</v>
          </cell>
          <cell r="I41" t="str">
            <v>Lancashire</v>
          </cell>
          <cell r="J41" t="str">
            <v>PR1 1YU</v>
          </cell>
          <cell r="K41" t="str">
            <v/>
          </cell>
          <cell r="L41" t="str">
            <v>Cumbria</v>
          </cell>
          <cell r="M41" t="str">
            <v>Y</v>
          </cell>
          <cell r="N41" t="str">
            <v>james.mellor@stagecoachbus.com</v>
          </cell>
          <cell r="O41" t="str">
            <v>01772 255750</v>
          </cell>
          <cell r="P41" t="str">
            <v>Y</v>
          </cell>
          <cell r="Q41" t="str">
            <v/>
          </cell>
          <cell r="R41">
            <v>39651</v>
          </cell>
          <cell r="S41" t="str">
            <v/>
          </cell>
          <cell r="U41" t="str">
            <v>Kevin Barrows</v>
          </cell>
          <cell r="V41">
            <v>1</v>
          </cell>
        </row>
        <row r="42">
          <cell r="A42">
            <v>51</v>
          </cell>
          <cell r="B42" t="str">
            <v>Wales</v>
          </cell>
          <cell r="C42" t="str">
            <v>PG0000421</v>
          </cell>
          <cell r="D42">
            <v>5</v>
          </cell>
          <cell r="E42" t="str">
            <v>Paul Evans</v>
          </cell>
          <cell r="F42" t="str">
            <v>First Cymru</v>
          </cell>
          <cell r="G42" t="str">
            <v>Heol Gwyrosydd</v>
          </cell>
          <cell r="H42" t="str">
            <v>Penlan</v>
          </cell>
          <cell r="I42" t="str">
            <v>Swansea</v>
          </cell>
          <cell r="J42" t="str">
            <v>SA5 7BN</v>
          </cell>
          <cell r="K42" t="str">
            <v>formerly 51/148 Previously Tony McNiff.RM 06/08/2007 Phone to Paul - ignore return from Huw Davies. Nil return. RM 05/08/2008</v>
          </cell>
          <cell r="L42" t="str">
            <v>Wales</v>
          </cell>
          <cell r="M42" t="str">
            <v>Y</v>
          </cell>
          <cell r="N42" t="str">
            <v>Paul.evans@firstgroup.com</v>
          </cell>
          <cell r="O42" t="str">
            <v>01792 572223</v>
          </cell>
          <cell r="P42" t="str">
            <v>Y</v>
          </cell>
          <cell r="Q42" t="str">
            <v/>
          </cell>
          <cell r="R42">
            <v>39665</v>
          </cell>
          <cell r="S42" t="str">
            <v/>
          </cell>
          <cell r="U42" t="str">
            <v>Kim Stewart</v>
          </cell>
          <cell r="V42">
            <v>1</v>
          </cell>
        </row>
        <row r="43">
          <cell r="A43">
            <v>53</v>
          </cell>
          <cell r="B43" t="str">
            <v>Shire</v>
          </cell>
          <cell r="C43" t="str">
            <v>PH0006158</v>
          </cell>
          <cell r="D43">
            <v>3</v>
          </cell>
          <cell r="E43" t="str">
            <v>P Wheeler</v>
          </cell>
          <cell r="F43" t="str">
            <v>Southern Vectis Omnibus Co</v>
          </cell>
          <cell r="G43" t="str">
            <v>Nelson Road</v>
          </cell>
          <cell r="H43" t="str">
            <v>Newport</v>
          </cell>
          <cell r="I43" t="str">
            <v>Isle of Wight</v>
          </cell>
          <cell r="J43" t="str">
            <v>PO30 1RD</v>
          </cell>
          <cell r="K43" t="str">
            <v/>
          </cell>
          <cell r="L43" t="str">
            <v>All services</v>
          </cell>
          <cell r="M43" t="str">
            <v>Y</v>
          </cell>
          <cell r="N43" t="str">
            <v>p.wheeler@southernvectis.com</v>
          </cell>
          <cell r="O43" t="str">
            <v>01983 827002</v>
          </cell>
          <cell r="P43" t="str">
            <v>Y</v>
          </cell>
          <cell r="Q43" t="str">
            <v/>
          </cell>
          <cell r="R43">
            <v>39658</v>
          </cell>
          <cell r="S43" t="str">
            <v/>
          </cell>
          <cell r="U43" t="str">
            <v>Les Burton</v>
          </cell>
          <cell r="V43">
            <v>1</v>
          </cell>
        </row>
        <row r="44">
          <cell r="A44">
            <v>54</v>
          </cell>
          <cell r="B44" t="str">
            <v>Shire</v>
          </cell>
          <cell r="C44" t="str">
            <v>Group_155</v>
          </cell>
          <cell r="D44">
            <v>3</v>
          </cell>
          <cell r="E44" t="str">
            <v>G Sutton</v>
          </cell>
          <cell r="F44" t="str">
            <v>Trent Buses</v>
          </cell>
          <cell r="G44" t="str">
            <v>Mansfield Road</v>
          </cell>
          <cell r="H44" t="str">
            <v>Heanor</v>
          </cell>
          <cell r="I44" t="str">
            <v>Derbyshire</v>
          </cell>
          <cell r="J44" t="str">
            <v>DE75 7BG</v>
          </cell>
          <cell r="K44" t="str">
            <v/>
          </cell>
          <cell r="L44" t="str">
            <v>All services</v>
          </cell>
          <cell r="M44" t="str">
            <v>Y</v>
          </cell>
          <cell r="N44" t="str">
            <v>gsutton@trentbarton.co.uk</v>
          </cell>
          <cell r="O44" t="str">
            <v>01773 536 309</v>
          </cell>
          <cell r="P44" t="str">
            <v>Y</v>
          </cell>
          <cell r="Q44" t="str">
            <v/>
          </cell>
          <cell r="R44">
            <v>39668</v>
          </cell>
          <cell r="S44" t="str">
            <v/>
          </cell>
          <cell r="U44" t="str">
            <v>M G Robins</v>
          </cell>
          <cell r="V44">
            <v>1</v>
          </cell>
        </row>
        <row r="45">
          <cell r="A45">
            <v>55</v>
          </cell>
          <cell r="B45" t="str">
            <v>Shire</v>
          </cell>
          <cell r="C45" t="str">
            <v>Group_140</v>
          </cell>
          <cell r="D45">
            <v>3</v>
          </cell>
          <cell r="E45" t="str">
            <v>Phil Kelsall</v>
          </cell>
          <cell r="F45" t="str">
            <v>First PMT</v>
          </cell>
          <cell r="G45" t="str">
            <v>Adderley Green Garage</v>
          </cell>
          <cell r="H45" t="str">
            <v>Dividy Road</v>
          </cell>
          <cell r="I45" t="str">
            <v>Adderley Green   Stoke on Trent</v>
          </cell>
          <cell r="J45" t="str">
            <v>ST3 5YY</v>
          </cell>
          <cell r="K45" t="str">
            <v/>
          </cell>
          <cell r="L45" t="str">
            <v>Staffs, Cheshire</v>
          </cell>
          <cell r="M45" t="str">
            <v>Y</v>
          </cell>
          <cell r="N45" t="str">
            <v>Phil.Kelsall@firstgroup.com</v>
          </cell>
          <cell r="O45" t="str">
            <v>01782 592519</v>
          </cell>
          <cell r="P45" t="str">
            <v>Y</v>
          </cell>
          <cell r="Q45" t="str">
            <v/>
          </cell>
          <cell r="R45">
            <v>39653</v>
          </cell>
          <cell r="S45" t="str">
            <v/>
          </cell>
          <cell r="U45" t="str">
            <v>M Robson</v>
          </cell>
          <cell r="V45">
            <v>1</v>
          </cell>
        </row>
        <row r="46">
          <cell r="A46">
            <v>56</v>
          </cell>
          <cell r="B46" t="str">
            <v>Shire</v>
          </cell>
          <cell r="C46" t="str">
            <v>Group_160</v>
          </cell>
          <cell r="D46">
            <v>3</v>
          </cell>
          <cell r="E46" t="str">
            <v>David Fletcher</v>
          </cell>
          <cell r="F46" t="str">
            <v>Arriva Tees &amp; District</v>
          </cell>
          <cell r="G46" t="str">
            <v>Admiral Way</v>
          </cell>
          <cell r="H46" t="str">
            <v>Doxford International Business Park</v>
          </cell>
          <cell r="I46" t="str">
            <v>Sunderland</v>
          </cell>
          <cell r="J46" t="str">
            <v>SR3 3XP</v>
          </cell>
          <cell r="K46" t="str">
            <v>Address modified 15/08/06; Dropped on 16/02, this is now included in 143 (shires) (SG)</v>
          </cell>
          <cell r="L46" t="str">
            <v>Durham, North Yorkshire</v>
          </cell>
          <cell r="M46" t="str">
            <v>Y</v>
          </cell>
          <cell r="N46" t="str">
            <v>FletcherD@arriva.co.uk</v>
          </cell>
          <cell r="O46" t="str">
            <v/>
          </cell>
          <cell r="P46" t="str">
            <v>N</v>
          </cell>
          <cell r="Q46" t="str">
            <v/>
          </cell>
          <cell r="S46" t="str">
            <v/>
          </cell>
          <cell r="U46" t="str">
            <v>Marc West</v>
          </cell>
          <cell r="V46">
            <v>1</v>
          </cell>
        </row>
        <row r="47">
          <cell r="A47">
            <v>57</v>
          </cell>
          <cell r="B47" t="str">
            <v>Shire</v>
          </cell>
          <cell r="C47" t="str">
            <v>PF0007071</v>
          </cell>
          <cell r="D47">
            <v>3</v>
          </cell>
          <cell r="E47" t="str">
            <v>Max Jones</v>
          </cell>
          <cell r="F47" t="str">
            <v>Stagecoach East (Northampton)</v>
          </cell>
          <cell r="G47" t="str">
            <v>Rothersthorpe Avenue</v>
          </cell>
          <cell r="H47" t="str">
            <v>Northampton</v>
          </cell>
          <cell r="I47" t="str">
            <v/>
          </cell>
          <cell r="J47" t="str">
            <v>NN4 8UT</v>
          </cell>
          <cell r="K47" t="str">
            <v>Sent copy of reminder email 08/08/2007</v>
          </cell>
          <cell r="L47" t="str">
            <v>All services</v>
          </cell>
          <cell r="M47" t="str">
            <v>Y</v>
          </cell>
          <cell r="N47" t="str">
            <v>maxwell.jones@stagecoachbus.com</v>
          </cell>
          <cell r="O47" t="str">
            <v>01604 662278</v>
          </cell>
          <cell r="P47" t="str">
            <v>Y</v>
          </cell>
          <cell r="Q47" t="str">
            <v/>
          </cell>
          <cell r="R47">
            <v>39664</v>
          </cell>
          <cell r="S47" t="str">
            <v/>
          </cell>
          <cell r="U47" t="str">
            <v>Margaret Ingram</v>
          </cell>
          <cell r="V47">
            <v>1</v>
          </cell>
        </row>
        <row r="48">
          <cell r="A48">
            <v>58</v>
          </cell>
          <cell r="B48" t="str">
            <v>Shire</v>
          </cell>
          <cell r="C48" t="str">
            <v>PB0001747</v>
          </cell>
          <cell r="D48">
            <v>3</v>
          </cell>
          <cell r="E48" t="str">
            <v>Neale Murphy</v>
          </cell>
          <cell r="F48" t="str">
            <v>First York</v>
          </cell>
          <cell r="G48" t="str">
            <v>7 James Street</v>
          </cell>
          <cell r="H48" t="str">
            <v>York</v>
          </cell>
          <cell r="I48" t="str">
            <v>North Yorkshire</v>
          </cell>
          <cell r="J48" t="str">
            <v>YO10 3WW</v>
          </cell>
          <cell r="K48" t="str">
            <v/>
          </cell>
          <cell r="L48" t="str">
            <v>All services</v>
          </cell>
          <cell r="M48" t="str">
            <v>Y</v>
          </cell>
          <cell r="N48" t="str">
            <v>neale.murphy@firstgroup.com</v>
          </cell>
          <cell r="O48" t="str">
            <v>01904 883050</v>
          </cell>
          <cell r="P48" t="str">
            <v>Y</v>
          </cell>
          <cell r="Q48" t="str">
            <v/>
          </cell>
          <cell r="R48">
            <v>39651</v>
          </cell>
          <cell r="S48" t="str">
            <v/>
          </cell>
          <cell r="U48" t="str">
            <v>Marie Wilson</v>
          </cell>
          <cell r="V48">
            <v>1</v>
          </cell>
        </row>
        <row r="49">
          <cell r="A49">
            <v>60</v>
          </cell>
          <cell r="B49" t="str">
            <v>PTE</v>
          </cell>
          <cell r="C49" t="str">
            <v>PB0000092</v>
          </cell>
          <cell r="D49">
            <v>2</v>
          </cell>
          <cell r="E49" t="str">
            <v>Peter Hudson</v>
          </cell>
          <cell r="F49" t="str">
            <v>Stagecoach Yorkshire</v>
          </cell>
          <cell r="G49" t="str">
            <v>Unit 4 Eldon Street</v>
          </cell>
          <cell r="H49" t="str">
            <v>Barnsley</v>
          </cell>
          <cell r="I49" t="str">
            <v>South Yorkshire</v>
          </cell>
          <cell r="J49" t="str">
            <v>S70 2JP</v>
          </cell>
          <cell r="K49" t="str">
            <v>Was The Yorkshire Traction Co Ltd RM 23/07/2008</v>
          </cell>
          <cell r="L49" t="str">
            <v>South and West Yorkshire</v>
          </cell>
          <cell r="M49" t="str">
            <v>Y</v>
          </cell>
          <cell r="N49" t="str">
            <v>peter.hudson@stagecoachbus.com</v>
          </cell>
          <cell r="O49" t="str">
            <v>01226 202555 x6972</v>
          </cell>
          <cell r="P49" t="str">
            <v>Y</v>
          </cell>
          <cell r="Q49" t="str">
            <v/>
          </cell>
          <cell r="R49">
            <v>39651</v>
          </cell>
          <cell r="S49" t="str">
            <v/>
          </cell>
          <cell r="U49" t="str">
            <v>Mark Turner</v>
          </cell>
          <cell r="V49">
            <v>1</v>
          </cell>
        </row>
        <row r="50">
          <cell r="A50">
            <v>61</v>
          </cell>
          <cell r="B50" t="str">
            <v>PTE</v>
          </cell>
          <cell r="C50" t="str">
            <v>Group_109</v>
          </cell>
          <cell r="D50">
            <v>2</v>
          </cell>
          <cell r="E50" t="str">
            <v>Kevin Barrows</v>
          </cell>
          <cell r="F50" t="str">
            <v>Arriva Yorkshire Buses</v>
          </cell>
          <cell r="G50" t="str">
            <v>24 Barnsley Road</v>
          </cell>
          <cell r="H50" t="str">
            <v>Wakefield</v>
          </cell>
          <cell r="I50" t="str">
            <v>West Yorkshire</v>
          </cell>
          <cell r="J50" t="str">
            <v>WF1 5JX</v>
          </cell>
          <cell r="K50" t="str">
            <v/>
          </cell>
          <cell r="L50" t="str">
            <v>South and west yorkshire</v>
          </cell>
          <cell r="M50" t="str">
            <v>Y</v>
          </cell>
          <cell r="N50" t="str">
            <v>barrowsk.yorkbus@arriva.co.uk</v>
          </cell>
          <cell r="O50" t="str">
            <v>01924 231300</v>
          </cell>
          <cell r="P50" t="str">
            <v>Y</v>
          </cell>
          <cell r="Q50" t="str">
            <v/>
          </cell>
          <cell r="R50">
            <v>39653</v>
          </cell>
          <cell r="S50" t="str">
            <v/>
          </cell>
          <cell r="U50" t="str">
            <v>Max Jones</v>
          </cell>
          <cell r="V50">
            <v>1</v>
          </cell>
        </row>
        <row r="51">
          <cell r="A51">
            <v>62</v>
          </cell>
          <cell r="B51" t="str">
            <v>Shire</v>
          </cell>
          <cell r="C51" t="str">
            <v>PH0004983</v>
          </cell>
          <cell r="D51">
            <v>3</v>
          </cell>
          <cell r="E51" t="str">
            <v>Neil Hammacott</v>
          </cell>
          <cell r="F51" t="str">
            <v>First Devon &amp; Cornwall</v>
          </cell>
          <cell r="G51" t="str">
            <v>The Ride</v>
          </cell>
          <cell r="H51" t="str">
            <v>Chelson Meadow</v>
          </cell>
          <cell r="I51" t="str">
            <v>Plymouth</v>
          </cell>
          <cell r="J51" t="str">
            <v>PL9 7JT</v>
          </cell>
          <cell r="K51" t="str">
            <v/>
          </cell>
          <cell r="L51" t="str">
            <v>All services</v>
          </cell>
          <cell r="M51" t="str">
            <v/>
          </cell>
          <cell r="N51" t="str">
            <v>Neil.Hammacott@firstgroup.com</v>
          </cell>
          <cell r="O51" t="str">
            <v>01752 495239</v>
          </cell>
          <cell r="P51" t="str">
            <v>Y</v>
          </cell>
          <cell r="Q51" t="str">
            <v/>
          </cell>
          <cell r="R51">
            <v>39664</v>
          </cell>
          <cell r="S51" t="str">
            <v/>
          </cell>
          <cell r="U51" t="str">
            <v>Mike Conroy</v>
          </cell>
          <cell r="V51">
            <v>1</v>
          </cell>
        </row>
        <row r="52">
          <cell r="A52">
            <v>64</v>
          </cell>
          <cell r="B52" t="str">
            <v>Shire</v>
          </cell>
          <cell r="C52" t="str">
            <v>PH1020951</v>
          </cell>
          <cell r="D52">
            <v>3</v>
          </cell>
          <cell r="E52" t="str">
            <v>Richard Stevens</v>
          </cell>
          <cell r="F52" t="str">
            <v>Stagecoach Devon</v>
          </cell>
          <cell r="G52" t="str">
            <v>Belgrave Road</v>
          </cell>
          <cell r="H52" t="str">
            <v>Exeter</v>
          </cell>
          <cell r="I52" t="str">
            <v>Devon</v>
          </cell>
          <cell r="J52" t="str">
            <v>EX1 2LB</v>
          </cell>
          <cell r="K52" t="str">
            <v/>
          </cell>
          <cell r="L52" t="str">
            <v>All services</v>
          </cell>
          <cell r="M52" t="str">
            <v>Y</v>
          </cell>
          <cell r="N52" t="str">
            <v>richard.stevens@stagecoachbus.com</v>
          </cell>
          <cell r="O52" t="str">
            <v>07803 888 676</v>
          </cell>
          <cell r="P52" t="str">
            <v>Y</v>
          </cell>
          <cell r="Q52" t="str">
            <v/>
          </cell>
          <cell r="R52">
            <v>39651</v>
          </cell>
          <cell r="S52" t="str">
            <v/>
          </cell>
          <cell r="U52" t="str">
            <v>Mr Marteine Richards</v>
          </cell>
          <cell r="V52">
            <v>1</v>
          </cell>
        </row>
        <row r="53">
          <cell r="A53">
            <v>66</v>
          </cell>
          <cell r="B53" t="str">
            <v>Shire</v>
          </cell>
          <cell r="C53" t="str">
            <v>Group_145</v>
          </cell>
          <cell r="D53">
            <v>3</v>
          </cell>
          <cell r="E53" t="str">
            <v>Mark Turner</v>
          </cell>
          <cell r="F53" t="str">
            <v>Stagecoach South</v>
          </cell>
          <cell r="G53" t="str">
            <v>Bus Station</v>
          </cell>
          <cell r="H53" t="str">
            <v>Southgate</v>
          </cell>
          <cell r="I53" t="str">
            <v>Chichester</v>
          </cell>
          <cell r="J53" t="str">
            <v>PO19 8DG</v>
          </cell>
          <cell r="K53" t="str">
            <v>Was Jim Mortimore RM 08/05/2009</v>
          </cell>
          <cell r="L53" t="str">
            <v>All services</v>
          </cell>
          <cell r="M53" t="str">
            <v/>
          </cell>
          <cell r="N53" t="str">
            <v>mark.turner@stagecoachbus.com</v>
          </cell>
          <cell r="O53" t="str">
            <v>01243 536161 Ext 127</v>
          </cell>
          <cell r="P53" t="str">
            <v>Y</v>
          </cell>
          <cell r="Q53" t="str">
            <v/>
          </cell>
          <cell r="R53">
            <v>39651</v>
          </cell>
          <cell r="S53" t="str">
            <v/>
          </cell>
          <cell r="U53" t="str">
            <v>Murray Rogers</v>
          </cell>
          <cell r="V53">
            <v>1</v>
          </cell>
        </row>
        <row r="54">
          <cell r="A54">
            <v>67</v>
          </cell>
          <cell r="B54" t="str">
            <v>Shire</v>
          </cell>
          <cell r="C54" t="str">
            <v>Group_162</v>
          </cell>
          <cell r="D54">
            <v>3</v>
          </cell>
          <cell r="E54" t="str">
            <v>M G Robins</v>
          </cell>
          <cell r="F54" t="str">
            <v>Wilts &amp; Dorset Bus Co</v>
          </cell>
          <cell r="G54" t="str">
            <v>Towngate House</v>
          </cell>
          <cell r="H54" t="str">
            <v>2-8 Parkstone Rd</v>
          </cell>
          <cell r="I54" t="str">
            <v>Poole</v>
          </cell>
          <cell r="J54" t="str">
            <v>BH15 2PR</v>
          </cell>
          <cell r="K54" t="str">
            <v/>
          </cell>
          <cell r="L54" t="str">
            <v>All services</v>
          </cell>
          <cell r="M54" t="str">
            <v>Y</v>
          </cell>
          <cell r="N54" t="str">
            <v>mrobins@wdbus.co.uk</v>
          </cell>
          <cell r="O54" t="str">
            <v>01202 688732</v>
          </cell>
          <cell r="P54" t="str">
            <v>Y</v>
          </cell>
          <cell r="Q54" t="str">
            <v/>
          </cell>
          <cell r="R54">
            <v>39651</v>
          </cell>
          <cell r="S54" t="str">
            <v/>
          </cell>
          <cell r="U54" t="str">
            <v>Neale Murphy</v>
          </cell>
          <cell r="V54">
            <v>1</v>
          </cell>
        </row>
        <row r="55">
          <cell r="A55">
            <v>68</v>
          </cell>
          <cell r="B55" t="str">
            <v>Shire</v>
          </cell>
          <cell r="C55" t="str">
            <v>Group_152</v>
          </cell>
          <cell r="D55">
            <v>3</v>
          </cell>
          <cell r="E55" t="str">
            <v>Ben Cole</v>
          </cell>
          <cell r="F55" t="str">
            <v>Stagecoach West</v>
          </cell>
          <cell r="G55" t="str">
            <v>3rd Floor</v>
          </cell>
          <cell r="H55" t="str">
            <v>65 London Road</v>
          </cell>
          <cell r="I55" t="str">
            <v>Gloucester</v>
          </cell>
          <cell r="J55" t="str">
            <v>GL1 3HF</v>
          </cell>
          <cell r="K55" t="str">
            <v/>
          </cell>
          <cell r="L55" t="str">
            <v>All services</v>
          </cell>
          <cell r="M55" t="str">
            <v>Y</v>
          </cell>
          <cell r="N55" t="str">
            <v>ben.cole@stagecoachbus.com</v>
          </cell>
          <cell r="O55" t="str">
            <v>01452 718637</v>
          </cell>
          <cell r="P55" t="str">
            <v>Y</v>
          </cell>
          <cell r="Q55" t="str">
            <v/>
          </cell>
          <cell r="R55">
            <v>39651</v>
          </cell>
          <cell r="S55" t="str">
            <v/>
          </cell>
          <cell r="U55" t="str">
            <v>Neil Beasley</v>
          </cell>
          <cell r="V55">
            <v>2</v>
          </cell>
        </row>
        <row r="56">
          <cell r="A56">
            <v>71</v>
          </cell>
          <cell r="B56" t="str">
            <v>Shire</v>
          </cell>
          <cell r="C56" t="str">
            <v>Group_149</v>
          </cell>
          <cell r="D56">
            <v>3</v>
          </cell>
          <cell r="E56" t="str">
            <v>Robert Williams</v>
          </cell>
          <cell r="F56" t="str">
            <v>Stagecoach in Oxfordshire</v>
          </cell>
          <cell r="G56" t="str">
            <v>Horspath Road</v>
          </cell>
          <cell r="H56" t="str">
            <v>Cowley</v>
          </cell>
          <cell r="I56" t="str">
            <v>Oxford</v>
          </cell>
          <cell r="J56" t="str">
            <v>OX4 2RY</v>
          </cell>
          <cell r="K56" t="str">
            <v>Assumed revenue is 55% of Group_149, i.e. Oxfordshire receipts. KM 16/05/2007
Old contact/firm were Martin Sutton/Thames Transit 01/08/2007 RM</v>
          </cell>
          <cell r="L56" t="str">
            <v>Oxfordshire</v>
          </cell>
          <cell r="M56" t="str">
            <v>Y</v>
          </cell>
          <cell r="N56" t="str">
            <v>robert.williams@stagecoachbus.com</v>
          </cell>
          <cell r="O56" t="str">
            <v>01865 405510</v>
          </cell>
          <cell r="P56" t="str">
            <v>Y</v>
          </cell>
          <cell r="Q56" t="str">
            <v/>
          </cell>
          <cell r="R56">
            <v>39653</v>
          </cell>
          <cell r="S56" t="str">
            <v/>
          </cell>
          <cell r="U56" t="str">
            <v>Neil Hammacott</v>
          </cell>
          <cell r="V56">
            <v>1</v>
          </cell>
        </row>
        <row r="57">
          <cell r="A57">
            <v>73</v>
          </cell>
          <cell r="B57" t="str">
            <v>Shire</v>
          </cell>
          <cell r="C57" t="str">
            <v>Group_108</v>
          </cell>
          <cell r="D57">
            <v>3</v>
          </cell>
          <cell r="E57" t="str">
            <v>Brian Drury</v>
          </cell>
          <cell r="F57" t="str">
            <v>Arriva the Shires &amp; Essex</v>
          </cell>
          <cell r="G57" t="str">
            <v>Commercial Director</v>
          </cell>
          <cell r="H57" t="str">
            <v>487 Dunstable Road</v>
          </cell>
          <cell r="I57" t="str">
            <v>Luton   Beds</v>
          </cell>
          <cell r="J57" t="str">
            <v>LU4 8DS</v>
          </cell>
          <cell r="K57" t="str">
            <v>Replaces 118 which wrongly included London services. KM 11/05/2007 Sent email. RM 08/08/2008</v>
          </cell>
          <cell r="L57" t="str">
            <v>All ex London</v>
          </cell>
          <cell r="M57" t="str">
            <v/>
          </cell>
          <cell r="N57" t="str">
            <v>briandrury@arriva-shires.com</v>
          </cell>
          <cell r="O57" t="str">
            <v>01582 587000</v>
          </cell>
          <cell r="P57" t="str">
            <v>Y</v>
          </cell>
          <cell r="Q57" t="str">
            <v/>
          </cell>
          <cell r="R57">
            <v>39668</v>
          </cell>
          <cell r="S57" t="str">
            <v>Y</v>
          </cell>
          <cell r="U57" t="str">
            <v>Nichola Orduh</v>
          </cell>
          <cell r="V57">
            <v>1</v>
          </cell>
        </row>
        <row r="58">
          <cell r="A58">
            <v>74</v>
          </cell>
          <cell r="B58" t="str">
            <v>Shire</v>
          </cell>
          <cell r="C58" t="str">
            <v>PF0005074</v>
          </cell>
          <cell r="D58">
            <v>3</v>
          </cell>
          <cell r="E58" t="str">
            <v>Mike Conroy</v>
          </cell>
          <cell r="F58" t="str">
            <v>M K Metro</v>
          </cell>
          <cell r="G58" t="str">
            <v>Unit 3-4 Arden Park</v>
          </cell>
          <cell r="H58" t="str">
            <v>Old Wolverton Road</v>
          </cell>
          <cell r="I58" t="str">
            <v>Old Wolverton</v>
          </cell>
          <cell r="J58" t="str">
            <v>MK12 5RN</v>
          </cell>
          <cell r="K58" t="str">
            <v>Now supplied by Brian Drury with Arriva Shires - OpID73. RM 08/08/2008</v>
          </cell>
          <cell r="L58" t="str">
            <v>All services</v>
          </cell>
          <cell r="M58" t="str">
            <v/>
          </cell>
          <cell r="N58" t="str">
            <v>mikeconroy@arriva-shires.com</v>
          </cell>
          <cell r="O58" t="str">
            <v>01908 225 100</v>
          </cell>
          <cell r="P58" t="str">
            <v>N</v>
          </cell>
          <cell r="Q58" t="str">
            <v/>
          </cell>
          <cell r="S58" t="str">
            <v/>
          </cell>
          <cell r="U58" t="str">
            <v>Nick Hill</v>
          </cell>
          <cell r="V58">
            <v>1</v>
          </cell>
        </row>
        <row r="59">
          <cell r="A59">
            <v>76</v>
          </cell>
          <cell r="B59" t="str">
            <v>Shire</v>
          </cell>
          <cell r="C59" t="str">
            <v>Group_225</v>
          </cell>
          <cell r="D59">
            <v>3</v>
          </cell>
          <cell r="E59" t="str">
            <v>R Wells</v>
          </cell>
          <cell r="F59" t="str">
            <v>First Beeline Buses</v>
          </cell>
          <cell r="G59" t="str">
            <v>Coldborough House</v>
          </cell>
          <cell r="H59" t="str">
            <v>Market Street</v>
          </cell>
          <cell r="I59" t="str">
            <v>Bracknell</v>
          </cell>
          <cell r="J59" t="str">
            <v>RG12 1JA</v>
          </cell>
          <cell r="K59" t="str">
            <v>Left phone message. 15/11/2007 RM</v>
          </cell>
          <cell r="L59" t="str">
            <v>All services o/s London</v>
          </cell>
          <cell r="M59" t="str">
            <v>Y</v>
          </cell>
          <cell r="N59" t="str">
            <v>dick.wells@firstgroup.com</v>
          </cell>
          <cell r="O59" t="str">
            <v>01344 782232</v>
          </cell>
          <cell r="P59" t="str">
            <v>Y</v>
          </cell>
          <cell r="Q59" t="str">
            <v/>
          </cell>
          <cell r="R59">
            <v>39664</v>
          </cell>
          <cell r="S59" t="str">
            <v/>
          </cell>
          <cell r="U59" t="str">
            <v>Nigel Serafini</v>
          </cell>
          <cell r="V59">
            <v>1</v>
          </cell>
        </row>
        <row r="60">
          <cell r="A60">
            <v>95</v>
          </cell>
          <cell r="B60" t="str">
            <v>Shire</v>
          </cell>
          <cell r="C60" t="str">
            <v>Group_216</v>
          </cell>
          <cell r="D60">
            <v>3</v>
          </cell>
          <cell r="E60" t="str">
            <v>Philip Norwell</v>
          </cell>
          <cell r="F60" t="str">
            <v>Stagecoach Cambridgeshire</v>
          </cell>
          <cell r="G60" t="str">
            <v>100 Cowley Road</v>
          </cell>
          <cell r="H60" t="str">
            <v>Cambridge</v>
          </cell>
          <cell r="I60" t="str">
            <v/>
          </cell>
          <cell r="J60" t="str">
            <v>CB4 0DN</v>
          </cell>
          <cell r="K60" t="str">
            <v>Was Philip Norwell.</v>
          </cell>
          <cell r="L60" t="str">
            <v>All services</v>
          </cell>
          <cell r="M60" t="str">
            <v>Y</v>
          </cell>
          <cell r="N60" t="str">
            <v>ross.burton@stagecoachbus.com</v>
          </cell>
          <cell r="O60" t="str">
            <v>01223 450544</v>
          </cell>
          <cell r="P60" t="str">
            <v>Y</v>
          </cell>
          <cell r="Q60" t="str">
            <v/>
          </cell>
          <cell r="R60">
            <v>39653</v>
          </cell>
          <cell r="S60" t="str">
            <v/>
          </cell>
          <cell r="U60" t="str">
            <v>Oliver Howarth</v>
          </cell>
          <cell r="V60">
            <v>1</v>
          </cell>
        </row>
        <row r="61">
          <cell r="A61">
            <v>96</v>
          </cell>
          <cell r="B61" t="str">
            <v>Shire</v>
          </cell>
          <cell r="C61" t="str">
            <v>PH0005939</v>
          </cell>
          <cell r="D61">
            <v>3</v>
          </cell>
          <cell r="E61" t="str">
            <v>Philip Curtis</v>
          </cell>
          <cell r="F61" t="str">
            <v>Solent Blue Line</v>
          </cell>
          <cell r="G61" t="str">
            <v>Barton Park</v>
          </cell>
          <cell r="H61" t="str">
            <v>Chickenhall Lane</v>
          </cell>
          <cell r="I61" t="str">
            <v>Eastleigh</v>
          </cell>
          <cell r="J61" t="str">
            <v>SO50 6RR</v>
          </cell>
          <cell r="K61" t="str">
            <v>Dropped on 12/02/2007</v>
          </cell>
          <cell r="L61" t="str">
            <v>All services</v>
          </cell>
          <cell r="M61" t="str">
            <v>Y</v>
          </cell>
          <cell r="N61" t="str">
            <v>enquiries@solentblueline.com</v>
          </cell>
          <cell r="O61" t="str">
            <v/>
          </cell>
          <cell r="P61" t="str">
            <v>N</v>
          </cell>
          <cell r="Q61" t="str">
            <v/>
          </cell>
          <cell r="S61" t="str">
            <v/>
          </cell>
          <cell r="U61" t="str">
            <v>Owen Lovelock</v>
          </cell>
          <cell r="V61">
            <v>1</v>
          </cell>
        </row>
        <row r="62">
          <cell r="A62">
            <v>97</v>
          </cell>
          <cell r="B62" t="str">
            <v>Shire</v>
          </cell>
          <cell r="C62" t="str">
            <v>Group_105</v>
          </cell>
          <cell r="D62">
            <v>3</v>
          </cell>
          <cell r="E62" t="str">
            <v>Derek Bowes</v>
          </cell>
          <cell r="F62" t="str">
            <v>Arriva North West &amp; Wales</v>
          </cell>
          <cell r="G62" t="str">
            <v>73 Ormskirk Road</v>
          </cell>
          <cell r="H62" t="str">
            <v>Liverpool</v>
          </cell>
          <cell r="I62" t="str">
            <v/>
          </cell>
          <cell r="J62" t="str">
            <v>L9 5AE</v>
          </cell>
          <cell r="K62" t="str">
            <v/>
          </cell>
          <cell r="L62" t="str">
            <v>Cheshire and Lancs</v>
          </cell>
          <cell r="M62" t="str">
            <v/>
          </cell>
          <cell r="N62" t="str">
            <v>bowesd@arrivanw.co.uk</v>
          </cell>
          <cell r="O62" t="str">
            <v>0151 522 2829</v>
          </cell>
          <cell r="P62" t="str">
            <v>Y</v>
          </cell>
          <cell r="Q62" t="str">
            <v/>
          </cell>
          <cell r="R62">
            <v>39653</v>
          </cell>
          <cell r="S62" t="str">
            <v/>
          </cell>
          <cell r="U62" t="str">
            <v>P J Cartwright</v>
          </cell>
          <cell r="V62">
            <v>1</v>
          </cell>
        </row>
        <row r="63">
          <cell r="A63">
            <v>98</v>
          </cell>
          <cell r="B63" t="str">
            <v>Wales</v>
          </cell>
          <cell r="C63" t="str">
            <v>Group_105</v>
          </cell>
          <cell r="D63">
            <v>5</v>
          </cell>
          <cell r="E63" t="str">
            <v>Derek Bowes</v>
          </cell>
          <cell r="F63" t="str">
            <v>Arriva North West &amp; Wales</v>
          </cell>
          <cell r="G63" t="str">
            <v>73 Ormskirk Road</v>
          </cell>
          <cell r="H63" t="str">
            <v>Liverpool</v>
          </cell>
          <cell r="I63" t="str">
            <v/>
          </cell>
          <cell r="J63" t="str">
            <v>L9 5AE</v>
          </cell>
          <cell r="K63" t="str">
            <v/>
          </cell>
          <cell r="L63" t="str">
            <v>Wales</v>
          </cell>
          <cell r="M63" t="str">
            <v/>
          </cell>
          <cell r="N63" t="str">
            <v>bowesd@arrivanw.co.uk</v>
          </cell>
          <cell r="O63" t="str">
            <v>0151 522 2829</v>
          </cell>
          <cell r="P63" t="str">
            <v>Y</v>
          </cell>
          <cell r="Q63" t="str">
            <v/>
          </cell>
          <cell r="R63">
            <v>39653</v>
          </cell>
          <cell r="S63" t="str">
            <v/>
          </cell>
          <cell r="U63" t="str">
            <v>P S Woodgate</v>
          </cell>
          <cell r="V63">
            <v>1</v>
          </cell>
        </row>
        <row r="64">
          <cell r="A64">
            <v>99</v>
          </cell>
          <cell r="B64" t="str">
            <v>Shire</v>
          </cell>
          <cell r="C64" t="str">
            <v>Group_112</v>
          </cell>
          <cell r="D64">
            <v>3</v>
          </cell>
          <cell r="E64" t="str">
            <v>G Sutton</v>
          </cell>
          <cell r="F64" t="str">
            <v>Barton Buses</v>
          </cell>
          <cell r="G64" t="str">
            <v>88a Mansfield Road</v>
          </cell>
          <cell r="H64" t="str">
            <v>Heanor</v>
          </cell>
          <cell r="I64" t="str">
            <v>Derbyshire</v>
          </cell>
          <cell r="J64" t="str">
            <v>DE75 7BG</v>
          </cell>
          <cell r="K64" t="str">
            <v>Left message with person. 06/08/2008 RM</v>
          </cell>
          <cell r="L64" t="str">
            <v>All services</v>
          </cell>
          <cell r="M64" t="str">
            <v>Y</v>
          </cell>
          <cell r="N64" t="str">
            <v>gsutton@trentbarton.co.uk</v>
          </cell>
          <cell r="O64" t="str">
            <v>01773 536 309</v>
          </cell>
          <cell r="P64" t="str">
            <v>Y</v>
          </cell>
          <cell r="Q64" t="str">
            <v/>
          </cell>
          <cell r="R64">
            <v>39668</v>
          </cell>
          <cell r="S64" t="str">
            <v/>
          </cell>
          <cell r="U64" t="str">
            <v>P Wheeler</v>
          </cell>
          <cell r="V64">
            <v>1</v>
          </cell>
        </row>
        <row r="65">
          <cell r="A65">
            <v>100</v>
          </cell>
          <cell r="B65" t="str">
            <v>Shire</v>
          </cell>
          <cell r="C65" t="str">
            <v>Group_160</v>
          </cell>
          <cell r="D65">
            <v>3</v>
          </cell>
          <cell r="E65" t="str">
            <v>David Fletcher</v>
          </cell>
          <cell r="F65" t="str">
            <v>Arriva Durham County</v>
          </cell>
          <cell r="G65" t="str">
            <v>Admiral Way</v>
          </cell>
          <cell r="H65" t="str">
            <v>Doxford International Business Park</v>
          </cell>
          <cell r="I65" t="str">
            <v>Sunderland</v>
          </cell>
          <cell r="J65" t="str">
            <v>SR3 3XP</v>
          </cell>
          <cell r="K65" t="str">
            <v>Address modified 15/08/2006;Dropped on 16/02, this is now included in 143 (shires) (SG)</v>
          </cell>
          <cell r="L65" t="str">
            <v>Cleveland, North Yorkshire</v>
          </cell>
          <cell r="M65" t="str">
            <v>Y</v>
          </cell>
          <cell r="N65" t="str">
            <v>FletcherD@arriva.co.uk</v>
          </cell>
          <cell r="O65" t="str">
            <v/>
          </cell>
          <cell r="P65" t="str">
            <v>N</v>
          </cell>
          <cell r="Q65" t="str">
            <v/>
          </cell>
          <cell r="S65" t="str">
            <v/>
          </cell>
          <cell r="U65" t="str">
            <v>Paul Evans</v>
          </cell>
          <cell r="V65">
            <v>1</v>
          </cell>
        </row>
        <row r="66">
          <cell r="A66">
            <v>101</v>
          </cell>
          <cell r="B66" t="str">
            <v>Scotland</v>
          </cell>
          <cell r="C66" t="str">
            <v>Group_124</v>
          </cell>
          <cell r="D66">
            <v>4</v>
          </cell>
          <cell r="E66" t="str">
            <v>Cheryl Fleming</v>
          </cell>
          <cell r="F66" t="str">
            <v>First Scotland East Limited</v>
          </cell>
          <cell r="G66" t="str">
            <v>Carmuirs House</v>
          </cell>
          <cell r="H66" t="str">
            <v>300 Stirling Road</v>
          </cell>
          <cell r="I66" t="str">
            <v>Larbert, Stirlingshire</v>
          </cell>
          <cell r="J66" t="str">
            <v>FK5 3NJ</v>
          </cell>
          <cell r="K66" t="str">
            <v>Was Alison Hall 01324 602201 09/08/2007 RM</v>
          </cell>
          <cell r="L66" t="str">
            <v>Scotland</v>
          </cell>
          <cell r="M66" t="str">
            <v>Y</v>
          </cell>
          <cell r="N66" t="str">
            <v>Cheryl.Fleming@firstgroup.com</v>
          </cell>
          <cell r="O66" t="str">
            <v>01324 602200</v>
          </cell>
          <cell r="P66" t="str">
            <v>Y</v>
          </cell>
          <cell r="Q66" t="str">
            <v/>
          </cell>
          <cell r="R66">
            <v>39658</v>
          </cell>
          <cell r="S66" t="str">
            <v/>
          </cell>
          <cell r="U66" t="str">
            <v>Paul Woolmore</v>
          </cell>
          <cell r="V66">
            <v>1</v>
          </cell>
        </row>
        <row r="67">
          <cell r="A67">
            <v>104</v>
          </cell>
          <cell r="B67" t="str">
            <v>Scotland</v>
          </cell>
          <cell r="C67" t="str">
            <v>Group_151</v>
          </cell>
          <cell r="D67">
            <v>4</v>
          </cell>
          <cell r="E67" t="str">
            <v>John McCluskie</v>
          </cell>
          <cell r="F67" t="str">
            <v>Stagecoach West Scotland</v>
          </cell>
          <cell r="G67" t="str">
            <v>The Bus Station</v>
          </cell>
          <cell r="H67" t="str">
            <v>Sandgate</v>
          </cell>
          <cell r="I67" t="str">
            <v>Ayr</v>
          </cell>
          <cell r="J67" t="str">
            <v>KA7 1OO</v>
          </cell>
          <cell r="K67" t="str">
            <v/>
          </cell>
          <cell r="L67" t="str">
            <v>Scotland</v>
          </cell>
          <cell r="M67" t="str">
            <v>Y</v>
          </cell>
          <cell r="N67" t="str">
            <v>john.mccluskie@stagecoachbus.com</v>
          </cell>
          <cell r="O67" t="str">
            <v>01292 613524</v>
          </cell>
          <cell r="P67" t="str">
            <v>Y</v>
          </cell>
          <cell r="Q67" t="str">
            <v/>
          </cell>
          <cell r="R67">
            <v>39668</v>
          </cell>
          <cell r="S67" t="str">
            <v/>
          </cell>
          <cell r="U67" t="str">
            <v>Peter Heath</v>
          </cell>
          <cell r="V67">
            <v>1</v>
          </cell>
        </row>
        <row r="68">
          <cell r="A68">
            <v>105</v>
          </cell>
          <cell r="B68" t="str">
            <v>Scotland</v>
          </cell>
          <cell r="C68" t="str">
            <v>Group_165</v>
          </cell>
          <cell r="D68">
            <v>4</v>
          </cell>
          <cell r="E68" t="str">
            <v>Alisdair Goodall</v>
          </cell>
          <cell r="F68" t="str">
            <v>Rapsons Coaches Ltd</v>
          </cell>
          <cell r="G68" t="str">
            <v>1 Seafield Road</v>
          </cell>
          <cell r="H68" t="str">
            <v>Longman Industrial Estate</v>
          </cell>
          <cell r="I68" t="str">
            <v>Inverness</v>
          </cell>
          <cell r="J68" t="str">
            <v>IV1 1TN</v>
          </cell>
          <cell r="K68" t="str">
            <v>Dropped on 12/02/2007</v>
          </cell>
          <cell r="L68" t="str">
            <v>Scotland</v>
          </cell>
          <cell r="M68" t="str">
            <v/>
          </cell>
          <cell r="N68" t="str">
            <v/>
          </cell>
          <cell r="O68" t="str">
            <v/>
          </cell>
          <cell r="P68" t="str">
            <v>N</v>
          </cell>
          <cell r="Q68" t="str">
            <v/>
          </cell>
          <cell r="S68" t="str">
            <v/>
          </cell>
          <cell r="U68" t="str">
            <v>Peter Hudson</v>
          </cell>
          <cell r="V68">
            <v>2</v>
          </cell>
        </row>
        <row r="69">
          <cell r="A69">
            <v>106</v>
          </cell>
          <cell r="B69" t="str">
            <v>Scotland</v>
          </cell>
          <cell r="C69" t="str">
            <v>Group_144</v>
          </cell>
          <cell r="D69">
            <v>4</v>
          </cell>
          <cell r="E69" t="str">
            <v>Ken Wilson</v>
          </cell>
          <cell r="F69" t="str">
            <v>Fife Scottish Omnibuses</v>
          </cell>
          <cell r="G69" t="str">
            <v>Guthrie House</v>
          </cell>
          <cell r="H69" t="str">
            <v>Glenfield Industrial Estate</v>
          </cell>
          <cell r="I69" t="str">
            <v>Cowdenbeath Fife</v>
          </cell>
          <cell r="J69" t="str">
            <v>KY4 9HT</v>
          </cell>
          <cell r="K69" t="str">
            <v>Assumed to account for 70% of Group_144 passenger receipts KM 16/05/2007 Is completing April form. 18/08/2008 RM
Steve Walker's. 07/08/2007 08/08/2007 left message.</v>
          </cell>
          <cell r="L69" t="str">
            <v>Scotland</v>
          </cell>
          <cell r="M69" t="str">
            <v>Y</v>
          </cell>
          <cell r="N69" t="str">
            <v>kenneth.wilson@stagecoachbus.com</v>
          </cell>
          <cell r="O69" t="str">
            <v>01383 516461</v>
          </cell>
          <cell r="P69" t="str">
            <v>Y</v>
          </cell>
          <cell r="Q69" t="str">
            <v/>
          </cell>
          <cell r="R69">
            <v>39668</v>
          </cell>
          <cell r="S69" t="str">
            <v/>
          </cell>
          <cell r="U69" t="str">
            <v>Peter Oliver</v>
          </cell>
          <cell r="V69">
            <v>1</v>
          </cell>
        </row>
        <row r="70">
          <cell r="A70">
            <v>107</v>
          </cell>
          <cell r="B70" t="str">
            <v>Scotland</v>
          </cell>
          <cell r="C70" t="str">
            <v>Group_144</v>
          </cell>
          <cell r="D70">
            <v>4</v>
          </cell>
          <cell r="E70" t="str">
            <v>Kim Stewart</v>
          </cell>
          <cell r="F70" t="str">
            <v>Stagecoach Bluebird</v>
          </cell>
          <cell r="G70" t="str">
            <v>Bus Station</v>
          </cell>
          <cell r="H70" t="str">
            <v>Guild Street</v>
          </cell>
          <cell r="I70" t="str">
            <v>Aberdeen</v>
          </cell>
          <cell r="J70" t="str">
            <v>AB11 6GR</v>
          </cell>
          <cell r="K70" t="str">
            <v>Assumed to account for 30% of Group_144 passenger receipts KM 16/05/2007</v>
          </cell>
          <cell r="L70" t="str">
            <v>Scotland</v>
          </cell>
          <cell r="M70" t="str">
            <v>Y</v>
          </cell>
          <cell r="N70" t="str">
            <v>kim.stewart@stagecoachbus.com</v>
          </cell>
          <cell r="O70" t="str">
            <v>01224 597551</v>
          </cell>
          <cell r="P70" t="str">
            <v>Y</v>
          </cell>
          <cell r="Q70" t="str">
            <v/>
          </cell>
          <cell r="R70">
            <v>39664</v>
          </cell>
          <cell r="S70" t="str">
            <v/>
          </cell>
          <cell r="U70" t="str">
            <v>Phil Kelsall</v>
          </cell>
          <cell r="V70">
            <v>2</v>
          </cell>
        </row>
        <row r="71">
          <cell r="A71">
            <v>108</v>
          </cell>
          <cell r="B71" t="str">
            <v>Scotland</v>
          </cell>
          <cell r="C71" t="str">
            <v>PM0001725</v>
          </cell>
          <cell r="D71">
            <v>4</v>
          </cell>
          <cell r="E71" t="str">
            <v>Murray Rogers</v>
          </cell>
          <cell r="F71" t="str">
            <v>Arriva Scotland West</v>
          </cell>
          <cell r="G71" t="str">
            <v>Greenock Road</v>
          </cell>
          <cell r="H71" t="str">
            <v>Inchinnan</v>
          </cell>
          <cell r="I71" t="str">
            <v>Renfrewshire</v>
          </cell>
          <cell r="J71" t="str">
            <v>PA4 9PG</v>
          </cell>
          <cell r="K71" t="str">
            <v>On leave till 18th August. No info on website. RM 06/08/2008</v>
          </cell>
          <cell r="L71" t="str">
            <v>Scotland</v>
          </cell>
          <cell r="M71" t="str">
            <v/>
          </cell>
          <cell r="N71" t="str">
            <v>rogersm.scotlandwest@arriva.co.uk</v>
          </cell>
          <cell r="O71" t="str">
            <v>0141 561 7357</v>
          </cell>
          <cell r="P71" t="str">
            <v>Y</v>
          </cell>
          <cell r="Q71" t="str">
            <v/>
          </cell>
          <cell r="S71" t="str">
            <v/>
          </cell>
          <cell r="U71" t="str">
            <v>Philip Curtis</v>
          </cell>
          <cell r="V71">
            <v>1</v>
          </cell>
        </row>
        <row r="72">
          <cell r="A72">
            <v>109</v>
          </cell>
          <cell r="B72" t="str">
            <v>Scotland</v>
          </cell>
          <cell r="C72" t="str">
            <v>PM0000006</v>
          </cell>
          <cell r="D72">
            <v>4</v>
          </cell>
          <cell r="E72" t="str">
            <v>Cameron Broadfoot</v>
          </cell>
          <cell r="F72" t="str">
            <v>First Glasgow (No 2)</v>
          </cell>
          <cell r="G72" t="str">
            <v>197 Victoria Road</v>
          </cell>
          <cell r="H72" t="str">
            <v>Glasgow</v>
          </cell>
          <cell r="I72" t="str">
            <v/>
          </cell>
          <cell r="J72" t="str">
            <v>G42 7AD</v>
          </cell>
          <cell r="K72" t="str">
            <v>Was Michael Milne. RM 28/07/2008</v>
          </cell>
          <cell r="L72" t="str">
            <v>Scotland</v>
          </cell>
          <cell r="M72" t="str">
            <v>Y</v>
          </cell>
          <cell r="N72" t="str">
            <v>cameron.broadfoot@firstgroup.com</v>
          </cell>
          <cell r="O72" t="str">
            <v>0141 636 3135</v>
          </cell>
          <cell r="P72" t="str">
            <v>Y</v>
          </cell>
          <cell r="Q72" t="str">
            <v/>
          </cell>
          <cell r="R72">
            <v>39674</v>
          </cell>
          <cell r="S72" t="str">
            <v/>
          </cell>
          <cell r="U72" t="str">
            <v>Philip Norwell</v>
          </cell>
          <cell r="V72">
            <v>1</v>
          </cell>
        </row>
        <row r="73">
          <cell r="A73">
            <v>110</v>
          </cell>
          <cell r="B73" t="str">
            <v>Scotland</v>
          </cell>
          <cell r="C73" t="str">
            <v>PM0001799</v>
          </cell>
          <cell r="D73">
            <v>4</v>
          </cell>
          <cell r="E73" t="str">
            <v>Ken Wilson</v>
          </cell>
          <cell r="F73" t="str">
            <v>Stagecoach Strathtay</v>
          </cell>
          <cell r="G73" t="str">
            <v>Guthrie House</v>
          </cell>
          <cell r="H73" t="str">
            <v>Glenfield Industrial Estate</v>
          </cell>
          <cell r="I73" t="str">
            <v>Cowdenbeath Fife</v>
          </cell>
          <cell r="J73" t="str">
            <v>KY4 9HT</v>
          </cell>
          <cell r="K73" t="str">
            <v>Was Martin Hall.
Is completing April form. 18/08/2008 RM</v>
          </cell>
          <cell r="L73" t="str">
            <v>Scotland</v>
          </cell>
          <cell r="M73" t="str">
            <v/>
          </cell>
          <cell r="N73" t="str">
            <v>kenneth.wilson@stagecoachbus.com</v>
          </cell>
          <cell r="O73" t="str">
            <v>01383 516461</v>
          </cell>
          <cell r="P73" t="str">
            <v>Y</v>
          </cell>
          <cell r="Q73" t="str">
            <v/>
          </cell>
          <cell r="R73">
            <v>39668</v>
          </cell>
          <cell r="S73" t="str">
            <v/>
          </cell>
          <cell r="U73" t="str">
            <v>R Cossins</v>
          </cell>
          <cell r="V73">
            <v>1</v>
          </cell>
        </row>
        <row r="74">
          <cell r="A74">
            <v>118</v>
          </cell>
          <cell r="B74" t="str">
            <v>Shire</v>
          </cell>
          <cell r="C74" t="str">
            <v>Group_108</v>
          </cell>
          <cell r="D74">
            <v>3</v>
          </cell>
          <cell r="E74" t="str">
            <v>Paul Woolmore</v>
          </cell>
          <cell r="F74" t="str">
            <v>Arriva East Herts &amp; Essex Ltd</v>
          </cell>
          <cell r="G74" t="str">
            <v>487 Dunstable Rd</v>
          </cell>
          <cell r="H74" t="str">
            <v>Luton</v>
          </cell>
          <cell r="I74" t="str">
            <v/>
          </cell>
          <cell r="J74" t="str">
            <v>LU4 8DS</v>
          </cell>
          <cell r="K74" t="str">
            <v>Dropped as faulty and including services in London? KMM 11/05/2007</v>
          </cell>
          <cell r="L74" t="str">
            <v>All services</v>
          </cell>
          <cell r="M74" t="str">
            <v>N</v>
          </cell>
          <cell r="N74" t="str">
            <v/>
          </cell>
          <cell r="O74" t="str">
            <v/>
          </cell>
          <cell r="P74" t="str">
            <v>N</v>
          </cell>
          <cell r="Q74" t="str">
            <v/>
          </cell>
          <cell r="S74" t="str">
            <v/>
          </cell>
          <cell r="U74" t="str">
            <v>R Harris</v>
          </cell>
          <cell r="V74">
            <v>1</v>
          </cell>
        </row>
        <row r="75">
          <cell r="A75">
            <v>124</v>
          </cell>
          <cell r="B75" t="str">
            <v>Shire</v>
          </cell>
          <cell r="C75" t="str">
            <v>PF0000147</v>
          </cell>
          <cell r="D75">
            <v>3</v>
          </cell>
          <cell r="E75" t="str">
            <v>M Robson</v>
          </cell>
          <cell r="F75" t="str">
            <v>Ipswich Buses</v>
          </cell>
          <cell r="G75" t="str">
            <v>7 Constantine Road</v>
          </cell>
          <cell r="H75" t="str">
            <v>Ipswich</v>
          </cell>
          <cell r="I75" t="str">
            <v/>
          </cell>
          <cell r="J75" t="str">
            <v>IP1 2DL</v>
          </cell>
          <cell r="K75" t="str">
            <v>Emailed form to Sandra, fax not working. RM 21/10/2008</v>
          </cell>
          <cell r="L75" t="str">
            <v>Ipswich</v>
          </cell>
          <cell r="M75" t="str">
            <v>Y</v>
          </cell>
          <cell r="N75" t="str">
            <v>malcolm@ipswichbuses.co.uk</v>
          </cell>
          <cell r="O75" t="str">
            <v>01473 232600</v>
          </cell>
          <cell r="P75" t="str">
            <v>Y</v>
          </cell>
          <cell r="Q75" t="str">
            <v/>
          </cell>
          <cell r="R75">
            <v>39664</v>
          </cell>
          <cell r="S75" t="str">
            <v>Y</v>
          </cell>
          <cell r="U75" t="str">
            <v>R Rampton</v>
          </cell>
          <cell r="V75">
            <v>1</v>
          </cell>
        </row>
        <row r="76">
          <cell r="A76">
            <v>127</v>
          </cell>
          <cell r="B76" t="str">
            <v>Shire</v>
          </cell>
          <cell r="C76" t="str">
            <v>PC0001977</v>
          </cell>
          <cell r="D76">
            <v>3</v>
          </cell>
          <cell r="E76" t="str">
            <v>J Bannister</v>
          </cell>
          <cell r="F76" t="str">
            <v>Warrington  Borough Transport</v>
          </cell>
          <cell r="G76" t="str">
            <v>Wilderspool Causeway</v>
          </cell>
          <cell r="H76" t="str">
            <v>Warrington</v>
          </cell>
          <cell r="I76" t="str">
            <v>Cheshire</v>
          </cell>
          <cell r="J76" t="str">
            <v>WA4 6PT</v>
          </cell>
          <cell r="K76" t="str">
            <v/>
          </cell>
          <cell r="L76" t="str">
            <v>Cheshire</v>
          </cell>
          <cell r="M76" t="str">
            <v>Y</v>
          </cell>
          <cell r="N76" t="str">
            <v>john.bannister@warringtonboroughtransport.co.uk</v>
          </cell>
          <cell r="O76" t="str">
            <v>01925 634296</v>
          </cell>
          <cell r="P76" t="str">
            <v>Y</v>
          </cell>
          <cell r="Q76" t="str">
            <v/>
          </cell>
          <cell r="R76">
            <v>39651</v>
          </cell>
          <cell r="S76" t="str">
            <v/>
          </cell>
          <cell r="U76" t="str">
            <v>R Wells</v>
          </cell>
          <cell r="V76">
            <v>1</v>
          </cell>
        </row>
        <row r="77">
          <cell r="A77">
            <v>136</v>
          </cell>
          <cell r="B77" t="str">
            <v>PTE</v>
          </cell>
          <cell r="C77" t="str">
            <v>PB0001748</v>
          </cell>
          <cell r="D77">
            <v>2</v>
          </cell>
          <cell r="E77" t="str">
            <v>G Lomax</v>
          </cell>
          <cell r="F77" t="str">
            <v>Keighley &amp; District Travel</v>
          </cell>
          <cell r="G77" t="str">
            <v>Blazefield House</v>
          </cell>
          <cell r="H77" t="str">
            <v>Russell Street</v>
          </cell>
          <cell r="I77" t="str">
            <v>Keighley</v>
          </cell>
          <cell r="J77" t="str">
            <v>BD21 2JX</v>
          </cell>
          <cell r="K77" t="str">
            <v/>
          </cell>
          <cell r="L77" t="str">
            <v>West Yorkshire</v>
          </cell>
          <cell r="M77" t="str">
            <v>Y</v>
          </cell>
          <cell r="N77" t="str">
            <v>geoff.lomax@blazefieldholdings.co.uk</v>
          </cell>
          <cell r="O77" t="str">
            <v>01535 664031</v>
          </cell>
          <cell r="P77" t="str">
            <v>Y</v>
          </cell>
          <cell r="Q77" t="str">
            <v/>
          </cell>
          <cell r="R77">
            <v>39664</v>
          </cell>
          <cell r="S77" t="str">
            <v/>
          </cell>
          <cell r="U77" t="str">
            <v>Ray Ramsey</v>
          </cell>
          <cell r="V77">
            <v>1</v>
          </cell>
        </row>
        <row r="78">
          <cell r="A78">
            <v>140</v>
          </cell>
          <cell r="B78" t="str">
            <v>PTE</v>
          </cell>
          <cell r="C78" t="str">
            <v>Group_160</v>
          </cell>
          <cell r="D78">
            <v>2</v>
          </cell>
          <cell r="E78" t="str">
            <v>Dave Fletcher</v>
          </cell>
          <cell r="F78" t="str">
            <v>Arriva North East (PTE)</v>
          </cell>
          <cell r="G78" t="str">
            <v>Admiral Way</v>
          </cell>
          <cell r="H78" t="str">
            <v>Doxford Park International</v>
          </cell>
          <cell r="I78" t="str">
            <v>Sunderland</v>
          </cell>
          <cell r="J78" t="str">
            <v>SR3 3XP</v>
          </cell>
          <cell r="K78" t="str">
            <v/>
          </cell>
          <cell r="L78" t="str">
            <v>Tyne and Wear</v>
          </cell>
          <cell r="M78" t="str">
            <v>Y</v>
          </cell>
          <cell r="N78" t="str">
            <v>FletcherD@arriva.co.uk</v>
          </cell>
          <cell r="O78" t="str">
            <v>0191 5204211</v>
          </cell>
          <cell r="P78" t="str">
            <v>Y</v>
          </cell>
          <cell r="Q78" t="str">
            <v/>
          </cell>
          <cell r="R78">
            <v>39657</v>
          </cell>
          <cell r="S78" t="str">
            <v/>
          </cell>
          <cell r="U78" t="str">
            <v>Richard Stevens</v>
          </cell>
          <cell r="V78">
            <v>1</v>
          </cell>
        </row>
        <row r="79">
          <cell r="A79">
            <v>141</v>
          </cell>
          <cell r="B79" t="str">
            <v>PTE</v>
          </cell>
          <cell r="C79" t="str">
            <v>Group_128</v>
          </cell>
          <cell r="D79">
            <v>2</v>
          </cell>
          <cell r="E79" t="str">
            <v>Stephen King</v>
          </cell>
          <cell r="F79" t="str">
            <v>Go North East</v>
          </cell>
          <cell r="G79" t="str">
            <v>117 Queen Street</v>
          </cell>
          <cell r="H79" t="str">
            <v>Gateshead</v>
          </cell>
          <cell r="I79" t="str">
            <v>Tyne &amp; Wear</v>
          </cell>
          <cell r="J79" t="str">
            <v>NE8 2UA</v>
          </cell>
          <cell r="K79" t="str">
            <v>Now includes 157. Have emails but need further explanation. Not answering phone. RM 08/08/2008</v>
          </cell>
          <cell r="L79" t="str">
            <v>Tyne and wear</v>
          </cell>
          <cell r="M79" t="str">
            <v>Y</v>
          </cell>
          <cell r="N79" t="str">
            <v>stephen.king@gonortheast.co.uk</v>
          </cell>
          <cell r="O79" t="str">
            <v>0191 4229213</v>
          </cell>
          <cell r="P79" t="str">
            <v>Y</v>
          </cell>
          <cell r="Q79" t="str">
            <v/>
          </cell>
          <cell r="R79">
            <v>39668</v>
          </cell>
          <cell r="S79" t="str">
            <v/>
          </cell>
          <cell r="U79" t="str">
            <v>Rob Hicklin</v>
          </cell>
          <cell r="V79">
            <v>1</v>
          </cell>
        </row>
        <row r="80">
          <cell r="A80">
            <v>142</v>
          </cell>
          <cell r="B80" t="str">
            <v>PTE</v>
          </cell>
          <cell r="C80" t="str">
            <v>Group_140</v>
          </cell>
          <cell r="D80">
            <v>2</v>
          </cell>
          <cell r="E80" t="str">
            <v>Phil Kelsall</v>
          </cell>
          <cell r="F80" t="str">
            <v>First PMT</v>
          </cell>
          <cell r="G80" t="str">
            <v>Adderley Green Garage</v>
          </cell>
          <cell r="H80" t="str">
            <v>Dividy Road</v>
          </cell>
          <cell r="I80" t="str">
            <v>Adderley Green   Stoke on Trent</v>
          </cell>
          <cell r="J80" t="str">
            <v>ST3 5YY</v>
          </cell>
          <cell r="K80" t="str">
            <v>Used to be David Astill. 02/11/2007 RM</v>
          </cell>
          <cell r="L80" t="str">
            <v>Merseyside</v>
          </cell>
          <cell r="M80" t="str">
            <v>Y</v>
          </cell>
          <cell r="N80" t="str">
            <v>Phil.Kelsall@firstgroup.com</v>
          </cell>
          <cell r="O80" t="str">
            <v>01782 592519</v>
          </cell>
          <cell r="P80" t="str">
            <v>Y</v>
          </cell>
          <cell r="Q80" t="str">
            <v/>
          </cell>
          <cell r="R80">
            <v>39653</v>
          </cell>
          <cell r="S80" t="str">
            <v/>
          </cell>
          <cell r="U80" t="str">
            <v>Robert Jones</v>
          </cell>
          <cell r="V80">
            <v>1</v>
          </cell>
        </row>
        <row r="81">
          <cell r="A81">
            <v>143</v>
          </cell>
          <cell r="B81" t="str">
            <v>Shire</v>
          </cell>
          <cell r="C81" t="str">
            <v>Group_160</v>
          </cell>
          <cell r="D81">
            <v>3</v>
          </cell>
          <cell r="E81" t="str">
            <v>David Fletcher</v>
          </cell>
          <cell r="F81" t="str">
            <v>Arriva North East (Shires)</v>
          </cell>
          <cell r="G81" t="str">
            <v>Admiral Way</v>
          </cell>
          <cell r="H81" t="str">
            <v>Doxford Park International</v>
          </cell>
          <cell r="I81" t="str">
            <v>Sunderland</v>
          </cell>
          <cell r="J81" t="str">
            <v>SR3 3XP</v>
          </cell>
          <cell r="K81" t="str">
            <v/>
          </cell>
          <cell r="L81" t="str">
            <v>All services o/s Tyne and Wear</v>
          </cell>
          <cell r="M81" t="str">
            <v>Y</v>
          </cell>
          <cell r="N81" t="str">
            <v>FletcherD@arriva.co.uk</v>
          </cell>
          <cell r="O81" t="str">
            <v>0191 5204211</v>
          </cell>
          <cell r="P81" t="str">
            <v>Y</v>
          </cell>
          <cell r="Q81" t="str">
            <v/>
          </cell>
          <cell r="R81">
            <v>39657</v>
          </cell>
          <cell r="S81" t="str">
            <v/>
          </cell>
          <cell r="U81" t="str">
            <v>Robert Williams</v>
          </cell>
          <cell r="V81">
            <v>1</v>
          </cell>
        </row>
        <row r="82">
          <cell r="A82">
            <v>152</v>
          </cell>
          <cell r="B82" t="str">
            <v>Wales</v>
          </cell>
          <cell r="C82" t="str">
            <v>PG0006557</v>
          </cell>
          <cell r="D82">
            <v>5</v>
          </cell>
          <cell r="E82" t="str">
            <v>Justin Thomson</v>
          </cell>
          <cell r="F82" t="str">
            <v>Veolia Transport Cymru (part)</v>
          </cell>
          <cell r="G82" t="str">
            <v>Unit 12, Crofty Industrial Estate</v>
          </cell>
          <cell r="H82" t="str">
            <v>Pendawdd</v>
          </cell>
          <cell r="I82" t="str">
            <v>Swansea</v>
          </cell>
          <cell r="J82" t="str">
            <v>SA4 3RS</v>
          </cell>
          <cell r="K82" t="str">
            <v>Company taken over by Bebb travel (Parent company Veolia.) AI. 30/04/2007. Now reporting for both Veolia bits. On A/L back Monday RM 06/08/2008 Has seen, is doing. 11/08/2008 Spoke to Roger - has been increase, but don't kow what it is. 14/08/2008</v>
          </cell>
          <cell r="L82" t="str">
            <v>Wales</v>
          </cell>
          <cell r="M82" t="str">
            <v>Y</v>
          </cell>
          <cell r="N82" t="str">
            <v>Justin.Thomson@veolia-transport.co.uk</v>
          </cell>
          <cell r="O82" t="str">
            <v>01792 851569</v>
          </cell>
          <cell r="P82" t="str">
            <v>Y</v>
          </cell>
          <cell r="Q82" t="str">
            <v/>
          </cell>
          <cell r="S82" t="str">
            <v/>
          </cell>
          <cell r="U82" t="str">
            <v>Serge Segiou (?)</v>
          </cell>
          <cell r="V82">
            <v>1</v>
          </cell>
        </row>
        <row r="83">
          <cell r="A83">
            <v>158</v>
          </cell>
          <cell r="B83" t="str">
            <v>PTE</v>
          </cell>
          <cell r="C83" t="str">
            <v>PC0003681</v>
          </cell>
          <cell r="D83">
            <v>2</v>
          </cell>
          <cell r="E83" t="str">
            <v>R Cossins</v>
          </cell>
          <cell r="F83" t="str">
            <v>Stagecoach Manchester</v>
          </cell>
          <cell r="G83" t="str">
            <v>Comercial Director</v>
          </cell>
          <cell r="H83" t="str">
            <v>Stagecoach Manchester</v>
          </cell>
          <cell r="I83" t="str">
            <v>Hyde Road</v>
          </cell>
          <cell r="J83" t="str">
            <v>M12 6JS</v>
          </cell>
          <cell r="K83" t="str">
            <v/>
          </cell>
          <cell r="L83" t="str">
            <v>Greater Manchester</v>
          </cell>
          <cell r="M83" t="str">
            <v>Y</v>
          </cell>
          <cell r="N83" t="str">
            <v>ray.cossins@stagecoachbus.com</v>
          </cell>
          <cell r="O83" t="str">
            <v>0161 276 2507</v>
          </cell>
          <cell r="P83" t="str">
            <v>Y</v>
          </cell>
          <cell r="Q83" t="str">
            <v/>
          </cell>
          <cell r="R83">
            <v>39652</v>
          </cell>
          <cell r="S83" t="str">
            <v/>
          </cell>
          <cell r="U83" t="str">
            <v>Stephen King</v>
          </cell>
          <cell r="V83">
            <v>2</v>
          </cell>
        </row>
        <row r="84">
          <cell r="A84">
            <v>162</v>
          </cell>
          <cell r="B84" t="str">
            <v>Wales</v>
          </cell>
          <cell r="C84" t="str">
            <v>Group_228</v>
          </cell>
          <cell r="D84">
            <v>5</v>
          </cell>
          <cell r="E84" t="str">
            <v>Stephen Minton</v>
          </cell>
          <cell r="F84" t="str">
            <v>Veolia Transport Cymru</v>
          </cell>
          <cell r="G84" t="str">
            <v>Coach Station</v>
          </cell>
          <cell r="H84" t="str">
            <v>Llantwit Fardre</v>
          </cell>
          <cell r="I84" t="str">
            <v>Pontypridd</v>
          </cell>
          <cell r="J84" t="str">
            <v>CF38 2HB</v>
          </cell>
          <cell r="K84" t="str">
            <v>Only reporting for core bit of Group_228. Now reporting with 152. 12/05/2008 RM</v>
          </cell>
          <cell r="L84" t="str">
            <v>Wales</v>
          </cell>
          <cell r="M84" t="str">
            <v>Y</v>
          </cell>
          <cell r="N84" t="str">
            <v>steve.minton@veolia-transport.co.uk</v>
          </cell>
          <cell r="O84" t="str">
            <v>01443 215100</v>
          </cell>
          <cell r="P84" t="str">
            <v>N</v>
          </cell>
          <cell r="Q84" t="str">
            <v/>
          </cell>
          <cell r="S84" t="str">
            <v/>
          </cell>
          <cell r="U84" t="str">
            <v>Stephen Minton</v>
          </cell>
          <cell r="V84">
            <v>1</v>
          </cell>
        </row>
        <row r="85">
          <cell r="A85">
            <v>163</v>
          </cell>
          <cell r="B85" t="str">
            <v>Wales</v>
          </cell>
          <cell r="C85" t="str">
            <v>PG0000442</v>
          </cell>
          <cell r="D85">
            <v>5</v>
          </cell>
          <cell r="E85" t="str">
            <v>Donald Eric Hugh Jones</v>
          </cell>
          <cell r="F85" t="str">
            <v>Islwyn Borough Transport</v>
          </cell>
          <cell r="G85" t="str">
            <v>Penmaen Depot</v>
          </cell>
          <cell r="H85" t="str">
            <v>Penmaen Road</v>
          </cell>
          <cell r="I85" t="str">
            <v>Blackwood</v>
          </cell>
          <cell r="J85" t="str">
            <v>NP12 2DY</v>
          </cell>
          <cell r="K85" t="str">
            <v>09/08/2007 RM Prefers to receive form by post.</v>
          </cell>
          <cell r="L85" t="str">
            <v>Wales</v>
          </cell>
          <cell r="M85" t="str">
            <v>N</v>
          </cell>
          <cell r="N85" t="str">
            <v/>
          </cell>
          <cell r="O85" t="str">
            <v>01495 235708</v>
          </cell>
          <cell r="P85" t="str">
            <v>Y</v>
          </cell>
          <cell r="Q85" t="str">
            <v/>
          </cell>
          <cell r="S85" t="str">
            <v>Y</v>
          </cell>
          <cell r="U85" t="str">
            <v>Stephen Wren</v>
          </cell>
          <cell r="V85">
            <v>1</v>
          </cell>
        </row>
        <row r="86">
          <cell r="A86">
            <v>166</v>
          </cell>
          <cell r="B86" t="str">
            <v>PTE</v>
          </cell>
          <cell r="C86" t="str">
            <v>Group_113</v>
          </cell>
          <cell r="D86">
            <v>2</v>
          </cell>
          <cell r="E86" t="str">
            <v>Austin Birks</v>
          </cell>
          <cell r="F86" t="str">
            <v>Diamond Bus (Rotala)</v>
          </cell>
          <cell r="G86" t="str">
            <v>Cross Quays Business Park</v>
          </cell>
          <cell r="H86" t="str">
            <v>Hallbridge Way</v>
          </cell>
          <cell r="I86" t="str">
            <v>Tipton Road</v>
          </cell>
          <cell r="J86" t="str">
            <v>B69 3HY</v>
          </cell>
          <cell r="K86" t="str">
            <v>Was GoWestMidlands. RM 05/08/2008
Reports for Diamond Bus (Exactly matches GoWestMidlands.) Rest of Rotala is Ian Pollard. RM 14/08/2008</v>
          </cell>
          <cell r="L86" t="str">
            <v>West Midlands</v>
          </cell>
          <cell r="M86" t="str">
            <v>Y</v>
          </cell>
          <cell r="N86" t="str">
            <v>austin.birks@rotala.co.uk</v>
          </cell>
          <cell r="O86" t="str">
            <v>0121 557 7337</v>
          </cell>
          <cell r="P86" t="str">
            <v>Y</v>
          </cell>
          <cell r="Q86" t="str">
            <v/>
          </cell>
          <cell r="R86">
            <v>39674</v>
          </cell>
          <cell r="S86" t="str">
            <v/>
          </cell>
          <cell r="U86" t="str">
            <v>Trevor Roberts</v>
          </cell>
          <cell r="V86">
            <v>1</v>
          </cell>
        </row>
        <row r="87">
          <cell r="A87">
            <v>167</v>
          </cell>
          <cell r="B87" t="str">
            <v>Wales</v>
          </cell>
          <cell r="C87" t="str">
            <v>PG1035428</v>
          </cell>
          <cell r="D87">
            <v>5</v>
          </cell>
          <cell r="E87" t="str">
            <v>A.J. Evans &amp; J.E. Long</v>
          </cell>
          <cell r="F87" t="str">
            <v>J W Long &amp; Son</v>
          </cell>
          <cell r="G87" t="str">
            <v>Rheolau Garage</v>
          </cell>
          <cell r="H87" t="str">
            <v>3 Heol Rhelau</v>
          </cell>
          <cell r="I87" t="str">
            <v>Abercrave</v>
          </cell>
          <cell r="J87" t="str">
            <v>SA9 1TB</v>
          </cell>
          <cell r="K87" t="str">
            <v>Dropped on 12/02/2007</v>
          </cell>
          <cell r="L87" t="str">
            <v>Wales</v>
          </cell>
          <cell r="M87" t="str">
            <v/>
          </cell>
          <cell r="N87" t="str">
            <v/>
          </cell>
          <cell r="O87" t="str">
            <v/>
          </cell>
          <cell r="P87" t="str">
            <v>N</v>
          </cell>
          <cell r="Q87" t="str">
            <v/>
          </cell>
          <cell r="S87" t="str">
            <v/>
          </cell>
          <cell r="U87" t="str">
            <v>W L R Woodward</v>
          </cell>
          <cell r="V87">
            <v>2</v>
          </cell>
        </row>
        <row r="88">
          <cell r="A88">
            <v>168</v>
          </cell>
          <cell r="B88" t="str">
            <v>Wales</v>
          </cell>
          <cell r="C88" t="str">
            <v>Group_150</v>
          </cell>
          <cell r="D88">
            <v>5</v>
          </cell>
          <cell r="E88" t="str">
            <v>I MacDonald</v>
          </cell>
          <cell r="F88" t="str">
            <v>Crosskeys Coach Hire Ltd</v>
          </cell>
          <cell r="G88" t="str">
            <v>Pennar Halt Garage</v>
          </cell>
          <cell r="H88" t="str">
            <v>Pennar Halt</v>
          </cell>
          <cell r="I88" t="str">
            <v>Pentwynmawr</v>
          </cell>
          <cell r="J88" t="str">
            <v>NP1 4GT</v>
          </cell>
          <cell r="K88" t="str">
            <v>Now included in 161.</v>
          </cell>
          <cell r="L88" t="str">
            <v>Wales</v>
          </cell>
          <cell r="M88" t="str">
            <v>N</v>
          </cell>
          <cell r="N88" t="str">
            <v/>
          </cell>
          <cell r="O88" t="str">
            <v/>
          </cell>
          <cell r="P88" t="str">
            <v>N</v>
          </cell>
          <cell r="Q88" t="str">
            <v/>
          </cell>
          <cell r="S88" t="str">
            <v/>
          </cell>
          <cell r="U88" t="str">
            <v>(blank)</v>
          </cell>
        </row>
        <row r="89">
          <cell r="A89">
            <v>170</v>
          </cell>
          <cell r="B89" t="str">
            <v>Shire</v>
          </cell>
          <cell r="C89" t="str">
            <v>PF0007045</v>
          </cell>
          <cell r="D89">
            <v>3</v>
          </cell>
          <cell r="E89" t="str">
            <v>Neil Beasley</v>
          </cell>
          <cell r="F89" t="str">
            <v>First Northampton Transport</v>
          </cell>
          <cell r="G89" t="str">
            <v>c/o Leicester Address</v>
          </cell>
          <cell r="H89" t="str">
            <v/>
          </cell>
          <cell r="I89" t="str">
            <v/>
          </cell>
          <cell r="J89" t="str">
            <v/>
          </cell>
          <cell r="K89" t="str">
            <v>See 23. Was Neil Beasley, have sent email to commercial director Steve Zanker. 06/08/2008 RM Steve on A/L, forwarded to Ady Culpin. RM 08/08/2008</v>
          </cell>
          <cell r="L89" t="str">
            <v>Northampton</v>
          </cell>
          <cell r="M89" t="str">
            <v>Y</v>
          </cell>
          <cell r="N89" t="str">
            <v>Neil.Beasley@firstgroup.com</v>
          </cell>
          <cell r="O89" t="str">
            <v>0116 268 9178</v>
          </cell>
          <cell r="P89" t="str">
            <v>Y</v>
          </cell>
          <cell r="Q89" t="str">
            <v/>
          </cell>
          <cell r="S89" t="str">
            <v/>
          </cell>
          <cell r="U89" t="str">
            <v>Grand Total</v>
          </cell>
          <cell r="V89">
            <v>99</v>
          </cell>
        </row>
        <row r="90">
          <cell r="A90">
            <v>171</v>
          </cell>
          <cell r="B90" t="str">
            <v>Shire</v>
          </cell>
          <cell r="C90" t="str">
            <v>Group_128</v>
          </cell>
          <cell r="D90">
            <v>3</v>
          </cell>
          <cell r="E90" t="str">
            <v>Stephen King</v>
          </cell>
          <cell r="F90" t="str">
            <v>Go Northern Ltd</v>
          </cell>
          <cell r="G90" t="str">
            <v>117 Queen Street</v>
          </cell>
          <cell r="H90" t="str">
            <v>Gateshead</v>
          </cell>
          <cell r="I90" t="str">
            <v>Tyne &amp; Wear</v>
          </cell>
          <cell r="J90" t="str">
            <v>NE8 2UA</v>
          </cell>
          <cell r="K90" t="str">
            <v>formerly 48/156/171 Have emails but need further explanation. Not answering phone. RM 08/08/2008</v>
          </cell>
          <cell r="L90" t="str">
            <v>All services o/s Tyne and Wear</v>
          </cell>
          <cell r="M90" t="str">
            <v>Y</v>
          </cell>
          <cell r="N90" t="str">
            <v>stephen.king@gonortheast.co.uk</v>
          </cell>
          <cell r="O90" t="str">
            <v>0191 4229213</v>
          </cell>
          <cell r="P90" t="str">
            <v>Y</v>
          </cell>
          <cell r="Q90" t="str">
            <v/>
          </cell>
          <cell r="R90">
            <v>39668</v>
          </cell>
          <cell r="S90" t="str">
            <v/>
          </cell>
        </row>
        <row r="91">
          <cell r="A91">
            <v>172</v>
          </cell>
          <cell r="B91" t="str">
            <v>PTE</v>
          </cell>
          <cell r="C91" t="str">
            <v>Group_105</v>
          </cell>
          <cell r="D91">
            <v>2</v>
          </cell>
          <cell r="E91" t="str">
            <v>Derek Bowes</v>
          </cell>
          <cell r="F91" t="str">
            <v>Arriva North West &amp; Wales</v>
          </cell>
          <cell r="G91" t="str">
            <v>73 Ormskirk Road</v>
          </cell>
          <cell r="H91" t="str">
            <v>Liverpool</v>
          </cell>
          <cell r="I91" t="str">
            <v/>
          </cell>
          <cell r="J91" t="str">
            <v>L9 5AE</v>
          </cell>
          <cell r="K91" t="str">
            <v>formerly 4/138/139; previously recorded under 4</v>
          </cell>
          <cell r="L91" t="str">
            <v>Merseyside</v>
          </cell>
          <cell r="M91" t="str">
            <v/>
          </cell>
          <cell r="N91" t="str">
            <v>bowesd@arrivanw.co.uk</v>
          </cell>
          <cell r="O91" t="str">
            <v>0151 522 2829</v>
          </cell>
          <cell r="P91" t="str">
            <v>Y</v>
          </cell>
          <cell r="Q91" t="str">
            <v/>
          </cell>
          <cell r="R91">
            <v>39653</v>
          </cell>
          <cell r="S91" t="str">
            <v/>
          </cell>
        </row>
        <row r="92">
          <cell r="A92">
            <v>173</v>
          </cell>
          <cell r="B92" t="str">
            <v>Wales</v>
          </cell>
          <cell r="C92" t="str">
            <v>Group_150</v>
          </cell>
          <cell r="D92">
            <v>5</v>
          </cell>
          <cell r="E92" t="str">
            <v>Stephen Wren</v>
          </cell>
          <cell r="F92" t="str">
            <v>Stagecoach in South Wales</v>
          </cell>
          <cell r="G92" t="str">
            <v>Aberrhondda Road</v>
          </cell>
          <cell r="H92" t="str">
            <v>Porth</v>
          </cell>
          <cell r="I92" t="str">
            <v>Rhondda</v>
          </cell>
          <cell r="J92" t="str">
            <v>CF39 0LN</v>
          </cell>
          <cell r="K92" t="str">
            <v>includes Parfitts and Red &amp; White; formerly 146/153; previously recorded under 146; Includes 168 (SG, 12/02/2007)
On A/L. Answered by Richard Davies. RM 06/08/2008</v>
          </cell>
          <cell r="L92" t="str">
            <v>Wales</v>
          </cell>
          <cell r="M92" t="str">
            <v/>
          </cell>
          <cell r="N92" t="str">
            <v>Stephen.Wren@stagecoachbus.com</v>
          </cell>
          <cell r="O92" t="str">
            <v>01443 687682</v>
          </cell>
          <cell r="P92" t="str">
            <v>Y</v>
          </cell>
          <cell r="Q92" t="str">
            <v/>
          </cell>
          <cell r="R92">
            <v>39666</v>
          </cell>
          <cell r="S92" t="str">
            <v/>
          </cell>
        </row>
        <row r="93">
          <cell r="A93">
            <v>174</v>
          </cell>
          <cell r="B93" t="str">
            <v>Shire</v>
          </cell>
          <cell r="C93" t="str">
            <v>Group_107</v>
          </cell>
          <cell r="D93">
            <v>3</v>
          </cell>
          <cell r="E93" t="str">
            <v>C Clemmence</v>
          </cell>
          <cell r="F93" t="str">
            <v>Arriva Southern Counties</v>
          </cell>
          <cell r="G93" t="str">
            <v>Invicta House</v>
          </cell>
          <cell r="H93" t="str">
            <v>Armstrong Road</v>
          </cell>
          <cell r="I93" t="str">
            <v>Maidstone</v>
          </cell>
          <cell r="J93" t="str">
            <v>ME15 6TX</v>
          </cell>
          <cell r="K93" t="str">
            <v>Was G Hempstead. RM 06/11/2008</v>
          </cell>
          <cell r="L93" t="str">
            <v>All services</v>
          </cell>
          <cell r="M93" t="str">
            <v>Y</v>
          </cell>
          <cell r="N93" t="str">
            <v>clemmencec.sc@arriva.co.uk</v>
          </cell>
          <cell r="O93" t="str">
            <v>01622 697008</v>
          </cell>
          <cell r="P93" t="str">
            <v>Y</v>
          </cell>
          <cell r="Q93" t="str">
            <v/>
          </cell>
          <cell r="R93">
            <v>39664</v>
          </cell>
          <cell r="S93" t="str">
            <v/>
          </cell>
        </row>
        <row r="94">
          <cell r="A94">
            <v>176</v>
          </cell>
          <cell r="B94" t="str">
            <v>Shire</v>
          </cell>
          <cell r="C94" t="str">
            <v>PK0002125</v>
          </cell>
          <cell r="D94">
            <v>3</v>
          </cell>
          <cell r="E94" t="str">
            <v>Nick Hill</v>
          </cell>
          <cell r="F94" t="str">
            <v>Metrobus</v>
          </cell>
          <cell r="G94" t="str">
            <v>Wheatstone Close</v>
          </cell>
          <cell r="H94" t="str">
            <v>Crawley</v>
          </cell>
          <cell r="I94" t="str">
            <v>West Sussex</v>
          </cell>
          <cell r="J94" t="str">
            <v>RH10 9UA</v>
          </cell>
          <cell r="K94" t="str">
            <v>Created on 12/02/2007 (SG)
Previous respondent Kevin Lavender. RM 30/07/2007</v>
          </cell>
          <cell r="L94" t="str">
            <v>All services o/s London</v>
          </cell>
          <cell r="M94" t="str">
            <v>Y</v>
          </cell>
          <cell r="N94" t="str">
            <v>nick.hill@metrobus.co.uk</v>
          </cell>
          <cell r="O94" t="str">
            <v>01293 518315</v>
          </cell>
          <cell r="P94" t="str">
            <v>Y</v>
          </cell>
          <cell r="Q94" t="str">
            <v/>
          </cell>
          <cell r="R94">
            <v>39651</v>
          </cell>
          <cell r="S94" t="str">
            <v/>
          </cell>
        </row>
        <row r="95">
          <cell r="A95">
            <v>178</v>
          </cell>
          <cell r="B95" t="str">
            <v>Wales</v>
          </cell>
          <cell r="C95" t="str">
            <v>PG0007243</v>
          </cell>
          <cell r="D95">
            <v>5</v>
          </cell>
          <cell r="E95" t="str">
            <v>Serge Segiou (?)</v>
          </cell>
          <cell r="F95" t="str">
            <v>G H A Coaches</v>
          </cell>
          <cell r="G95" t="str">
            <v>Gatewen</v>
          </cell>
          <cell r="H95" t="str">
            <v>New Broughton</v>
          </cell>
          <cell r="I95" t="str">
            <v>Wrexham</v>
          </cell>
          <cell r="J95" t="str">
            <v>LL11 6YA</v>
          </cell>
          <cell r="K95" t="str">
            <v>Spoke to Serge and have resent original email. RM 08/08/2008</v>
          </cell>
          <cell r="L95" t="str">
            <v>Wales</v>
          </cell>
          <cell r="M95" t="str">
            <v>Y</v>
          </cell>
          <cell r="N95" t="str">
            <v>serge@GHAcoaches.co.uk</v>
          </cell>
          <cell r="O95" t="str">
            <v>01978 820820</v>
          </cell>
          <cell r="P95" t="str">
            <v>Y</v>
          </cell>
          <cell r="Q95" t="str">
            <v/>
          </cell>
          <cell r="S95" t="str">
            <v/>
          </cell>
        </row>
        <row r="96">
          <cell r="A96">
            <v>179</v>
          </cell>
          <cell r="B96" t="str">
            <v>Wales</v>
          </cell>
          <cell r="C96" t="str">
            <v>PG0004902</v>
          </cell>
          <cell r="D96">
            <v>5</v>
          </cell>
          <cell r="E96" t="str">
            <v>Joanna Jones</v>
          </cell>
          <cell r="F96" t="str">
            <v>Silcox Motor Coach Co</v>
          </cell>
          <cell r="G96" t="str">
            <v>Waterloo Garage</v>
          </cell>
          <cell r="H96" t="str">
            <v>Pembroke Dock</v>
          </cell>
          <cell r="I96" t="str">
            <v>Dyfed</v>
          </cell>
          <cell r="J96" t="str">
            <v>SA72 4RR</v>
          </cell>
          <cell r="K96" t="str">
            <v>Created on 12/02/2007 (SG)
Only update fares in April. 22/01/2008 RM</v>
          </cell>
          <cell r="L96" t="str">
            <v>Wales</v>
          </cell>
          <cell r="M96" t="str">
            <v/>
          </cell>
          <cell r="N96" t="str">
            <v>jo@silcoxcoaches.co.uk</v>
          </cell>
          <cell r="O96" t="str">
            <v>01646 683143</v>
          </cell>
          <cell r="P96" t="str">
            <v>Y</v>
          </cell>
          <cell r="Q96" t="str">
            <v/>
          </cell>
          <cell r="R96">
            <v>39651</v>
          </cell>
          <cell r="S96" t="str">
            <v/>
          </cell>
        </row>
        <row r="97">
          <cell r="A97">
            <v>180</v>
          </cell>
          <cell r="B97" t="str">
            <v>Wales</v>
          </cell>
          <cell r="C97" t="str">
            <v>PG0005878</v>
          </cell>
          <cell r="D97">
            <v>5</v>
          </cell>
          <cell r="E97" t="str">
            <v>Mr Marteine Richards</v>
          </cell>
          <cell r="F97" t="str">
            <v>Richards Bros</v>
          </cell>
          <cell r="G97" t="str">
            <v>Moylgrove Garage</v>
          </cell>
          <cell r="H97" t="str">
            <v>Pentwood Industrial Estate</v>
          </cell>
          <cell r="I97" t="str">
            <v>Cardigan</v>
          </cell>
          <cell r="J97" t="str">
            <v>SA43 3AG</v>
          </cell>
          <cell r="K97" t="str">
            <v>Added 16/04/2008 RM Fax number 01239 615193</v>
          </cell>
          <cell r="L97" t="str">
            <v>Wales</v>
          </cell>
          <cell r="M97" t="str">
            <v>Y</v>
          </cell>
          <cell r="N97" t="str">
            <v>enquiries@richardsbros.co.uk</v>
          </cell>
          <cell r="O97" t="str">
            <v>01239 613 756</v>
          </cell>
          <cell r="P97" t="str">
            <v>Y</v>
          </cell>
          <cell r="Q97" t="str">
            <v/>
          </cell>
          <cell r="R97">
            <v>39668</v>
          </cell>
          <cell r="S97" t="str">
            <v/>
          </cell>
        </row>
        <row r="98">
          <cell r="A98">
            <v>181</v>
          </cell>
          <cell r="B98" t="str">
            <v>Shire</v>
          </cell>
          <cell r="C98" t="str">
            <v>PH0005939</v>
          </cell>
          <cell r="D98">
            <v>3</v>
          </cell>
          <cell r="E98" t="str">
            <v>Gavin Hunter</v>
          </cell>
          <cell r="F98" t="str">
            <v>Solent Blue Line</v>
          </cell>
          <cell r="G98" t="str">
            <v>Towngate House</v>
          </cell>
          <cell r="H98" t="str">
            <v>2-8 Parkstone Road</v>
          </cell>
          <cell r="I98" t="str">
            <v>Poole</v>
          </cell>
          <cell r="J98" t="str">
            <v>BH15 2PR</v>
          </cell>
          <cell r="K98" t="str">
            <v>Added 16/04/2008 RM
May be included in other group. 12/05/2008 RM</v>
          </cell>
          <cell r="L98" t="str">
            <v>All Services</v>
          </cell>
          <cell r="M98" t="str">
            <v>Y</v>
          </cell>
          <cell r="N98" t="str">
            <v>ghunter@wdbus.co.uk</v>
          </cell>
          <cell r="O98" t="str">
            <v>01202 680888</v>
          </cell>
          <cell r="P98" t="str">
            <v>N</v>
          </cell>
          <cell r="Q98" t="str">
            <v/>
          </cell>
          <cell r="S98" t="str">
            <v/>
          </cell>
        </row>
        <row r="99">
          <cell r="A99">
            <v>182</v>
          </cell>
          <cell r="B99" t="str">
            <v>PTE</v>
          </cell>
          <cell r="C99" t="str">
            <v>PB0001423</v>
          </cell>
          <cell r="D99">
            <v>2</v>
          </cell>
          <cell r="E99" t="str">
            <v>Peter Hudson</v>
          </cell>
          <cell r="F99" t="str">
            <v>Stagecoach Sheffield</v>
          </cell>
          <cell r="G99" t="str">
            <v>Unit 4 Eldon Street</v>
          </cell>
          <cell r="H99" t="str">
            <v>Barnsley</v>
          </cell>
          <cell r="I99" t="str">
            <v>South Yorkshire</v>
          </cell>
          <cell r="J99" t="str">
            <v>S70 2JP</v>
          </cell>
          <cell r="K99" t="str">
            <v/>
          </cell>
          <cell r="L99" t="str">
            <v>South Yorkshire</v>
          </cell>
          <cell r="M99" t="str">
            <v>Y</v>
          </cell>
          <cell r="N99" t="str">
            <v>peter.hudson@stagecoachbus.com</v>
          </cell>
          <cell r="O99" t="str">
            <v>01226 202555 X:6987</v>
          </cell>
          <cell r="P99" t="str">
            <v>Y</v>
          </cell>
          <cell r="Q99" t="str">
            <v/>
          </cell>
          <cell r="R99">
            <v>39651</v>
          </cell>
          <cell r="S99" t="str">
            <v/>
          </cell>
        </row>
        <row r="100">
          <cell r="A100">
            <v>183</v>
          </cell>
          <cell r="B100" t="str">
            <v>Scotland</v>
          </cell>
          <cell r="C100" t="str">
            <v>Group_159</v>
          </cell>
          <cell r="D100">
            <v>4</v>
          </cell>
          <cell r="E100" t="str">
            <v>Colin Napier</v>
          </cell>
          <cell r="F100" t="str">
            <v>Mckindless Buses</v>
          </cell>
          <cell r="G100" t="str">
            <v>101 Main Street</v>
          </cell>
          <cell r="H100" t="str">
            <v>Bogside</v>
          </cell>
          <cell r="I100" t="str">
            <v>Wishaw</v>
          </cell>
          <cell r="J100" t="str">
            <v>ML2 9BG</v>
          </cell>
          <cell r="K100" t="str">
            <v>Added 16/04/2008 RM Left message. 08/08/2008 RM Probably Nil. RM 18/11/2008</v>
          </cell>
          <cell r="L100" t="str">
            <v>Scotland</v>
          </cell>
          <cell r="M100" t="str">
            <v>Y</v>
          </cell>
          <cell r="N100" t="str">
            <v>c.napier@mckindless.com</v>
          </cell>
          <cell r="O100" t="str">
            <v>0141 550 5960</v>
          </cell>
          <cell r="P100" t="str">
            <v>Y</v>
          </cell>
          <cell r="Q100" t="str">
            <v/>
          </cell>
          <cell r="R100">
            <v>39668</v>
          </cell>
          <cell r="S100" t="str">
            <v/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id_map"/>
      <sheetName val="no_discs1"/>
      <sheetName val="Sheet5"/>
      <sheetName val="revenue_sum_07081"/>
      <sheetName val="Sheet7"/>
      <sheetName val="rev0809"/>
      <sheetName val="rev0708v2"/>
      <sheetName val="rev0708"/>
      <sheetName val="no_discs"/>
      <sheetName val="revenue_sum_0708"/>
      <sheetName val="no_discs3"/>
      <sheetName val="revenue_sum_07083"/>
      <sheetName val="no_discs2"/>
      <sheetName val="revenue_sum_07082"/>
    </sheetNames>
    <sheetDataSet>
      <sheetData sheetId="0">
        <row r="1">
          <cell r="A1" t="str">
            <v>OpLicNum</v>
          </cell>
          <cell r="B1" t="str">
            <v>MainAreaID</v>
          </cell>
          <cell r="C1" t="str">
            <v>OpID</v>
          </cell>
          <cell r="D1" t="str">
            <v>Area</v>
          </cell>
        </row>
        <row r="2">
          <cell r="A2" t="str">
            <v>Group_104</v>
          </cell>
          <cell r="B2">
            <v>3</v>
          </cell>
          <cell r="C2">
            <v>43</v>
          </cell>
          <cell r="D2" t="str">
            <v>Shire</v>
          </cell>
        </row>
        <row r="3">
          <cell r="A3" t="str">
            <v>Group_105</v>
          </cell>
          <cell r="B3">
            <v>3</v>
          </cell>
          <cell r="C3">
            <v>97</v>
          </cell>
          <cell r="D3" t="str">
            <v>Shire</v>
          </cell>
        </row>
        <row r="4">
          <cell r="A4" t="str">
            <v>Group_105</v>
          </cell>
          <cell r="B4">
            <v>5</v>
          </cell>
          <cell r="C4">
            <v>98</v>
          </cell>
          <cell r="D4" t="str">
            <v>Wales</v>
          </cell>
        </row>
        <row r="5">
          <cell r="A5" t="str">
            <v>Group_105</v>
          </cell>
          <cell r="B5">
            <v>2</v>
          </cell>
          <cell r="C5">
            <v>172</v>
          </cell>
          <cell r="D5" t="str">
            <v>PTE</v>
          </cell>
        </row>
        <row r="6">
          <cell r="A6" t="str">
            <v>Group_107</v>
          </cell>
          <cell r="B6">
            <v>3</v>
          </cell>
          <cell r="C6">
            <v>174</v>
          </cell>
          <cell r="D6" t="str">
            <v>Shire</v>
          </cell>
        </row>
        <row r="7">
          <cell r="A7" t="str">
            <v>Group_108</v>
          </cell>
          <cell r="B7">
            <v>3</v>
          </cell>
          <cell r="C7">
            <v>73</v>
          </cell>
          <cell r="D7" t="str">
            <v>Shire</v>
          </cell>
        </row>
        <row r="8">
          <cell r="A8" t="str">
            <v>Group_108</v>
          </cell>
          <cell r="B8">
            <v>3</v>
          </cell>
          <cell r="C8">
            <v>118</v>
          </cell>
          <cell r="D8" t="str">
            <v>Shire</v>
          </cell>
        </row>
        <row r="9">
          <cell r="A9" t="str">
            <v>Group_109</v>
          </cell>
          <cell r="B9">
            <v>2</v>
          </cell>
          <cell r="C9">
            <v>61</v>
          </cell>
          <cell r="D9" t="str">
            <v>PTE</v>
          </cell>
        </row>
        <row r="10">
          <cell r="A10" t="str">
            <v>Group_112</v>
          </cell>
          <cell r="B10">
            <v>3</v>
          </cell>
          <cell r="C10">
            <v>99</v>
          </cell>
          <cell r="D10" t="str">
            <v>Shire</v>
          </cell>
        </row>
        <row r="11">
          <cell r="A11" t="str">
            <v>Group_113</v>
          </cell>
          <cell r="B11">
            <v>2</v>
          </cell>
          <cell r="C11">
            <v>166</v>
          </cell>
          <cell r="D11" t="str">
            <v>PTE</v>
          </cell>
        </row>
        <row r="12">
          <cell r="A12" t="str">
            <v>Group_124</v>
          </cell>
          <cell r="B12">
            <v>4</v>
          </cell>
          <cell r="C12">
            <v>101</v>
          </cell>
          <cell r="D12" t="str">
            <v>Scotland</v>
          </cell>
        </row>
        <row r="13">
          <cell r="A13" t="str">
            <v>Group_125</v>
          </cell>
          <cell r="B13">
            <v>2</v>
          </cell>
          <cell r="C13">
            <v>8</v>
          </cell>
          <cell r="D13" t="str">
            <v>PTE</v>
          </cell>
        </row>
        <row r="14">
          <cell r="A14" t="str">
            <v>Group_128</v>
          </cell>
          <cell r="B14">
            <v>2</v>
          </cell>
          <cell r="C14">
            <v>141</v>
          </cell>
          <cell r="D14" t="str">
            <v>PTE</v>
          </cell>
        </row>
        <row r="15">
          <cell r="A15" t="str">
            <v>Group_128</v>
          </cell>
          <cell r="B15">
            <v>3</v>
          </cell>
          <cell r="C15">
            <v>171</v>
          </cell>
          <cell r="D15" t="str">
            <v>Shire</v>
          </cell>
        </row>
        <row r="16">
          <cell r="A16" t="str">
            <v>Group_135</v>
          </cell>
          <cell r="B16">
            <v>3</v>
          </cell>
          <cell r="C16">
            <v>40</v>
          </cell>
          <cell r="D16" t="str">
            <v>Shire</v>
          </cell>
        </row>
        <row r="17">
          <cell r="A17" t="str">
            <v>Group_140</v>
          </cell>
          <cell r="B17">
            <v>3</v>
          </cell>
          <cell r="C17">
            <v>55</v>
          </cell>
          <cell r="D17" t="str">
            <v>Shire</v>
          </cell>
        </row>
        <row r="18">
          <cell r="A18" t="str">
            <v>Group_140</v>
          </cell>
          <cell r="B18">
            <v>2</v>
          </cell>
          <cell r="C18">
            <v>142</v>
          </cell>
          <cell r="D18" t="str">
            <v>PTE</v>
          </cell>
        </row>
        <row r="19">
          <cell r="A19" t="str">
            <v>Group_143</v>
          </cell>
          <cell r="B19">
            <v>3</v>
          </cell>
          <cell r="C19">
            <v>47</v>
          </cell>
          <cell r="D19" t="str">
            <v>Shire</v>
          </cell>
        </row>
        <row r="20">
          <cell r="A20" t="str">
            <v>Group_144</v>
          </cell>
          <cell r="B20">
            <v>4</v>
          </cell>
          <cell r="C20">
            <v>106</v>
          </cell>
          <cell r="D20" t="str">
            <v>Scotland</v>
          </cell>
        </row>
        <row r="21">
          <cell r="A21" t="str">
            <v>Group_144</v>
          </cell>
          <cell r="B21">
            <v>4</v>
          </cell>
          <cell r="C21">
            <v>107</v>
          </cell>
          <cell r="D21" t="str">
            <v>Scotland</v>
          </cell>
        </row>
        <row r="22">
          <cell r="A22" t="str">
            <v>Group_145</v>
          </cell>
          <cell r="B22">
            <v>3</v>
          </cell>
          <cell r="C22">
            <v>66</v>
          </cell>
          <cell r="D22" t="str">
            <v>Shire</v>
          </cell>
        </row>
        <row r="23">
          <cell r="A23" t="str">
            <v>Group_147</v>
          </cell>
          <cell r="B23">
            <v>2</v>
          </cell>
          <cell r="C23">
            <v>6</v>
          </cell>
          <cell r="D23" t="str">
            <v>PTE</v>
          </cell>
        </row>
        <row r="24">
          <cell r="A24" t="str">
            <v>Group_147</v>
          </cell>
          <cell r="B24">
            <v>3</v>
          </cell>
          <cell r="C24">
            <v>19</v>
          </cell>
          <cell r="D24" t="str">
            <v>Shire</v>
          </cell>
        </row>
        <row r="25">
          <cell r="A25" t="str">
            <v>Group_148</v>
          </cell>
          <cell r="B25">
            <v>3</v>
          </cell>
          <cell r="C25">
            <v>49</v>
          </cell>
          <cell r="D25" t="str">
            <v>Shire</v>
          </cell>
        </row>
        <row r="26">
          <cell r="A26" t="str">
            <v>Group_149</v>
          </cell>
          <cell r="B26">
            <v>3</v>
          </cell>
          <cell r="C26">
            <v>44</v>
          </cell>
          <cell r="D26" t="str">
            <v>Shire</v>
          </cell>
        </row>
        <row r="27">
          <cell r="A27" t="str">
            <v>Group_149</v>
          </cell>
          <cell r="B27">
            <v>3</v>
          </cell>
          <cell r="C27">
            <v>71</v>
          </cell>
          <cell r="D27" t="str">
            <v>Shire</v>
          </cell>
        </row>
        <row r="28">
          <cell r="A28" t="str">
            <v>Group_150</v>
          </cell>
          <cell r="B28">
            <v>5</v>
          </cell>
          <cell r="C28">
            <v>168</v>
          </cell>
          <cell r="D28" t="str">
            <v>Wales</v>
          </cell>
        </row>
        <row r="29">
          <cell r="A29" t="str">
            <v>Group_150</v>
          </cell>
          <cell r="B29">
            <v>5</v>
          </cell>
          <cell r="C29">
            <v>173</v>
          </cell>
          <cell r="D29" t="str">
            <v>Wales</v>
          </cell>
        </row>
        <row r="30">
          <cell r="A30" t="str">
            <v>Group_151</v>
          </cell>
          <cell r="B30">
            <v>4</v>
          </cell>
          <cell r="C30">
            <v>104</v>
          </cell>
          <cell r="D30" t="str">
            <v>Scotland</v>
          </cell>
        </row>
        <row r="31">
          <cell r="A31" t="str">
            <v>Group_152</v>
          </cell>
          <cell r="B31">
            <v>3</v>
          </cell>
          <cell r="C31">
            <v>68</v>
          </cell>
          <cell r="D31" t="str">
            <v>Shire</v>
          </cell>
        </row>
        <row r="32">
          <cell r="A32" t="str">
            <v>Group_155</v>
          </cell>
          <cell r="B32">
            <v>3</v>
          </cell>
          <cell r="C32">
            <v>54</v>
          </cell>
          <cell r="D32" t="str">
            <v>Shire</v>
          </cell>
        </row>
        <row r="33">
          <cell r="A33" t="str">
            <v>Group_159</v>
          </cell>
          <cell r="B33">
            <v>4</v>
          </cell>
          <cell r="C33">
            <v>183</v>
          </cell>
          <cell r="D33" t="str">
            <v>Scotland</v>
          </cell>
        </row>
        <row r="34">
          <cell r="A34" t="str">
            <v>Group_160</v>
          </cell>
          <cell r="B34">
            <v>3</v>
          </cell>
          <cell r="C34">
            <v>56</v>
          </cell>
          <cell r="D34" t="str">
            <v>Shire</v>
          </cell>
        </row>
        <row r="35">
          <cell r="A35" t="str">
            <v>Group_160</v>
          </cell>
          <cell r="B35">
            <v>3</v>
          </cell>
          <cell r="C35">
            <v>100</v>
          </cell>
          <cell r="D35" t="str">
            <v>Shire</v>
          </cell>
        </row>
        <row r="36">
          <cell r="A36" t="str">
            <v>Group_160</v>
          </cell>
          <cell r="B36">
            <v>2</v>
          </cell>
          <cell r="C36">
            <v>140</v>
          </cell>
          <cell r="D36" t="str">
            <v>PTE</v>
          </cell>
        </row>
        <row r="37">
          <cell r="A37" t="str">
            <v>Group_160</v>
          </cell>
          <cell r="B37">
            <v>3</v>
          </cell>
          <cell r="C37">
            <v>143</v>
          </cell>
          <cell r="D37" t="str">
            <v>Shire</v>
          </cell>
        </row>
        <row r="38">
          <cell r="A38" t="str">
            <v>Group_162</v>
          </cell>
          <cell r="B38">
            <v>3</v>
          </cell>
          <cell r="C38">
            <v>67</v>
          </cell>
          <cell r="D38" t="str">
            <v>Shire</v>
          </cell>
        </row>
        <row r="39">
          <cell r="A39" t="str">
            <v>Group_165</v>
          </cell>
          <cell r="B39">
            <v>4</v>
          </cell>
          <cell r="C39">
            <v>105</v>
          </cell>
          <cell r="D39" t="str">
            <v>Scotland</v>
          </cell>
        </row>
        <row r="40">
          <cell r="A40" t="str">
            <v>Group_167</v>
          </cell>
          <cell r="B40">
            <v>2</v>
          </cell>
          <cell r="C40">
            <v>3</v>
          </cell>
          <cell r="D40" t="str">
            <v>PTE</v>
          </cell>
        </row>
        <row r="41">
          <cell r="A41" t="str">
            <v>Group_183</v>
          </cell>
          <cell r="B41">
            <v>3</v>
          </cell>
          <cell r="C41">
            <v>37</v>
          </cell>
          <cell r="D41" t="str">
            <v>Shire</v>
          </cell>
        </row>
        <row r="42">
          <cell r="A42" t="str">
            <v>Group_216</v>
          </cell>
          <cell r="B42">
            <v>3</v>
          </cell>
          <cell r="C42">
            <v>95</v>
          </cell>
          <cell r="D42" t="str">
            <v>Shire</v>
          </cell>
        </row>
        <row r="43">
          <cell r="A43" t="str">
            <v>Group_217</v>
          </cell>
          <cell r="B43">
            <v>3</v>
          </cell>
          <cell r="C43">
            <v>34</v>
          </cell>
          <cell r="D43" t="str">
            <v>Shire</v>
          </cell>
        </row>
        <row r="44">
          <cell r="A44" t="str">
            <v>Group_219</v>
          </cell>
          <cell r="B44">
            <v>4</v>
          </cell>
          <cell r="C44">
            <v>10</v>
          </cell>
          <cell r="D44" t="str">
            <v>Scotland</v>
          </cell>
        </row>
        <row r="45">
          <cell r="A45" t="str">
            <v>Group_225</v>
          </cell>
          <cell r="B45">
            <v>3</v>
          </cell>
          <cell r="C45">
            <v>76</v>
          </cell>
          <cell r="D45" t="str">
            <v>Shire</v>
          </cell>
        </row>
        <row r="46">
          <cell r="A46" t="str">
            <v>Group_228</v>
          </cell>
          <cell r="B46">
            <v>5</v>
          </cell>
          <cell r="C46">
            <v>162</v>
          </cell>
          <cell r="D46" t="str">
            <v>Wales</v>
          </cell>
        </row>
        <row r="47">
          <cell r="A47" t="str">
            <v>PB0000092</v>
          </cell>
          <cell r="B47">
            <v>2</v>
          </cell>
          <cell r="C47">
            <v>60</v>
          </cell>
          <cell r="D47" t="str">
            <v>PTE</v>
          </cell>
        </row>
        <row r="48">
          <cell r="A48" t="str">
            <v>PB0000328</v>
          </cell>
          <cell r="B48">
            <v>3</v>
          </cell>
          <cell r="C48">
            <v>39</v>
          </cell>
          <cell r="D48" t="str">
            <v>Shire</v>
          </cell>
        </row>
        <row r="49">
          <cell r="A49" t="str">
            <v>PB0001423</v>
          </cell>
          <cell r="B49">
            <v>2</v>
          </cell>
          <cell r="C49">
            <v>182</v>
          </cell>
          <cell r="D49" t="str">
            <v>PTE</v>
          </cell>
        </row>
        <row r="50">
          <cell r="A50" t="str">
            <v>PB0001747</v>
          </cell>
          <cell r="B50">
            <v>3</v>
          </cell>
          <cell r="C50">
            <v>58</v>
          </cell>
          <cell r="D50" t="str">
            <v>Shire</v>
          </cell>
        </row>
        <row r="51">
          <cell r="A51" t="str">
            <v>PB0001748</v>
          </cell>
          <cell r="B51">
            <v>2</v>
          </cell>
          <cell r="C51">
            <v>136</v>
          </cell>
          <cell r="D51" t="str">
            <v>PTE</v>
          </cell>
        </row>
        <row r="52">
          <cell r="A52" t="str">
            <v>PB0002307</v>
          </cell>
          <cell r="B52">
            <v>2</v>
          </cell>
          <cell r="C52">
            <v>5</v>
          </cell>
          <cell r="D52" t="str">
            <v>PTE</v>
          </cell>
        </row>
        <row r="53">
          <cell r="A53" t="str">
            <v>PB0002362</v>
          </cell>
          <cell r="B53">
            <v>3</v>
          </cell>
          <cell r="C53">
            <v>24</v>
          </cell>
          <cell r="D53" t="str">
            <v>Shire</v>
          </cell>
        </row>
        <row r="54">
          <cell r="A54" t="str">
            <v>PC0001061</v>
          </cell>
          <cell r="B54">
            <v>3</v>
          </cell>
          <cell r="C54">
            <v>15</v>
          </cell>
          <cell r="D54" t="str">
            <v>Shire</v>
          </cell>
        </row>
        <row r="55">
          <cell r="A55" t="str">
            <v>PC0001777</v>
          </cell>
          <cell r="B55">
            <v>3</v>
          </cell>
          <cell r="C55">
            <v>27</v>
          </cell>
          <cell r="D55" t="str">
            <v>Shire</v>
          </cell>
        </row>
        <row r="56">
          <cell r="A56" t="str">
            <v>PC0001977</v>
          </cell>
          <cell r="B56">
            <v>3</v>
          </cell>
          <cell r="C56">
            <v>127</v>
          </cell>
          <cell r="D56" t="str">
            <v>Shire</v>
          </cell>
        </row>
        <row r="57">
          <cell r="A57" t="str">
            <v>PC0003681</v>
          </cell>
          <cell r="B57">
            <v>2</v>
          </cell>
          <cell r="C57">
            <v>158</v>
          </cell>
          <cell r="D57" t="str">
            <v>PTE</v>
          </cell>
        </row>
        <row r="58">
          <cell r="A58" t="str">
            <v>PC0005249</v>
          </cell>
          <cell r="B58">
            <v>3</v>
          </cell>
          <cell r="C58">
            <v>17</v>
          </cell>
          <cell r="D58" t="str">
            <v>Shire</v>
          </cell>
        </row>
        <row r="59">
          <cell r="A59" t="str">
            <v>PC1033334</v>
          </cell>
          <cell r="B59">
            <v>2</v>
          </cell>
          <cell r="C59">
            <v>21</v>
          </cell>
          <cell r="D59" t="str">
            <v>PTE</v>
          </cell>
        </row>
        <row r="60">
          <cell r="A60" t="str">
            <v>PD0000480</v>
          </cell>
          <cell r="B60">
            <v>3</v>
          </cell>
          <cell r="C60">
            <v>46</v>
          </cell>
          <cell r="D60" t="str">
            <v>Shire</v>
          </cell>
        </row>
        <row r="61">
          <cell r="A61" t="str">
            <v>PD0001111</v>
          </cell>
          <cell r="B61">
            <v>2</v>
          </cell>
          <cell r="C61">
            <v>7</v>
          </cell>
          <cell r="D61" t="str">
            <v>PTE</v>
          </cell>
        </row>
        <row r="62">
          <cell r="A62" t="str">
            <v>PF0000147</v>
          </cell>
          <cell r="B62">
            <v>3</v>
          </cell>
          <cell r="C62">
            <v>124</v>
          </cell>
          <cell r="D62" t="str">
            <v>Shire</v>
          </cell>
        </row>
        <row r="63">
          <cell r="A63" t="str">
            <v>PF0000323</v>
          </cell>
          <cell r="B63">
            <v>3</v>
          </cell>
          <cell r="C63">
            <v>36</v>
          </cell>
          <cell r="D63" t="str">
            <v>Shire</v>
          </cell>
        </row>
        <row r="64">
          <cell r="A64" t="str">
            <v>PF0000599</v>
          </cell>
          <cell r="B64">
            <v>3</v>
          </cell>
          <cell r="C64">
            <v>38</v>
          </cell>
          <cell r="D64" t="str">
            <v>Shire</v>
          </cell>
        </row>
        <row r="65">
          <cell r="A65" t="str">
            <v>PF0005074</v>
          </cell>
          <cell r="B65">
            <v>3</v>
          </cell>
          <cell r="C65">
            <v>74</v>
          </cell>
          <cell r="D65" t="str">
            <v>Shire</v>
          </cell>
        </row>
        <row r="66">
          <cell r="A66" t="str">
            <v>PF0007035</v>
          </cell>
          <cell r="B66">
            <v>3</v>
          </cell>
          <cell r="C66">
            <v>23</v>
          </cell>
          <cell r="D66" t="str">
            <v>Shire</v>
          </cell>
        </row>
        <row r="67">
          <cell r="A67" t="str">
            <v>PF0007045</v>
          </cell>
          <cell r="B67">
            <v>3</v>
          </cell>
          <cell r="C67">
            <v>170</v>
          </cell>
          <cell r="D67" t="str">
            <v>Shire</v>
          </cell>
        </row>
        <row r="68">
          <cell r="A68" t="str">
            <v>PF0007071</v>
          </cell>
          <cell r="B68">
            <v>3</v>
          </cell>
          <cell r="C68">
            <v>57</v>
          </cell>
          <cell r="D68" t="str">
            <v>Shire</v>
          </cell>
        </row>
        <row r="69">
          <cell r="A69" t="str">
            <v>PF0007085</v>
          </cell>
          <cell r="B69">
            <v>3</v>
          </cell>
          <cell r="C69">
            <v>20</v>
          </cell>
          <cell r="D69" t="str">
            <v>Shire</v>
          </cell>
        </row>
        <row r="70">
          <cell r="A70" t="str">
            <v>PF0007085</v>
          </cell>
          <cell r="B70">
            <v>3</v>
          </cell>
          <cell r="C70">
            <v>45</v>
          </cell>
          <cell r="D70" t="str">
            <v>Shire</v>
          </cell>
        </row>
        <row r="71">
          <cell r="A71" t="str">
            <v>PG0000273</v>
          </cell>
          <cell r="B71">
            <v>5</v>
          </cell>
          <cell r="C71">
            <v>12</v>
          </cell>
          <cell r="D71" t="str">
            <v>Wales</v>
          </cell>
        </row>
        <row r="72">
          <cell r="A72" t="str">
            <v>PG0000397</v>
          </cell>
          <cell r="B72">
            <v>5</v>
          </cell>
          <cell r="C72">
            <v>13</v>
          </cell>
          <cell r="D72" t="str">
            <v>Wales</v>
          </cell>
        </row>
        <row r="73">
          <cell r="A73" t="str">
            <v>PG0000421</v>
          </cell>
          <cell r="B73">
            <v>5</v>
          </cell>
          <cell r="C73">
            <v>51</v>
          </cell>
          <cell r="D73" t="str">
            <v>Wales</v>
          </cell>
        </row>
        <row r="74">
          <cell r="A74" t="str">
            <v>PG0000442</v>
          </cell>
          <cell r="B74">
            <v>5</v>
          </cell>
          <cell r="C74">
            <v>163</v>
          </cell>
          <cell r="D74" t="str">
            <v>Wales</v>
          </cell>
        </row>
        <row r="75">
          <cell r="A75" t="str">
            <v>PG0004902</v>
          </cell>
          <cell r="B75">
            <v>5</v>
          </cell>
          <cell r="C75">
            <v>179</v>
          </cell>
          <cell r="D75" t="str">
            <v>Wales</v>
          </cell>
        </row>
        <row r="76">
          <cell r="A76" t="str">
            <v>PG0005878</v>
          </cell>
          <cell r="B76">
            <v>5</v>
          </cell>
          <cell r="C76">
            <v>180</v>
          </cell>
          <cell r="D76" t="str">
            <v>Wales</v>
          </cell>
        </row>
        <row r="77">
          <cell r="A77" t="str">
            <v>PG0006557</v>
          </cell>
          <cell r="B77">
            <v>5</v>
          </cell>
          <cell r="C77">
            <v>152</v>
          </cell>
          <cell r="D77" t="str">
            <v>Wales</v>
          </cell>
        </row>
        <row r="78">
          <cell r="A78" t="str">
            <v>PG0007243</v>
          </cell>
          <cell r="B78">
            <v>5</v>
          </cell>
          <cell r="C78">
            <v>178</v>
          </cell>
          <cell r="D78" t="str">
            <v>Wales</v>
          </cell>
        </row>
        <row r="79">
          <cell r="A79" t="str">
            <v>PG1035428</v>
          </cell>
          <cell r="B79">
            <v>5</v>
          </cell>
          <cell r="C79">
            <v>167</v>
          </cell>
          <cell r="D79" t="str">
            <v>Wales</v>
          </cell>
        </row>
        <row r="80">
          <cell r="A80" t="str">
            <v>PH0000132</v>
          </cell>
          <cell r="B80">
            <v>3</v>
          </cell>
          <cell r="C80">
            <v>32</v>
          </cell>
          <cell r="D80" t="str">
            <v>Shire</v>
          </cell>
        </row>
        <row r="81">
          <cell r="A81" t="str">
            <v>PH0000135</v>
          </cell>
          <cell r="B81">
            <v>3</v>
          </cell>
          <cell r="C81">
            <v>25</v>
          </cell>
          <cell r="D81" t="str">
            <v>Shire</v>
          </cell>
        </row>
        <row r="82">
          <cell r="A82" t="str">
            <v>PH0001301</v>
          </cell>
          <cell r="B82">
            <v>3</v>
          </cell>
          <cell r="C82">
            <v>30</v>
          </cell>
          <cell r="D82" t="str">
            <v>Shire</v>
          </cell>
        </row>
        <row r="83">
          <cell r="A83" t="str">
            <v>PH0004983</v>
          </cell>
          <cell r="B83">
            <v>3</v>
          </cell>
          <cell r="C83">
            <v>62</v>
          </cell>
          <cell r="D83" t="str">
            <v>Shire</v>
          </cell>
        </row>
        <row r="84">
          <cell r="A84" t="str">
            <v>PH0005070</v>
          </cell>
          <cell r="B84">
            <v>3</v>
          </cell>
          <cell r="C84">
            <v>16</v>
          </cell>
          <cell r="D84" t="str">
            <v>Shire</v>
          </cell>
        </row>
        <row r="85">
          <cell r="A85" t="str">
            <v>PH0005727</v>
          </cell>
          <cell r="B85">
            <v>3</v>
          </cell>
          <cell r="C85">
            <v>33</v>
          </cell>
          <cell r="D85" t="str">
            <v>Shire</v>
          </cell>
        </row>
        <row r="86">
          <cell r="A86" t="str">
            <v>PH0005856</v>
          </cell>
          <cell r="B86">
            <v>3</v>
          </cell>
          <cell r="C86">
            <v>28</v>
          </cell>
          <cell r="D86" t="str">
            <v>Shire</v>
          </cell>
        </row>
        <row r="87">
          <cell r="A87" t="str">
            <v>PH0005939</v>
          </cell>
          <cell r="B87">
            <v>3</v>
          </cell>
          <cell r="C87">
            <v>96</v>
          </cell>
          <cell r="D87" t="str">
            <v>Shire</v>
          </cell>
        </row>
        <row r="88">
          <cell r="A88" t="str">
            <v>PH0005939</v>
          </cell>
          <cell r="B88">
            <v>3</v>
          </cell>
          <cell r="C88">
            <v>181</v>
          </cell>
          <cell r="D88" t="str">
            <v>Shire</v>
          </cell>
        </row>
        <row r="89">
          <cell r="A89" t="str">
            <v>PH0006158</v>
          </cell>
          <cell r="B89">
            <v>3</v>
          </cell>
          <cell r="C89">
            <v>53</v>
          </cell>
          <cell r="D89" t="str">
            <v>Shire</v>
          </cell>
        </row>
        <row r="90">
          <cell r="A90" t="str">
            <v>PH0006159</v>
          </cell>
          <cell r="B90">
            <v>3</v>
          </cell>
          <cell r="C90">
            <v>29</v>
          </cell>
          <cell r="D90" t="str">
            <v>Shire</v>
          </cell>
        </row>
        <row r="91">
          <cell r="A91" t="str">
            <v>PH1020951</v>
          </cell>
          <cell r="B91">
            <v>3</v>
          </cell>
          <cell r="C91">
            <v>64</v>
          </cell>
          <cell r="D91" t="str">
            <v>Shire</v>
          </cell>
        </row>
        <row r="92">
          <cell r="A92" t="str">
            <v>PK0001213</v>
          </cell>
          <cell r="B92">
            <v>3</v>
          </cell>
          <cell r="C92">
            <v>31</v>
          </cell>
          <cell r="D92" t="str">
            <v>Shire</v>
          </cell>
        </row>
        <row r="93">
          <cell r="A93" t="str">
            <v>PK0002125</v>
          </cell>
          <cell r="B93">
            <v>3</v>
          </cell>
          <cell r="C93">
            <v>176</v>
          </cell>
          <cell r="D93" t="str">
            <v>Shire</v>
          </cell>
        </row>
        <row r="94">
          <cell r="A94" t="str">
            <v>PM0000001</v>
          </cell>
          <cell r="B94">
            <v>4</v>
          </cell>
          <cell r="C94">
            <v>2</v>
          </cell>
          <cell r="D94" t="str">
            <v>Scotland</v>
          </cell>
        </row>
        <row r="95">
          <cell r="A95" t="str">
            <v>PM0000006</v>
          </cell>
          <cell r="B95">
            <v>4</v>
          </cell>
          <cell r="C95">
            <v>109</v>
          </cell>
          <cell r="D95" t="str">
            <v>Scotland</v>
          </cell>
        </row>
        <row r="96">
          <cell r="A96" t="str">
            <v>PM0000631</v>
          </cell>
          <cell r="B96">
            <v>4</v>
          </cell>
          <cell r="C96">
            <v>9</v>
          </cell>
          <cell r="D96" t="str">
            <v>Scotland</v>
          </cell>
        </row>
        <row r="97">
          <cell r="A97" t="str">
            <v>PM0001725</v>
          </cell>
          <cell r="B97">
            <v>4</v>
          </cell>
          <cell r="C97">
            <v>108</v>
          </cell>
          <cell r="D97" t="str">
            <v>Scotland</v>
          </cell>
        </row>
        <row r="98">
          <cell r="A98" t="str">
            <v>PM0001793</v>
          </cell>
          <cell r="B98">
            <v>4</v>
          </cell>
          <cell r="C98">
            <v>11</v>
          </cell>
          <cell r="D98" t="str">
            <v>Scotland</v>
          </cell>
        </row>
        <row r="99">
          <cell r="A99" t="str">
            <v>PM0001799</v>
          </cell>
          <cell r="B99">
            <v>4</v>
          </cell>
          <cell r="C99">
            <v>110</v>
          </cell>
          <cell r="D99" t="str">
            <v>Scotland</v>
          </cell>
        </row>
        <row r="100">
          <cell r="A100" t="str">
            <v>TfL</v>
          </cell>
          <cell r="B100">
            <v>1</v>
          </cell>
          <cell r="C100">
            <v>1</v>
          </cell>
          <cell r="D100" t="str">
            <v>London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_lists3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_lists3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statistics/buses-statistics-guidance" TargetMode="External"/><Relationship Id="rId1" Type="http://schemas.openxmlformats.org/officeDocument/2006/relationships/hyperlink" Target="https://www.gov.uk/government/collections/bus-statistic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statistics/buses-statistics-guidance" TargetMode="External"/><Relationship Id="rId1" Type="http://schemas.openxmlformats.org/officeDocument/2006/relationships/hyperlink" Target="https://www.gov.uk/government/collections/bus-statistic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statistics/buses-statistics-guidance" TargetMode="External"/><Relationship Id="rId1" Type="http://schemas.openxmlformats.org/officeDocument/2006/relationships/hyperlink" Target="https://www.gov.uk/government/collections/bus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1"/>
  <sheetViews>
    <sheetView workbookViewId="0"/>
  </sheetViews>
  <sheetFormatPr defaultRowHeight="14.25" x14ac:dyDescent="0.2"/>
  <cols>
    <col min="1" max="1" width="13.7109375" style="48" customWidth="1"/>
    <col min="2" max="2" width="4.7109375" style="48" customWidth="1"/>
    <col min="3" max="3" width="27.7109375" style="48" customWidth="1"/>
    <col min="4" max="4" width="4.7109375" style="49" customWidth="1"/>
    <col min="5" max="13" width="13.28515625" style="48" customWidth="1"/>
    <col min="14" max="14" width="12.140625" style="48" customWidth="1"/>
    <col min="15" max="257" width="9.140625" style="48" customWidth="1"/>
    <col min="258" max="258" width="13.7109375" style="48" customWidth="1"/>
    <col min="259" max="259" width="4.7109375" style="48" customWidth="1"/>
    <col min="260" max="260" width="27.7109375" style="48" customWidth="1"/>
    <col min="261" max="261" width="4.7109375" style="48" customWidth="1"/>
    <col min="262" max="267" width="10.7109375" style="48" customWidth="1"/>
    <col min="268" max="270" width="12.140625" style="48" customWidth="1"/>
    <col min="271" max="513" width="9.140625" style="48" customWidth="1"/>
    <col min="514" max="514" width="13.7109375" style="48" customWidth="1"/>
    <col min="515" max="515" width="4.7109375" style="48" customWidth="1"/>
    <col min="516" max="516" width="27.7109375" style="48" customWidth="1"/>
    <col min="517" max="517" width="4.7109375" style="48" customWidth="1"/>
    <col min="518" max="523" width="10.7109375" style="48" customWidth="1"/>
    <col min="524" max="526" width="12.140625" style="48" customWidth="1"/>
    <col min="527" max="769" width="9.140625" style="48" customWidth="1"/>
    <col min="770" max="770" width="13.7109375" style="48" customWidth="1"/>
    <col min="771" max="771" width="4.7109375" style="48" customWidth="1"/>
    <col min="772" max="772" width="27.7109375" style="48" customWidth="1"/>
    <col min="773" max="773" width="4.7109375" style="48" customWidth="1"/>
    <col min="774" max="779" width="10.7109375" style="48" customWidth="1"/>
    <col min="780" max="782" width="12.140625" style="48" customWidth="1"/>
    <col min="783" max="1025" width="9.140625" style="48" customWidth="1"/>
    <col min="1026" max="1026" width="13.7109375" style="48" customWidth="1"/>
    <col min="1027" max="1027" width="4.7109375" style="48" customWidth="1"/>
    <col min="1028" max="1028" width="27.7109375" style="48" customWidth="1"/>
    <col min="1029" max="1029" width="4.7109375" style="48" customWidth="1"/>
    <col min="1030" max="1035" width="10.7109375" style="48" customWidth="1"/>
    <col min="1036" max="1038" width="12.140625" style="48" customWidth="1"/>
    <col min="1039" max="1281" width="9.140625" style="48" customWidth="1"/>
    <col min="1282" max="1282" width="13.7109375" style="48" customWidth="1"/>
    <col min="1283" max="1283" width="4.7109375" style="48" customWidth="1"/>
    <col min="1284" max="1284" width="27.7109375" style="48" customWidth="1"/>
    <col min="1285" max="1285" width="4.7109375" style="48" customWidth="1"/>
    <col min="1286" max="1291" width="10.7109375" style="48" customWidth="1"/>
    <col min="1292" max="1294" width="12.140625" style="48" customWidth="1"/>
    <col min="1295" max="1537" width="9.140625" style="48" customWidth="1"/>
    <col min="1538" max="1538" width="13.7109375" style="48" customWidth="1"/>
    <col min="1539" max="1539" width="4.7109375" style="48" customWidth="1"/>
    <col min="1540" max="1540" width="27.7109375" style="48" customWidth="1"/>
    <col min="1541" max="1541" width="4.7109375" style="48" customWidth="1"/>
    <col min="1542" max="1547" width="10.7109375" style="48" customWidth="1"/>
    <col min="1548" max="1550" width="12.140625" style="48" customWidth="1"/>
    <col min="1551" max="1793" width="9.140625" style="48" customWidth="1"/>
    <col min="1794" max="1794" width="13.7109375" style="48" customWidth="1"/>
    <col min="1795" max="1795" width="4.7109375" style="48" customWidth="1"/>
    <col min="1796" max="1796" width="27.7109375" style="48" customWidth="1"/>
    <col min="1797" max="1797" width="4.7109375" style="48" customWidth="1"/>
    <col min="1798" max="1803" width="10.7109375" style="48" customWidth="1"/>
    <col min="1804" max="1806" width="12.140625" style="48" customWidth="1"/>
    <col min="1807" max="2049" width="9.140625" style="48" customWidth="1"/>
    <col min="2050" max="2050" width="13.7109375" style="48" customWidth="1"/>
    <col min="2051" max="2051" width="4.7109375" style="48" customWidth="1"/>
    <col min="2052" max="2052" width="27.7109375" style="48" customWidth="1"/>
    <col min="2053" max="2053" width="4.7109375" style="48" customWidth="1"/>
    <col min="2054" max="2059" width="10.7109375" style="48" customWidth="1"/>
    <col min="2060" max="2062" width="12.140625" style="48" customWidth="1"/>
    <col min="2063" max="2305" width="9.140625" style="48" customWidth="1"/>
    <col min="2306" max="2306" width="13.7109375" style="48" customWidth="1"/>
    <col min="2307" max="2307" width="4.7109375" style="48" customWidth="1"/>
    <col min="2308" max="2308" width="27.7109375" style="48" customWidth="1"/>
    <col min="2309" max="2309" width="4.7109375" style="48" customWidth="1"/>
    <col min="2310" max="2315" width="10.7109375" style="48" customWidth="1"/>
    <col min="2316" max="2318" width="12.140625" style="48" customWidth="1"/>
    <col min="2319" max="2561" width="9.140625" style="48" customWidth="1"/>
    <col min="2562" max="2562" width="13.7109375" style="48" customWidth="1"/>
    <col min="2563" max="2563" width="4.7109375" style="48" customWidth="1"/>
    <col min="2564" max="2564" width="27.7109375" style="48" customWidth="1"/>
    <col min="2565" max="2565" width="4.7109375" style="48" customWidth="1"/>
    <col min="2566" max="2571" width="10.7109375" style="48" customWidth="1"/>
    <col min="2572" max="2574" width="12.140625" style="48" customWidth="1"/>
    <col min="2575" max="2817" width="9.140625" style="48" customWidth="1"/>
    <col min="2818" max="2818" width="13.7109375" style="48" customWidth="1"/>
    <col min="2819" max="2819" width="4.7109375" style="48" customWidth="1"/>
    <col min="2820" max="2820" width="27.7109375" style="48" customWidth="1"/>
    <col min="2821" max="2821" width="4.7109375" style="48" customWidth="1"/>
    <col min="2822" max="2827" width="10.7109375" style="48" customWidth="1"/>
    <col min="2828" max="2830" width="12.140625" style="48" customWidth="1"/>
    <col min="2831" max="3073" width="9.140625" style="48" customWidth="1"/>
    <col min="3074" max="3074" width="13.7109375" style="48" customWidth="1"/>
    <col min="3075" max="3075" width="4.7109375" style="48" customWidth="1"/>
    <col min="3076" max="3076" width="27.7109375" style="48" customWidth="1"/>
    <col min="3077" max="3077" width="4.7109375" style="48" customWidth="1"/>
    <col min="3078" max="3083" width="10.7109375" style="48" customWidth="1"/>
    <col min="3084" max="3086" width="12.140625" style="48" customWidth="1"/>
    <col min="3087" max="3329" width="9.140625" style="48" customWidth="1"/>
    <col min="3330" max="3330" width="13.7109375" style="48" customWidth="1"/>
    <col min="3331" max="3331" width="4.7109375" style="48" customWidth="1"/>
    <col min="3332" max="3332" width="27.7109375" style="48" customWidth="1"/>
    <col min="3333" max="3333" width="4.7109375" style="48" customWidth="1"/>
    <col min="3334" max="3339" width="10.7109375" style="48" customWidth="1"/>
    <col min="3340" max="3342" width="12.140625" style="48" customWidth="1"/>
    <col min="3343" max="3585" width="9.140625" style="48" customWidth="1"/>
    <col min="3586" max="3586" width="13.7109375" style="48" customWidth="1"/>
    <col min="3587" max="3587" width="4.7109375" style="48" customWidth="1"/>
    <col min="3588" max="3588" width="27.7109375" style="48" customWidth="1"/>
    <col min="3589" max="3589" width="4.7109375" style="48" customWidth="1"/>
    <col min="3590" max="3595" width="10.7109375" style="48" customWidth="1"/>
    <col min="3596" max="3598" width="12.140625" style="48" customWidth="1"/>
    <col min="3599" max="3841" width="9.140625" style="48" customWidth="1"/>
    <col min="3842" max="3842" width="13.7109375" style="48" customWidth="1"/>
    <col min="3843" max="3843" width="4.7109375" style="48" customWidth="1"/>
    <col min="3844" max="3844" width="27.7109375" style="48" customWidth="1"/>
    <col min="3845" max="3845" width="4.7109375" style="48" customWidth="1"/>
    <col min="3846" max="3851" width="10.7109375" style="48" customWidth="1"/>
    <col min="3852" max="3854" width="12.140625" style="48" customWidth="1"/>
    <col min="3855" max="4097" width="9.140625" style="48" customWidth="1"/>
    <col min="4098" max="4098" width="13.7109375" style="48" customWidth="1"/>
    <col min="4099" max="4099" width="4.7109375" style="48" customWidth="1"/>
    <col min="4100" max="4100" width="27.7109375" style="48" customWidth="1"/>
    <col min="4101" max="4101" width="4.7109375" style="48" customWidth="1"/>
    <col min="4102" max="4107" width="10.7109375" style="48" customWidth="1"/>
    <col min="4108" max="4110" width="12.140625" style="48" customWidth="1"/>
    <col min="4111" max="4353" width="9.140625" style="48" customWidth="1"/>
    <col min="4354" max="4354" width="13.7109375" style="48" customWidth="1"/>
    <col min="4355" max="4355" width="4.7109375" style="48" customWidth="1"/>
    <col min="4356" max="4356" width="27.7109375" style="48" customWidth="1"/>
    <col min="4357" max="4357" width="4.7109375" style="48" customWidth="1"/>
    <col min="4358" max="4363" width="10.7109375" style="48" customWidth="1"/>
    <col min="4364" max="4366" width="12.140625" style="48" customWidth="1"/>
    <col min="4367" max="4609" width="9.140625" style="48" customWidth="1"/>
    <col min="4610" max="4610" width="13.7109375" style="48" customWidth="1"/>
    <col min="4611" max="4611" width="4.7109375" style="48" customWidth="1"/>
    <col min="4612" max="4612" width="27.7109375" style="48" customWidth="1"/>
    <col min="4613" max="4613" width="4.7109375" style="48" customWidth="1"/>
    <col min="4614" max="4619" width="10.7109375" style="48" customWidth="1"/>
    <col min="4620" max="4622" width="12.140625" style="48" customWidth="1"/>
    <col min="4623" max="4865" width="9.140625" style="48" customWidth="1"/>
    <col min="4866" max="4866" width="13.7109375" style="48" customWidth="1"/>
    <col min="4867" max="4867" width="4.7109375" style="48" customWidth="1"/>
    <col min="4868" max="4868" width="27.7109375" style="48" customWidth="1"/>
    <col min="4869" max="4869" width="4.7109375" style="48" customWidth="1"/>
    <col min="4870" max="4875" width="10.7109375" style="48" customWidth="1"/>
    <col min="4876" max="4878" width="12.140625" style="48" customWidth="1"/>
    <col min="4879" max="5121" width="9.140625" style="48" customWidth="1"/>
    <col min="5122" max="5122" width="13.7109375" style="48" customWidth="1"/>
    <col min="5123" max="5123" width="4.7109375" style="48" customWidth="1"/>
    <col min="5124" max="5124" width="27.7109375" style="48" customWidth="1"/>
    <col min="5125" max="5125" width="4.7109375" style="48" customWidth="1"/>
    <col min="5126" max="5131" width="10.7109375" style="48" customWidth="1"/>
    <col min="5132" max="5134" width="12.140625" style="48" customWidth="1"/>
    <col min="5135" max="5377" width="9.140625" style="48" customWidth="1"/>
    <col min="5378" max="5378" width="13.7109375" style="48" customWidth="1"/>
    <col min="5379" max="5379" width="4.7109375" style="48" customWidth="1"/>
    <col min="5380" max="5380" width="27.7109375" style="48" customWidth="1"/>
    <col min="5381" max="5381" width="4.7109375" style="48" customWidth="1"/>
    <col min="5382" max="5387" width="10.7109375" style="48" customWidth="1"/>
    <col min="5388" max="5390" width="12.140625" style="48" customWidth="1"/>
    <col min="5391" max="5633" width="9.140625" style="48" customWidth="1"/>
    <col min="5634" max="5634" width="13.7109375" style="48" customWidth="1"/>
    <col min="5635" max="5635" width="4.7109375" style="48" customWidth="1"/>
    <col min="5636" max="5636" width="27.7109375" style="48" customWidth="1"/>
    <col min="5637" max="5637" width="4.7109375" style="48" customWidth="1"/>
    <col min="5638" max="5643" width="10.7109375" style="48" customWidth="1"/>
    <col min="5644" max="5646" width="12.140625" style="48" customWidth="1"/>
    <col min="5647" max="5889" width="9.140625" style="48" customWidth="1"/>
    <col min="5890" max="5890" width="13.7109375" style="48" customWidth="1"/>
    <col min="5891" max="5891" width="4.7109375" style="48" customWidth="1"/>
    <col min="5892" max="5892" width="27.7109375" style="48" customWidth="1"/>
    <col min="5893" max="5893" width="4.7109375" style="48" customWidth="1"/>
    <col min="5894" max="5899" width="10.7109375" style="48" customWidth="1"/>
    <col min="5900" max="5902" width="12.140625" style="48" customWidth="1"/>
    <col min="5903" max="6145" width="9.140625" style="48" customWidth="1"/>
    <col min="6146" max="6146" width="13.7109375" style="48" customWidth="1"/>
    <col min="6147" max="6147" width="4.7109375" style="48" customWidth="1"/>
    <col min="6148" max="6148" width="27.7109375" style="48" customWidth="1"/>
    <col min="6149" max="6149" width="4.7109375" style="48" customWidth="1"/>
    <col min="6150" max="6155" width="10.7109375" style="48" customWidth="1"/>
    <col min="6156" max="6158" width="12.140625" style="48" customWidth="1"/>
    <col min="6159" max="6401" width="9.140625" style="48" customWidth="1"/>
    <col min="6402" max="6402" width="13.7109375" style="48" customWidth="1"/>
    <col min="6403" max="6403" width="4.7109375" style="48" customWidth="1"/>
    <col min="6404" max="6404" width="27.7109375" style="48" customWidth="1"/>
    <col min="6405" max="6405" width="4.7109375" style="48" customWidth="1"/>
    <col min="6406" max="6411" width="10.7109375" style="48" customWidth="1"/>
    <col min="6412" max="6414" width="12.140625" style="48" customWidth="1"/>
    <col min="6415" max="6657" width="9.140625" style="48" customWidth="1"/>
    <col min="6658" max="6658" width="13.7109375" style="48" customWidth="1"/>
    <col min="6659" max="6659" width="4.7109375" style="48" customWidth="1"/>
    <col min="6660" max="6660" width="27.7109375" style="48" customWidth="1"/>
    <col min="6661" max="6661" width="4.7109375" style="48" customWidth="1"/>
    <col min="6662" max="6667" width="10.7109375" style="48" customWidth="1"/>
    <col min="6668" max="6670" width="12.140625" style="48" customWidth="1"/>
    <col min="6671" max="6913" width="9.140625" style="48" customWidth="1"/>
    <col min="6914" max="6914" width="13.7109375" style="48" customWidth="1"/>
    <col min="6915" max="6915" width="4.7109375" style="48" customWidth="1"/>
    <col min="6916" max="6916" width="27.7109375" style="48" customWidth="1"/>
    <col min="6917" max="6917" width="4.7109375" style="48" customWidth="1"/>
    <col min="6918" max="6923" width="10.7109375" style="48" customWidth="1"/>
    <col min="6924" max="6926" width="12.140625" style="48" customWidth="1"/>
    <col min="6927" max="7169" width="9.140625" style="48" customWidth="1"/>
    <col min="7170" max="7170" width="13.7109375" style="48" customWidth="1"/>
    <col min="7171" max="7171" width="4.7109375" style="48" customWidth="1"/>
    <col min="7172" max="7172" width="27.7109375" style="48" customWidth="1"/>
    <col min="7173" max="7173" width="4.7109375" style="48" customWidth="1"/>
    <col min="7174" max="7179" width="10.7109375" style="48" customWidth="1"/>
    <col min="7180" max="7182" width="12.140625" style="48" customWidth="1"/>
    <col min="7183" max="7425" width="9.140625" style="48" customWidth="1"/>
    <col min="7426" max="7426" width="13.7109375" style="48" customWidth="1"/>
    <col min="7427" max="7427" width="4.7109375" style="48" customWidth="1"/>
    <col min="7428" max="7428" width="27.7109375" style="48" customWidth="1"/>
    <col min="7429" max="7429" width="4.7109375" style="48" customWidth="1"/>
    <col min="7430" max="7435" width="10.7109375" style="48" customWidth="1"/>
    <col min="7436" max="7438" width="12.140625" style="48" customWidth="1"/>
    <col min="7439" max="7681" width="9.140625" style="48" customWidth="1"/>
    <col min="7682" max="7682" width="13.7109375" style="48" customWidth="1"/>
    <col min="7683" max="7683" width="4.7109375" style="48" customWidth="1"/>
    <col min="7684" max="7684" width="27.7109375" style="48" customWidth="1"/>
    <col min="7685" max="7685" width="4.7109375" style="48" customWidth="1"/>
    <col min="7686" max="7691" width="10.7109375" style="48" customWidth="1"/>
    <col min="7692" max="7694" width="12.140625" style="48" customWidth="1"/>
    <col min="7695" max="7937" width="9.140625" style="48" customWidth="1"/>
    <col min="7938" max="7938" width="13.7109375" style="48" customWidth="1"/>
    <col min="7939" max="7939" width="4.7109375" style="48" customWidth="1"/>
    <col min="7940" max="7940" width="27.7109375" style="48" customWidth="1"/>
    <col min="7941" max="7941" width="4.7109375" style="48" customWidth="1"/>
    <col min="7942" max="7947" width="10.7109375" style="48" customWidth="1"/>
    <col min="7948" max="7950" width="12.140625" style="48" customWidth="1"/>
    <col min="7951" max="8193" width="9.140625" style="48" customWidth="1"/>
    <col min="8194" max="8194" width="13.7109375" style="48" customWidth="1"/>
    <col min="8195" max="8195" width="4.7109375" style="48" customWidth="1"/>
    <col min="8196" max="8196" width="27.7109375" style="48" customWidth="1"/>
    <col min="8197" max="8197" width="4.7109375" style="48" customWidth="1"/>
    <col min="8198" max="8203" width="10.7109375" style="48" customWidth="1"/>
    <col min="8204" max="8206" width="12.140625" style="48" customWidth="1"/>
    <col min="8207" max="8449" width="9.140625" style="48" customWidth="1"/>
    <col min="8450" max="8450" width="13.7109375" style="48" customWidth="1"/>
    <col min="8451" max="8451" width="4.7109375" style="48" customWidth="1"/>
    <col min="8452" max="8452" width="27.7109375" style="48" customWidth="1"/>
    <col min="8453" max="8453" width="4.7109375" style="48" customWidth="1"/>
    <col min="8454" max="8459" width="10.7109375" style="48" customWidth="1"/>
    <col min="8460" max="8462" width="12.140625" style="48" customWidth="1"/>
    <col min="8463" max="8705" width="9.140625" style="48" customWidth="1"/>
    <col min="8706" max="8706" width="13.7109375" style="48" customWidth="1"/>
    <col min="8707" max="8707" width="4.7109375" style="48" customWidth="1"/>
    <col min="8708" max="8708" width="27.7109375" style="48" customWidth="1"/>
    <col min="8709" max="8709" width="4.7109375" style="48" customWidth="1"/>
    <col min="8710" max="8715" width="10.7109375" style="48" customWidth="1"/>
    <col min="8716" max="8718" width="12.140625" style="48" customWidth="1"/>
    <col min="8719" max="8961" width="9.140625" style="48" customWidth="1"/>
    <col min="8962" max="8962" width="13.7109375" style="48" customWidth="1"/>
    <col min="8963" max="8963" width="4.7109375" style="48" customWidth="1"/>
    <col min="8964" max="8964" width="27.7109375" style="48" customWidth="1"/>
    <col min="8965" max="8965" width="4.7109375" style="48" customWidth="1"/>
    <col min="8966" max="8971" width="10.7109375" style="48" customWidth="1"/>
    <col min="8972" max="8974" width="12.140625" style="48" customWidth="1"/>
    <col min="8975" max="9217" width="9.140625" style="48" customWidth="1"/>
    <col min="9218" max="9218" width="13.7109375" style="48" customWidth="1"/>
    <col min="9219" max="9219" width="4.7109375" style="48" customWidth="1"/>
    <col min="9220" max="9220" width="27.7109375" style="48" customWidth="1"/>
    <col min="9221" max="9221" width="4.7109375" style="48" customWidth="1"/>
    <col min="9222" max="9227" width="10.7109375" style="48" customWidth="1"/>
    <col min="9228" max="9230" width="12.140625" style="48" customWidth="1"/>
    <col min="9231" max="9473" width="9.140625" style="48" customWidth="1"/>
    <col min="9474" max="9474" width="13.7109375" style="48" customWidth="1"/>
    <col min="9475" max="9475" width="4.7109375" style="48" customWidth="1"/>
    <col min="9476" max="9476" width="27.7109375" style="48" customWidth="1"/>
    <col min="9477" max="9477" width="4.7109375" style="48" customWidth="1"/>
    <col min="9478" max="9483" width="10.7109375" style="48" customWidth="1"/>
    <col min="9484" max="9486" width="12.140625" style="48" customWidth="1"/>
    <col min="9487" max="9729" width="9.140625" style="48" customWidth="1"/>
    <col min="9730" max="9730" width="13.7109375" style="48" customWidth="1"/>
    <col min="9731" max="9731" width="4.7109375" style="48" customWidth="1"/>
    <col min="9732" max="9732" width="27.7109375" style="48" customWidth="1"/>
    <col min="9733" max="9733" width="4.7109375" style="48" customWidth="1"/>
    <col min="9734" max="9739" width="10.7109375" style="48" customWidth="1"/>
    <col min="9740" max="9742" width="12.140625" style="48" customWidth="1"/>
    <col min="9743" max="9985" width="9.140625" style="48" customWidth="1"/>
    <col min="9986" max="9986" width="13.7109375" style="48" customWidth="1"/>
    <col min="9987" max="9987" width="4.7109375" style="48" customWidth="1"/>
    <col min="9988" max="9988" width="27.7109375" style="48" customWidth="1"/>
    <col min="9989" max="9989" width="4.7109375" style="48" customWidth="1"/>
    <col min="9990" max="9995" width="10.7109375" style="48" customWidth="1"/>
    <col min="9996" max="9998" width="12.140625" style="48" customWidth="1"/>
    <col min="9999" max="10241" width="9.140625" style="48" customWidth="1"/>
    <col min="10242" max="10242" width="13.7109375" style="48" customWidth="1"/>
    <col min="10243" max="10243" width="4.7109375" style="48" customWidth="1"/>
    <col min="10244" max="10244" width="27.7109375" style="48" customWidth="1"/>
    <col min="10245" max="10245" width="4.7109375" style="48" customWidth="1"/>
    <col min="10246" max="10251" width="10.7109375" style="48" customWidth="1"/>
    <col min="10252" max="10254" width="12.140625" style="48" customWidth="1"/>
    <col min="10255" max="10497" width="9.140625" style="48" customWidth="1"/>
    <col min="10498" max="10498" width="13.7109375" style="48" customWidth="1"/>
    <col min="10499" max="10499" width="4.7109375" style="48" customWidth="1"/>
    <col min="10500" max="10500" width="27.7109375" style="48" customWidth="1"/>
    <col min="10501" max="10501" width="4.7109375" style="48" customWidth="1"/>
    <col min="10502" max="10507" width="10.7109375" style="48" customWidth="1"/>
    <col min="10508" max="10510" width="12.140625" style="48" customWidth="1"/>
    <col min="10511" max="10753" width="9.140625" style="48" customWidth="1"/>
    <col min="10754" max="10754" width="13.7109375" style="48" customWidth="1"/>
    <col min="10755" max="10755" width="4.7109375" style="48" customWidth="1"/>
    <col min="10756" max="10756" width="27.7109375" style="48" customWidth="1"/>
    <col min="10757" max="10757" width="4.7109375" style="48" customWidth="1"/>
    <col min="10758" max="10763" width="10.7109375" style="48" customWidth="1"/>
    <col min="10764" max="10766" width="12.140625" style="48" customWidth="1"/>
    <col min="10767" max="11009" width="9.140625" style="48" customWidth="1"/>
    <col min="11010" max="11010" width="13.7109375" style="48" customWidth="1"/>
    <col min="11011" max="11011" width="4.7109375" style="48" customWidth="1"/>
    <col min="11012" max="11012" width="27.7109375" style="48" customWidth="1"/>
    <col min="11013" max="11013" width="4.7109375" style="48" customWidth="1"/>
    <col min="11014" max="11019" width="10.7109375" style="48" customWidth="1"/>
    <col min="11020" max="11022" width="12.140625" style="48" customWidth="1"/>
    <col min="11023" max="11265" width="9.140625" style="48" customWidth="1"/>
    <col min="11266" max="11266" width="13.7109375" style="48" customWidth="1"/>
    <col min="11267" max="11267" width="4.7109375" style="48" customWidth="1"/>
    <col min="11268" max="11268" width="27.7109375" style="48" customWidth="1"/>
    <col min="11269" max="11269" width="4.7109375" style="48" customWidth="1"/>
    <col min="11270" max="11275" width="10.7109375" style="48" customWidth="1"/>
    <col min="11276" max="11278" width="12.140625" style="48" customWidth="1"/>
    <col min="11279" max="11521" width="9.140625" style="48" customWidth="1"/>
    <col min="11522" max="11522" width="13.7109375" style="48" customWidth="1"/>
    <col min="11523" max="11523" width="4.7109375" style="48" customWidth="1"/>
    <col min="11524" max="11524" width="27.7109375" style="48" customWidth="1"/>
    <col min="11525" max="11525" width="4.7109375" style="48" customWidth="1"/>
    <col min="11526" max="11531" width="10.7109375" style="48" customWidth="1"/>
    <col min="11532" max="11534" width="12.140625" style="48" customWidth="1"/>
    <col min="11535" max="11777" width="9.140625" style="48" customWidth="1"/>
    <col min="11778" max="11778" width="13.7109375" style="48" customWidth="1"/>
    <col min="11779" max="11779" width="4.7109375" style="48" customWidth="1"/>
    <col min="11780" max="11780" width="27.7109375" style="48" customWidth="1"/>
    <col min="11781" max="11781" width="4.7109375" style="48" customWidth="1"/>
    <col min="11782" max="11787" width="10.7109375" style="48" customWidth="1"/>
    <col min="11788" max="11790" width="12.140625" style="48" customWidth="1"/>
    <col min="11791" max="12033" width="9.140625" style="48" customWidth="1"/>
    <col min="12034" max="12034" width="13.7109375" style="48" customWidth="1"/>
    <col min="12035" max="12035" width="4.7109375" style="48" customWidth="1"/>
    <col min="12036" max="12036" width="27.7109375" style="48" customWidth="1"/>
    <col min="12037" max="12037" width="4.7109375" style="48" customWidth="1"/>
    <col min="12038" max="12043" width="10.7109375" style="48" customWidth="1"/>
    <col min="12044" max="12046" width="12.140625" style="48" customWidth="1"/>
    <col min="12047" max="12289" width="9.140625" style="48" customWidth="1"/>
    <col min="12290" max="12290" width="13.7109375" style="48" customWidth="1"/>
    <col min="12291" max="12291" width="4.7109375" style="48" customWidth="1"/>
    <col min="12292" max="12292" width="27.7109375" style="48" customWidth="1"/>
    <col min="12293" max="12293" width="4.7109375" style="48" customWidth="1"/>
    <col min="12294" max="12299" width="10.7109375" style="48" customWidth="1"/>
    <col min="12300" max="12302" width="12.140625" style="48" customWidth="1"/>
    <col min="12303" max="12545" width="9.140625" style="48" customWidth="1"/>
    <col min="12546" max="12546" width="13.7109375" style="48" customWidth="1"/>
    <col min="12547" max="12547" width="4.7109375" style="48" customWidth="1"/>
    <col min="12548" max="12548" width="27.7109375" style="48" customWidth="1"/>
    <col min="12549" max="12549" width="4.7109375" style="48" customWidth="1"/>
    <col min="12550" max="12555" width="10.7109375" style="48" customWidth="1"/>
    <col min="12556" max="12558" width="12.140625" style="48" customWidth="1"/>
    <col min="12559" max="12801" width="9.140625" style="48" customWidth="1"/>
    <col min="12802" max="12802" width="13.7109375" style="48" customWidth="1"/>
    <col min="12803" max="12803" width="4.7109375" style="48" customWidth="1"/>
    <col min="12804" max="12804" width="27.7109375" style="48" customWidth="1"/>
    <col min="12805" max="12805" width="4.7109375" style="48" customWidth="1"/>
    <col min="12806" max="12811" width="10.7109375" style="48" customWidth="1"/>
    <col min="12812" max="12814" width="12.140625" style="48" customWidth="1"/>
    <col min="12815" max="13057" width="9.140625" style="48" customWidth="1"/>
    <col min="13058" max="13058" width="13.7109375" style="48" customWidth="1"/>
    <col min="13059" max="13059" width="4.7109375" style="48" customWidth="1"/>
    <col min="13060" max="13060" width="27.7109375" style="48" customWidth="1"/>
    <col min="13061" max="13061" width="4.7109375" style="48" customWidth="1"/>
    <col min="13062" max="13067" width="10.7109375" style="48" customWidth="1"/>
    <col min="13068" max="13070" width="12.140625" style="48" customWidth="1"/>
    <col min="13071" max="13313" width="9.140625" style="48" customWidth="1"/>
    <col min="13314" max="13314" width="13.7109375" style="48" customWidth="1"/>
    <col min="13315" max="13315" width="4.7109375" style="48" customWidth="1"/>
    <col min="13316" max="13316" width="27.7109375" style="48" customWidth="1"/>
    <col min="13317" max="13317" width="4.7109375" style="48" customWidth="1"/>
    <col min="13318" max="13323" width="10.7109375" style="48" customWidth="1"/>
    <col min="13324" max="13326" width="12.140625" style="48" customWidth="1"/>
    <col min="13327" max="13569" width="9.140625" style="48" customWidth="1"/>
    <col min="13570" max="13570" width="13.7109375" style="48" customWidth="1"/>
    <col min="13571" max="13571" width="4.7109375" style="48" customWidth="1"/>
    <col min="13572" max="13572" width="27.7109375" style="48" customWidth="1"/>
    <col min="13573" max="13573" width="4.7109375" style="48" customWidth="1"/>
    <col min="13574" max="13579" width="10.7109375" style="48" customWidth="1"/>
    <col min="13580" max="13582" width="12.140625" style="48" customWidth="1"/>
    <col min="13583" max="13825" width="9.140625" style="48" customWidth="1"/>
    <col min="13826" max="13826" width="13.7109375" style="48" customWidth="1"/>
    <col min="13827" max="13827" width="4.7109375" style="48" customWidth="1"/>
    <col min="13828" max="13828" width="27.7109375" style="48" customWidth="1"/>
    <col min="13829" max="13829" width="4.7109375" style="48" customWidth="1"/>
    <col min="13830" max="13835" width="10.7109375" style="48" customWidth="1"/>
    <col min="13836" max="13838" width="12.140625" style="48" customWidth="1"/>
    <col min="13839" max="14081" width="9.140625" style="48" customWidth="1"/>
    <col min="14082" max="14082" width="13.7109375" style="48" customWidth="1"/>
    <col min="14083" max="14083" width="4.7109375" style="48" customWidth="1"/>
    <col min="14084" max="14084" width="27.7109375" style="48" customWidth="1"/>
    <col min="14085" max="14085" width="4.7109375" style="48" customWidth="1"/>
    <col min="14086" max="14091" width="10.7109375" style="48" customWidth="1"/>
    <col min="14092" max="14094" width="12.140625" style="48" customWidth="1"/>
    <col min="14095" max="14337" width="9.140625" style="48" customWidth="1"/>
    <col min="14338" max="14338" width="13.7109375" style="48" customWidth="1"/>
    <col min="14339" max="14339" width="4.7109375" style="48" customWidth="1"/>
    <col min="14340" max="14340" width="27.7109375" style="48" customWidth="1"/>
    <col min="14341" max="14341" width="4.7109375" style="48" customWidth="1"/>
    <col min="14342" max="14347" width="10.7109375" style="48" customWidth="1"/>
    <col min="14348" max="14350" width="12.140625" style="48" customWidth="1"/>
    <col min="14351" max="14593" width="9.140625" style="48" customWidth="1"/>
    <col min="14594" max="14594" width="13.7109375" style="48" customWidth="1"/>
    <col min="14595" max="14595" width="4.7109375" style="48" customWidth="1"/>
    <col min="14596" max="14596" width="27.7109375" style="48" customWidth="1"/>
    <col min="14597" max="14597" width="4.7109375" style="48" customWidth="1"/>
    <col min="14598" max="14603" width="10.7109375" style="48" customWidth="1"/>
    <col min="14604" max="14606" width="12.140625" style="48" customWidth="1"/>
    <col min="14607" max="14849" width="9.140625" style="48" customWidth="1"/>
    <col min="14850" max="14850" width="13.7109375" style="48" customWidth="1"/>
    <col min="14851" max="14851" width="4.7109375" style="48" customWidth="1"/>
    <col min="14852" max="14852" width="27.7109375" style="48" customWidth="1"/>
    <col min="14853" max="14853" width="4.7109375" style="48" customWidth="1"/>
    <col min="14854" max="14859" width="10.7109375" style="48" customWidth="1"/>
    <col min="14860" max="14862" width="12.140625" style="48" customWidth="1"/>
    <col min="14863" max="15105" width="9.140625" style="48" customWidth="1"/>
    <col min="15106" max="15106" width="13.7109375" style="48" customWidth="1"/>
    <col min="15107" max="15107" width="4.7109375" style="48" customWidth="1"/>
    <col min="15108" max="15108" width="27.7109375" style="48" customWidth="1"/>
    <col min="15109" max="15109" width="4.7109375" style="48" customWidth="1"/>
    <col min="15110" max="15115" width="10.7109375" style="48" customWidth="1"/>
    <col min="15116" max="15118" width="12.140625" style="48" customWidth="1"/>
    <col min="15119" max="15361" width="9.140625" style="48" customWidth="1"/>
    <col min="15362" max="15362" width="13.7109375" style="48" customWidth="1"/>
    <col min="15363" max="15363" width="4.7109375" style="48" customWidth="1"/>
    <col min="15364" max="15364" width="27.7109375" style="48" customWidth="1"/>
    <col min="15365" max="15365" width="4.7109375" style="48" customWidth="1"/>
    <col min="15366" max="15371" width="10.7109375" style="48" customWidth="1"/>
    <col min="15372" max="15374" width="12.140625" style="48" customWidth="1"/>
    <col min="15375" max="15617" width="9.140625" style="48" customWidth="1"/>
    <col min="15618" max="15618" width="13.7109375" style="48" customWidth="1"/>
    <col min="15619" max="15619" width="4.7109375" style="48" customWidth="1"/>
    <col min="15620" max="15620" width="27.7109375" style="48" customWidth="1"/>
    <col min="15621" max="15621" width="4.7109375" style="48" customWidth="1"/>
    <col min="15622" max="15627" width="10.7109375" style="48" customWidth="1"/>
    <col min="15628" max="15630" width="12.140625" style="48" customWidth="1"/>
    <col min="15631" max="15873" width="9.140625" style="48" customWidth="1"/>
    <col min="15874" max="15874" width="13.7109375" style="48" customWidth="1"/>
    <col min="15875" max="15875" width="4.7109375" style="48" customWidth="1"/>
    <col min="15876" max="15876" width="27.7109375" style="48" customWidth="1"/>
    <col min="15877" max="15877" width="4.7109375" style="48" customWidth="1"/>
    <col min="15878" max="15883" width="10.7109375" style="48" customWidth="1"/>
    <col min="15884" max="15886" width="12.140625" style="48" customWidth="1"/>
    <col min="15887" max="16129" width="9.140625" style="48" customWidth="1"/>
    <col min="16130" max="16130" width="13.7109375" style="48" customWidth="1"/>
    <col min="16131" max="16131" width="4.7109375" style="48" customWidth="1"/>
    <col min="16132" max="16132" width="27.7109375" style="48" customWidth="1"/>
    <col min="16133" max="16133" width="4.7109375" style="48" customWidth="1"/>
    <col min="16134" max="16139" width="10.7109375" style="48" customWidth="1"/>
    <col min="16140" max="16142" width="12.140625" style="48" customWidth="1"/>
    <col min="16143" max="16384" width="9.140625" style="48" customWidth="1"/>
  </cols>
  <sheetData>
    <row r="1" spans="1:24" customFormat="1" ht="18.75" x14ac:dyDescent="0.25">
      <c r="A1" s="1" t="s">
        <v>0</v>
      </c>
      <c r="B1" s="1"/>
      <c r="C1" s="1"/>
      <c r="D1" s="2"/>
      <c r="E1" s="1"/>
      <c r="F1" s="1"/>
      <c r="G1" s="1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</row>
    <row r="2" spans="1:24" customFormat="1" ht="15" x14ac:dyDescent="0.25">
      <c r="A2" s="5" t="s">
        <v>1</v>
      </c>
      <c r="B2" s="6"/>
      <c r="C2" s="6"/>
      <c r="D2" s="7"/>
      <c r="E2" s="6"/>
      <c r="F2" s="6"/>
      <c r="G2" s="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customFormat="1" ht="15" x14ac:dyDescent="0.25">
      <c r="A3" s="5"/>
      <c r="B3" s="6"/>
      <c r="C3" s="6"/>
      <c r="D3" s="7"/>
      <c r="E3" s="6"/>
      <c r="F3" s="6"/>
      <c r="G3" s="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customFormat="1" ht="18.75" x14ac:dyDescent="0.25">
      <c r="A4" s="8" t="s">
        <v>2</v>
      </c>
      <c r="B4" s="8"/>
      <c r="C4" s="8"/>
      <c r="D4" s="9"/>
      <c r="E4" s="8"/>
      <c r="F4" s="8"/>
      <c r="G4" s="8"/>
      <c r="H4" s="3"/>
      <c r="I4" s="3"/>
      <c r="J4" s="3"/>
      <c r="K4" s="3"/>
      <c r="L4" s="3"/>
      <c r="M4" s="3"/>
      <c r="N4" s="3"/>
      <c r="O4" s="3"/>
      <c r="P4" s="4"/>
      <c r="Q4" s="4"/>
      <c r="R4" s="4"/>
      <c r="S4" s="4"/>
      <c r="T4" s="4"/>
      <c r="U4" s="4"/>
      <c r="V4" s="4"/>
      <c r="W4" s="4"/>
      <c r="X4" s="4"/>
    </row>
    <row r="5" spans="1:24" customFormat="1" ht="18.75" x14ac:dyDescent="0.25">
      <c r="A5" s="8" t="s">
        <v>3</v>
      </c>
      <c r="B5" s="8"/>
      <c r="C5" s="8"/>
      <c r="D5" s="9"/>
      <c r="E5" s="8"/>
      <c r="F5" s="8"/>
      <c r="G5" s="8"/>
      <c r="H5" s="10"/>
      <c r="I5" s="10"/>
      <c r="J5" s="10"/>
      <c r="K5" s="10"/>
      <c r="L5" s="10"/>
      <c r="M5" s="10"/>
      <c r="N5" s="10"/>
      <c r="O5" s="10"/>
      <c r="P5" s="4"/>
      <c r="Q5" s="4"/>
      <c r="R5" s="4"/>
      <c r="S5" s="4"/>
      <c r="T5" s="4"/>
      <c r="U5" s="4"/>
      <c r="V5" s="4"/>
      <c r="W5" s="4"/>
      <c r="X5" s="4"/>
    </row>
    <row r="6" spans="1:24" customFormat="1" ht="15" x14ac:dyDescent="0.25">
      <c r="A6" s="11"/>
      <c r="B6" s="11"/>
      <c r="C6" s="11"/>
      <c r="D6" s="12"/>
      <c r="E6" s="11"/>
      <c r="F6" s="11"/>
      <c r="G6" s="11"/>
      <c r="H6" s="13"/>
      <c r="I6" s="13"/>
      <c r="J6" s="13"/>
      <c r="K6" s="13"/>
      <c r="L6" s="13"/>
      <c r="M6" s="13"/>
      <c r="N6" s="13"/>
      <c r="O6" s="13"/>
      <c r="P6" s="4"/>
      <c r="Q6" s="4"/>
      <c r="R6" s="4"/>
      <c r="S6" s="4"/>
      <c r="T6" s="4"/>
      <c r="U6" s="4"/>
      <c r="V6" s="4"/>
      <c r="W6" s="4"/>
      <c r="X6" s="4"/>
    </row>
    <row r="7" spans="1:24" customFormat="1" ht="17.25" customHeight="1" thickBot="1" x14ac:dyDescent="0.25">
      <c r="A7" s="14"/>
      <c r="B7" s="14"/>
      <c r="C7" s="14"/>
      <c r="D7" s="15"/>
      <c r="E7" s="14"/>
      <c r="F7" s="14"/>
      <c r="G7" s="16"/>
      <c r="H7" s="16"/>
      <c r="I7" s="4"/>
      <c r="J7" s="17"/>
      <c r="K7" s="4"/>
      <c r="L7" s="17" t="s">
        <v>4</v>
      </c>
      <c r="M7" s="4"/>
      <c r="N7" s="17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s="24" customFormat="1" ht="30" customHeight="1" x14ac:dyDescent="0.2">
      <c r="A8" s="18" t="s">
        <v>5</v>
      </c>
      <c r="B8" s="19" t="s">
        <v>6</v>
      </c>
      <c r="C8" s="18"/>
      <c r="D8" s="20"/>
      <c r="E8" s="21" t="s">
        <v>7</v>
      </c>
      <c r="F8" s="21" t="s">
        <v>8</v>
      </c>
      <c r="G8" s="21" t="s">
        <v>9</v>
      </c>
      <c r="H8" s="21" t="s">
        <v>10</v>
      </c>
      <c r="I8" s="21" t="s">
        <v>11</v>
      </c>
      <c r="J8" s="21" t="s">
        <v>12</v>
      </c>
      <c r="K8" s="21" t="s">
        <v>13</v>
      </c>
      <c r="L8" s="21" t="s">
        <v>14</v>
      </c>
      <c r="M8" s="21" t="s">
        <v>15</v>
      </c>
      <c r="N8" s="22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4" s="24" customFormat="1" x14ac:dyDescent="0.2">
      <c r="A9" s="25"/>
      <c r="B9" s="26"/>
      <c r="C9" s="25"/>
      <c r="D9" s="27"/>
      <c r="E9" s="28"/>
      <c r="F9" s="28"/>
      <c r="G9" s="28"/>
      <c r="H9" s="28"/>
      <c r="I9" s="28"/>
      <c r="J9" s="28"/>
      <c r="K9" s="28"/>
      <c r="L9" s="22"/>
      <c r="M9" s="22"/>
      <c r="N9" s="22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 spans="1:24" s="24" customFormat="1" x14ac:dyDescent="0.2">
      <c r="A10" s="29" t="s">
        <v>16</v>
      </c>
      <c r="B10" s="29" t="s">
        <v>17</v>
      </c>
      <c r="C10" s="29"/>
      <c r="D10" s="30"/>
      <c r="E10" s="31">
        <v>207.15768392064462</v>
      </c>
      <c r="F10" s="31">
        <v>205.61292318955833</v>
      </c>
      <c r="G10" s="31">
        <v>198.59110996428566</v>
      </c>
      <c r="H10" s="31">
        <v>190.35348476052218</v>
      </c>
      <c r="I10" s="31">
        <v>188.26998193024508</v>
      </c>
      <c r="J10" s="31">
        <v>184.91350470075753</v>
      </c>
      <c r="K10" s="31">
        <v>179.80643829279887</v>
      </c>
      <c r="L10" s="31">
        <v>175.71439974242423</v>
      </c>
      <c r="M10" s="31">
        <v>169.21390076754903</v>
      </c>
      <c r="N10" s="22"/>
      <c r="O10" s="23"/>
      <c r="P10" s="23"/>
      <c r="Q10" s="23"/>
      <c r="R10" s="23"/>
      <c r="S10" s="23"/>
      <c r="T10" s="23"/>
      <c r="U10" s="23"/>
      <c r="V10" s="23"/>
      <c r="W10" s="23"/>
      <c r="X10" s="23"/>
    </row>
    <row r="11" spans="1:24" s="24" customFormat="1" ht="13.5" customHeight="1" x14ac:dyDescent="0.2">
      <c r="A11" s="4" t="s">
        <v>18</v>
      </c>
      <c r="B11" s="4"/>
      <c r="C11" s="4" t="s">
        <v>19</v>
      </c>
      <c r="D11" s="32"/>
      <c r="E11" s="33">
        <v>8.2161175859716895</v>
      </c>
      <c r="F11" s="33">
        <v>7.8644146808330797</v>
      </c>
      <c r="G11" s="33">
        <v>6.9748029999999996</v>
      </c>
      <c r="H11" s="33">
        <v>6.6452499999999999</v>
      </c>
      <c r="I11" s="33">
        <v>6.5764339999999999</v>
      </c>
      <c r="J11" s="33">
        <v>6.4511649999999996</v>
      </c>
      <c r="K11" s="33">
        <v>6.2392099999999999</v>
      </c>
      <c r="L11" s="33">
        <v>6.3187220000000002</v>
      </c>
      <c r="M11" s="33">
        <v>5.9696049999999996</v>
      </c>
      <c r="N11" s="22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spans="1:24" s="24" customFormat="1" ht="13.5" customHeight="1" x14ac:dyDescent="0.2">
      <c r="A12" s="4" t="s">
        <v>20</v>
      </c>
      <c r="B12" s="4"/>
      <c r="C12" s="4" t="s">
        <v>21</v>
      </c>
      <c r="D12" s="32"/>
      <c r="E12" s="33">
        <v>26.324969436648601</v>
      </c>
      <c r="F12" s="33">
        <v>25.926739846110401</v>
      </c>
      <c r="G12" s="33">
        <v>24.701315714285702</v>
      </c>
      <c r="H12" s="33">
        <v>23.091298236363603</v>
      </c>
      <c r="I12" s="33">
        <v>23.230727564447101</v>
      </c>
      <c r="J12" s="33">
        <v>22.788366992424201</v>
      </c>
      <c r="K12" s="33">
        <v>22.166833909090897</v>
      </c>
      <c r="L12" s="33">
        <v>21.961731909090901</v>
      </c>
      <c r="M12" s="33">
        <v>21.622248833333298</v>
      </c>
      <c r="N12" s="22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spans="1:24" s="24" customFormat="1" ht="13.5" customHeight="1" x14ac:dyDescent="0.2">
      <c r="A13" s="4" t="s">
        <v>22</v>
      </c>
      <c r="B13" s="4"/>
      <c r="C13" s="4" t="s">
        <v>23</v>
      </c>
      <c r="D13" s="32"/>
      <c r="E13" s="33">
        <v>5.3942578625801803</v>
      </c>
      <c r="F13" s="33">
        <v>5.2569483292849499</v>
      </c>
      <c r="G13" s="33">
        <v>4.7512059999999998</v>
      </c>
      <c r="H13" s="33">
        <v>4.587885</v>
      </c>
      <c r="I13" s="33">
        <v>4.567374</v>
      </c>
      <c r="J13" s="33">
        <v>4.670814</v>
      </c>
      <c r="K13" s="33">
        <v>4.7409140000000001</v>
      </c>
      <c r="L13" s="33">
        <v>4.3691209999999998</v>
      </c>
      <c r="M13" s="33">
        <v>4.3119050000000003</v>
      </c>
      <c r="N13" s="22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1:24" s="24" customFormat="1" ht="13.5" customHeight="1" x14ac:dyDescent="0.2">
      <c r="A14" s="4" t="s">
        <v>24</v>
      </c>
      <c r="B14" s="4"/>
      <c r="C14" s="4" t="s">
        <v>25</v>
      </c>
      <c r="D14" s="32"/>
      <c r="E14" s="33">
        <v>10.197716454514001</v>
      </c>
      <c r="F14" s="33">
        <v>10.3931926493362</v>
      </c>
      <c r="G14" s="33">
        <v>9.7786179999999998</v>
      </c>
      <c r="H14" s="33">
        <v>9.0751950000000008</v>
      </c>
      <c r="I14" s="33">
        <v>9.0204059999999995</v>
      </c>
      <c r="J14" s="33">
        <v>8.3796499999999998</v>
      </c>
      <c r="K14" s="33">
        <v>8.3351880000000005</v>
      </c>
      <c r="L14" s="33">
        <v>7.9423029999999999</v>
      </c>
      <c r="M14" s="33">
        <v>7.6488860000000001</v>
      </c>
      <c r="N14" s="22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spans="1:24" s="24" customFormat="1" ht="13.5" customHeight="1" x14ac:dyDescent="0.2">
      <c r="A15" s="4" t="s">
        <v>26</v>
      </c>
      <c r="B15" s="4"/>
      <c r="C15" s="4" t="s">
        <v>27</v>
      </c>
      <c r="D15" s="32"/>
      <c r="E15" s="33">
        <v>11.220558955260099</v>
      </c>
      <c r="F15" s="33">
        <v>11.2909908514295</v>
      </c>
      <c r="G15" s="33">
        <v>10.5998913333333</v>
      </c>
      <c r="H15" s="33">
        <v>9.9476664750539001</v>
      </c>
      <c r="I15" s="33">
        <v>9.9872453750000005</v>
      </c>
      <c r="J15" s="33">
        <v>9.6560437083333301</v>
      </c>
      <c r="K15" s="33">
        <v>8.9789712408509601</v>
      </c>
      <c r="L15" s="33">
        <v>8.6369813333333294</v>
      </c>
      <c r="M15" s="33">
        <v>8.7156719842157315</v>
      </c>
      <c r="N15" s="22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4" s="24" customFormat="1" x14ac:dyDescent="0.2">
      <c r="A16" s="4" t="s">
        <v>28</v>
      </c>
      <c r="B16" s="4"/>
      <c r="C16" s="4" t="s">
        <v>29</v>
      </c>
      <c r="D16" s="32"/>
      <c r="E16" s="33">
        <v>5.6728677456230505</v>
      </c>
      <c r="F16" s="33">
        <v>5.5388459196850794</v>
      </c>
      <c r="G16" s="33">
        <v>4.6855310000000001</v>
      </c>
      <c r="H16" s="33">
        <v>4.3215820000000003</v>
      </c>
      <c r="I16" s="33">
        <v>4.3403590000000003</v>
      </c>
      <c r="J16" s="33">
        <v>4.1216939999999997</v>
      </c>
      <c r="K16" s="33">
        <v>3.9291149999999999</v>
      </c>
      <c r="L16" s="33">
        <v>3.8724560000000001</v>
      </c>
      <c r="M16" s="33">
        <v>3.8012929999999998</v>
      </c>
      <c r="N16" s="22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:24" s="24" customFormat="1" ht="13.5" customHeight="1" x14ac:dyDescent="0.2">
      <c r="A17" s="4" t="s">
        <v>30</v>
      </c>
      <c r="B17" s="4"/>
      <c r="C17" s="4" t="s">
        <v>31</v>
      </c>
      <c r="D17" s="32"/>
      <c r="E17" s="33">
        <v>10.240417099179</v>
      </c>
      <c r="F17" s="33">
        <v>10.045736366481099</v>
      </c>
      <c r="G17" s="33">
        <v>9.4874404166666704</v>
      </c>
      <c r="H17" s="33">
        <v>9.1652814166666694</v>
      </c>
      <c r="I17" s="33">
        <v>8.7700099999999992</v>
      </c>
      <c r="J17" s="33">
        <v>8.7300269999999998</v>
      </c>
      <c r="K17" s="33">
        <v>8.544632</v>
      </c>
      <c r="L17" s="33">
        <v>8.2991089999999996</v>
      </c>
      <c r="M17" s="33">
        <v>8.2331040000000009</v>
      </c>
      <c r="N17" s="22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:24" customFormat="1" ht="12.75" customHeight="1" x14ac:dyDescent="0.25">
      <c r="A18" s="4" t="s">
        <v>32</v>
      </c>
      <c r="B18" s="4"/>
      <c r="C18" s="4" t="s">
        <v>33</v>
      </c>
      <c r="D18" s="32"/>
      <c r="E18" s="33">
        <v>129.890778780868</v>
      </c>
      <c r="F18" s="33">
        <v>129.29605454639801</v>
      </c>
      <c r="G18" s="33">
        <v>127.61230449999999</v>
      </c>
      <c r="H18" s="33">
        <v>123.51932663243801</v>
      </c>
      <c r="I18" s="33">
        <v>121.77742599079799</v>
      </c>
      <c r="J18" s="33">
        <v>120.11574400000001</v>
      </c>
      <c r="K18" s="33">
        <v>116.871574142857</v>
      </c>
      <c r="L18" s="33">
        <v>114.3139755</v>
      </c>
      <c r="M18" s="33">
        <v>108.91118695</v>
      </c>
      <c r="N18" s="22"/>
      <c r="O18" s="23"/>
      <c r="P18" s="23"/>
      <c r="Q18" s="4"/>
      <c r="R18" s="4"/>
      <c r="S18" s="4"/>
      <c r="T18" s="4"/>
      <c r="U18" s="4"/>
      <c r="V18" s="4"/>
      <c r="W18" s="4"/>
      <c r="X18" s="4"/>
    </row>
    <row r="19" spans="1:24" customFormat="1" ht="12.75" customHeight="1" x14ac:dyDescent="0.25">
      <c r="A19" s="4"/>
      <c r="B19" s="4"/>
      <c r="C19" s="4"/>
      <c r="D19" s="32"/>
      <c r="E19" s="31"/>
      <c r="F19" s="31"/>
      <c r="G19" s="31"/>
      <c r="H19" s="31"/>
      <c r="I19" s="31"/>
      <c r="J19" s="31"/>
      <c r="K19" s="31"/>
      <c r="L19" s="31"/>
      <c r="M19" s="31"/>
      <c r="N19" s="22"/>
      <c r="O19" s="23"/>
      <c r="P19" s="23"/>
      <c r="Q19" s="4"/>
      <c r="R19" s="4"/>
      <c r="S19" s="4"/>
      <c r="T19" s="4"/>
      <c r="U19" s="4"/>
      <c r="V19" s="4"/>
      <c r="W19" s="4"/>
      <c r="X19" s="4"/>
    </row>
    <row r="20" spans="1:24" customFormat="1" ht="15" x14ac:dyDescent="0.25">
      <c r="A20" s="34" t="s">
        <v>34</v>
      </c>
      <c r="B20" s="34" t="s">
        <v>35</v>
      </c>
      <c r="C20" s="4"/>
      <c r="D20" s="32"/>
      <c r="E20" s="31">
        <v>463.92909837944796</v>
      </c>
      <c r="F20" s="31">
        <v>457.03480939998815</v>
      </c>
      <c r="G20" s="31">
        <v>439.19434500771729</v>
      </c>
      <c r="H20" s="31">
        <v>434.2071036202417</v>
      </c>
      <c r="I20" s="31">
        <v>433.76587422327464</v>
      </c>
      <c r="J20" s="31">
        <v>426.50701657759566</v>
      </c>
      <c r="K20" s="31">
        <v>412.77445268775523</v>
      </c>
      <c r="L20" s="31">
        <v>407.72101526169575</v>
      </c>
      <c r="M20" s="31">
        <v>391.18253805975894</v>
      </c>
      <c r="N20" s="22"/>
      <c r="O20" s="23"/>
      <c r="P20" s="23"/>
      <c r="Q20" s="4"/>
      <c r="R20" s="4"/>
      <c r="S20" s="4"/>
      <c r="T20" s="4"/>
      <c r="U20" s="4"/>
      <c r="V20" s="4"/>
      <c r="W20" s="4"/>
      <c r="X20" s="4"/>
    </row>
    <row r="21" spans="1:24" customFormat="1" ht="15" x14ac:dyDescent="0.25">
      <c r="A21" s="4" t="s">
        <v>36</v>
      </c>
      <c r="B21" s="4"/>
      <c r="C21" s="4" t="s">
        <v>37</v>
      </c>
      <c r="D21" s="32"/>
      <c r="E21" s="33">
        <v>4.8797596869165893</v>
      </c>
      <c r="F21" s="33">
        <v>4.9039283622369298</v>
      </c>
      <c r="G21" s="33">
        <v>4.7765199999999997</v>
      </c>
      <c r="H21" s="33">
        <v>4.1149005864147199</v>
      </c>
      <c r="I21" s="33">
        <v>4.1923084800000003</v>
      </c>
      <c r="J21" s="33">
        <v>4.0337911990000004</v>
      </c>
      <c r="K21" s="33">
        <v>3.9843799999999998</v>
      </c>
      <c r="L21" s="33">
        <v>3.7562298949860802</v>
      </c>
      <c r="M21" s="33">
        <v>3.6042339452894798</v>
      </c>
      <c r="N21" s="22"/>
      <c r="O21" s="23"/>
      <c r="P21" s="23"/>
      <c r="Q21" s="4"/>
      <c r="R21" s="4"/>
      <c r="S21" s="4"/>
      <c r="T21" s="4"/>
      <c r="U21" s="4"/>
      <c r="V21" s="4"/>
      <c r="W21" s="4"/>
      <c r="X21" s="4"/>
    </row>
    <row r="22" spans="1:24" customFormat="1" ht="15" x14ac:dyDescent="0.25">
      <c r="A22" s="4" t="s">
        <v>38</v>
      </c>
      <c r="B22" s="4"/>
      <c r="C22" s="4" t="s">
        <v>39</v>
      </c>
      <c r="D22" s="32"/>
      <c r="E22" s="33">
        <v>12.774699</v>
      </c>
      <c r="F22" s="33">
        <v>11.799291999999999</v>
      </c>
      <c r="G22" s="33">
        <v>11.679993</v>
      </c>
      <c r="H22" s="33">
        <v>11.175307999999999</v>
      </c>
      <c r="I22" s="33">
        <v>11.081094999999999</v>
      </c>
      <c r="J22" s="33">
        <v>11.056599</v>
      </c>
      <c r="K22" s="33">
        <v>10.838975</v>
      </c>
      <c r="L22" s="33">
        <v>10.030296625</v>
      </c>
      <c r="M22" s="33">
        <v>9.3465006865755687</v>
      </c>
      <c r="N22" s="22"/>
      <c r="O22" s="23"/>
      <c r="P22" s="23"/>
      <c r="Q22" s="4"/>
      <c r="R22" s="4"/>
      <c r="S22" s="4"/>
      <c r="T22" s="4"/>
      <c r="U22" s="4"/>
      <c r="V22" s="4"/>
      <c r="W22" s="4"/>
      <c r="X22" s="4"/>
    </row>
    <row r="23" spans="1:24" customFormat="1" ht="15" x14ac:dyDescent="0.25">
      <c r="A23" s="4" t="s">
        <v>40</v>
      </c>
      <c r="B23" s="4"/>
      <c r="C23" s="4" t="s">
        <v>41</v>
      </c>
      <c r="D23" s="32"/>
      <c r="E23" s="33">
        <v>5.5463629788518887</v>
      </c>
      <c r="F23" s="33">
        <v>5.6275077388791619</v>
      </c>
      <c r="G23" s="33">
        <v>5.3480264638558923</v>
      </c>
      <c r="H23" s="33">
        <v>6.1281265972230807</v>
      </c>
      <c r="I23" s="33">
        <v>5.7252819606197702</v>
      </c>
      <c r="J23" s="33">
        <v>5.228262</v>
      </c>
      <c r="K23" s="33">
        <v>4.9384259999999998</v>
      </c>
      <c r="L23" s="33">
        <v>4.5120093512678601</v>
      </c>
      <c r="M23" s="33">
        <v>4.0095945605394201</v>
      </c>
      <c r="N23" s="22"/>
      <c r="O23" s="23"/>
      <c r="P23" s="23"/>
      <c r="Q23" s="4"/>
      <c r="R23" s="4"/>
      <c r="S23" s="4"/>
      <c r="T23" s="4"/>
      <c r="U23" s="4"/>
      <c r="V23" s="4"/>
      <c r="W23" s="4"/>
      <c r="X23" s="4"/>
    </row>
    <row r="24" spans="1:24" customFormat="1" ht="15" x14ac:dyDescent="0.25">
      <c r="A24" s="4" t="s">
        <v>42</v>
      </c>
      <c r="B24" s="4"/>
      <c r="C24" s="4" t="s">
        <v>43</v>
      </c>
      <c r="D24" s="32"/>
      <c r="E24" s="33">
        <v>11.254601689856543</v>
      </c>
      <c r="F24" s="33">
        <v>11.642746204230999</v>
      </c>
      <c r="G24" s="33">
        <v>10.683852816537039</v>
      </c>
      <c r="H24" s="33">
        <v>9.9526529690375476</v>
      </c>
      <c r="I24" s="33">
        <v>11.1255630048552</v>
      </c>
      <c r="J24" s="33">
        <v>11.1757988181818</v>
      </c>
      <c r="K24" s="33">
        <v>11.154660303030301</v>
      </c>
      <c r="L24" s="33">
        <v>10.6296062534811</v>
      </c>
      <c r="M24" s="33">
        <v>9.6500783051311796</v>
      </c>
      <c r="N24" s="22"/>
      <c r="O24" s="23"/>
      <c r="P24" s="23"/>
      <c r="Q24" s="4"/>
      <c r="R24" s="4"/>
      <c r="S24" s="4"/>
      <c r="T24" s="4"/>
      <c r="U24" s="4"/>
      <c r="V24" s="4"/>
      <c r="W24" s="4"/>
      <c r="X24" s="4"/>
    </row>
    <row r="25" spans="1:24" customFormat="1" ht="15" x14ac:dyDescent="0.25">
      <c r="A25" s="4" t="s">
        <v>44</v>
      </c>
      <c r="B25" s="4"/>
      <c r="C25" s="4" t="s">
        <v>45</v>
      </c>
      <c r="D25" s="32"/>
      <c r="E25" s="33">
        <v>17.7388555047689</v>
      </c>
      <c r="F25" s="33">
        <v>18.401286576923098</v>
      </c>
      <c r="G25" s="33">
        <v>17.7191926666667</v>
      </c>
      <c r="H25" s="33">
        <v>17.094888666666701</v>
      </c>
      <c r="I25" s="33">
        <v>16.660544838709701</v>
      </c>
      <c r="J25" s="33">
        <v>15.9788999435484</v>
      </c>
      <c r="K25" s="33">
        <v>15.2126699435484</v>
      </c>
      <c r="L25" s="33">
        <v>14.8427471861702</v>
      </c>
      <c r="M25" s="33">
        <v>13.861927090909099</v>
      </c>
      <c r="N25" s="22"/>
      <c r="O25" s="23"/>
      <c r="P25" s="23"/>
      <c r="Q25" s="4"/>
      <c r="R25" s="4"/>
      <c r="S25" s="4"/>
      <c r="T25" s="4"/>
      <c r="U25" s="4"/>
      <c r="V25" s="4"/>
      <c r="W25" s="4"/>
      <c r="X25" s="4"/>
    </row>
    <row r="26" spans="1:24" customFormat="1" ht="15" x14ac:dyDescent="0.25">
      <c r="A26" s="4" t="s">
        <v>46</v>
      </c>
      <c r="B26" s="4"/>
      <c r="C26" s="4" t="s">
        <v>47</v>
      </c>
      <c r="D26" s="32"/>
      <c r="E26" s="33">
        <v>6.1144622291024397</v>
      </c>
      <c r="F26" s="33">
        <v>6.1463823373271298</v>
      </c>
      <c r="G26" s="33">
        <v>5.7610483850324394</v>
      </c>
      <c r="H26" s="33">
        <v>5.4081975714285697</v>
      </c>
      <c r="I26" s="33">
        <v>5.2947449999999998</v>
      </c>
      <c r="J26" s="33">
        <v>5.3209479999999996</v>
      </c>
      <c r="K26" s="33">
        <v>5.5665149999999999</v>
      </c>
      <c r="L26" s="33">
        <v>5.8384761195944401</v>
      </c>
      <c r="M26" s="33">
        <v>5.204434</v>
      </c>
      <c r="N26" s="22"/>
      <c r="O26" s="23"/>
      <c r="P26" s="23"/>
      <c r="Q26" s="4"/>
      <c r="R26" s="4"/>
      <c r="S26" s="4"/>
      <c r="T26" s="4"/>
      <c r="U26" s="4"/>
      <c r="V26" s="4"/>
      <c r="W26" s="4"/>
      <c r="X26" s="4"/>
    </row>
    <row r="27" spans="1:24" customFormat="1" ht="15" x14ac:dyDescent="0.25">
      <c r="A27" s="4" t="s">
        <v>48</v>
      </c>
      <c r="B27" s="4"/>
      <c r="C27" s="4" t="s">
        <v>49</v>
      </c>
      <c r="D27" s="32"/>
      <c r="E27" s="33">
        <v>61.329900707232802</v>
      </c>
      <c r="F27" s="33">
        <v>59.660954198853403</v>
      </c>
      <c r="G27" s="33">
        <v>57.019530246681001</v>
      </c>
      <c r="H27" s="33">
        <v>53.163221946394103</v>
      </c>
      <c r="I27" s="33">
        <v>51.558830709040905</v>
      </c>
      <c r="J27" s="33">
        <v>50.055911568176498</v>
      </c>
      <c r="K27" s="33">
        <v>47.553747441176498</v>
      </c>
      <c r="L27" s="33">
        <v>45.126855950790194</v>
      </c>
      <c r="M27" s="33">
        <v>43.963912272593198</v>
      </c>
      <c r="N27" s="22"/>
      <c r="O27" s="23"/>
      <c r="P27" s="23"/>
      <c r="Q27" s="4"/>
      <c r="R27" s="4"/>
      <c r="S27" s="4"/>
      <c r="T27" s="4"/>
      <c r="U27" s="4"/>
      <c r="V27" s="4"/>
      <c r="W27" s="4"/>
      <c r="X27" s="4"/>
    </row>
    <row r="28" spans="1:24" customFormat="1" ht="15" x14ac:dyDescent="0.25">
      <c r="A28" s="4" t="s">
        <v>50</v>
      </c>
      <c r="B28" s="4"/>
      <c r="C28" s="4" t="s">
        <v>51</v>
      </c>
      <c r="D28" s="32"/>
      <c r="E28" s="33">
        <v>10.8324422248988</v>
      </c>
      <c r="F28" s="33">
        <v>11.125572927717402</v>
      </c>
      <c r="G28" s="33">
        <v>10.538196736420199</v>
      </c>
      <c r="H28" s="33">
        <v>9.820748</v>
      </c>
      <c r="I28" s="33">
        <v>8.9075140000000008</v>
      </c>
      <c r="J28" s="33">
        <v>7.9397390000000003</v>
      </c>
      <c r="K28" s="33">
        <v>6.9348599999999996</v>
      </c>
      <c r="L28" s="33">
        <v>6.6241126548298999</v>
      </c>
      <c r="M28" s="33">
        <v>5.928585</v>
      </c>
      <c r="N28" s="22"/>
      <c r="O28" s="23"/>
      <c r="P28" s="23"/>
      <c r="Q28" s="4"/>
      <c r="R28" s="4"/>
      <c r="S28" s="4"/>
      <c r="T28" s="4"/>
      <c r="U28" s="4"/>
      <c r="V28" s="4"/>
      <c r="W28" s="4"/>
      <c r="X28" s="4"/>
    </row>
    <row r="29" spans="1:24" customFormat="1" ht="15" x14ac:dyDescent="0.25">
      <c r="A29" s="4" t="s">
        <v>52</v>
      </c>
      <c r="B29" s="4"/>
      <c r="C29" s="4" t="s">
        <v>53</v>
      </c>
      <c r="D29" s="32"/>
      <c r="E29" s="33">
        <v>220.789124972938</v>
      </c>
      <c r="F29" s="33">
        <v>216.94155312414</v>
      </c>
      <c r="G29" s="33">
        <v>205.93716030312498</v>
      </c>
      <c r="H29" s="33">
        <v>208.502628283077</v>
      </c>
      <c r="I29" s="33">
        <v>215.99751067105601</v>
      </c>
      <c r="J29" s="33">
        <v>213.04886246045399</v>
      </c>
      <c r="K29" s="33">
        <v>204.96034299999999</v>
      </c>
      <c r="L29" s="33">
        <v>201.522325</v>
      </c>
      <c r="M29" s="33">
        <v>194.55992215524302</v>
      </c>
      <c r="N29" s="22"/>
      <c r="O29" s="23"/>
      <c r="P29" s="23"/>
      <c r="Q29" s="4"/>
      <c r="R29" s="4"/>
      <c r="S29" s="4"/>
      <c r="T29" s="4"/>
      <c r="U29" s="4"/>
      <c r="V29" s="4"/>
      <c r="W29" s="4"/>
      <c r="X29" s="4"/>
    </row>
    <row r="30" spans="1:24" customFormat="1" ht="15" x14ac:dyDescent="0.25">
      <c r="A30" s="4" t="s">
        <v>54</v>
      </c>
      <c r="B30" s="4"/>
      <c r="C30" s="4" t="s">
        <v>55</v>
      </c>
      <c r="D30" s="32"/>
      <c r="E30" s="33">
        <v>112.66888938488201</v>
      </c>
      <c r="F30" s="33">
        <v>110.78558592968001</v>
      </c>
      <c r="G30" s="33">
        <v>109.730824389399</v>
      </c>
      <c r="H30" s="33">
        <v>108.846431</v>
      </c>
      <c r="I30" s="33">
        <v>103.222480558993</v>
      </c>
      <c r="J30" s="33">
        <v>102.668204588235</v>
      </c>
      <c r="K30" s="33">
        <v>101.629876</v>
      </c>
      <c r="L30" s="33">
        <v>104.83835622557599</v>
      </c>
      <c r="M30" s="33">
        <v>101.05335004347799</v>
      </c>
      <c r="N30" s="22"/>
      <c r="O30" s="23"/>
      <c r="P30" s="23"/>
      <c r="Q30" s="4"/>
      <c r="R30" s="4"/>
      <c r="S30" s="4"/>
      <c r="T30" s="4"/>
      <c r="U30" s="4"/>
      <c r="V30" s="4"/>
      <c r="W30" s="4"/>
      <c r="X30" s="4"/>
    </row>
    <row r="31" spans="1:24" customFormat="1" ht="15" x14ac:dyDescent="0.25">
      <c r="A31" s="4"/>
      <c r="B31" s="4"/>
      <c r="C31" s="4"/>
      <c r="D31" s="32"/>
      <c r="E31" s="31"/>
      <c r="F31" s="31"/>
      <c r="G31" s="31"/>
      <c r="H31" s="31"/>
      <c r="I31" s="31"/>
      <c r="J31" s="31"/>
      <c r="K31" s="31"/>
      <c r="L31" s="31"/>
      <c r="M31" s="31"/>
      <c r="N31" s="22"/>
      <c r="O31" s="23"/>
      <c r="P31" s="23"/>
      <c r="Q31" s="4"/>
      <c r="R31" s="4"/>
      <c r="S31" s="4"/>
      <c r="T31" s="4"/>
      <c r="U31" s="4"/>
      <c r="V31" s="4"/>
      <c r="W31" s="4"/>
      <c r="X31" s="4"/>
    </row>
    <row r="32" spans="1:24" customFormat="1" ht="15" x14ac:dyDescent="0.25">
      <c r="A32" s="34" t="s">
        <v>56</v>
      </c>
      <c r="B32" s="34" t="s">
        <v>57</v>
      </c>
      <c r="C32" s="4"/>
      <c r="D32" s="32"/>
      <c r="E32" s="31">
        <v>364.40531609073878</v>
      </c>
      <c r="F32" s="31">
        <v>357.90325070482982</v>
      </c>
      <c r="G32" s="31">
        <v>357.28090999256563</v>
      </c>
      <c r="H32" s="31">
        <v>335.42418063118373</v>
      </c>
      <c r="I32" s="31">
        <v>345.11073230756091</v>
      </c>
      <c r="J32" s="31">
        <v>339.1463916173002</v>
      </c>
      <c r="K32" s="31">
        <v>329.43409780358013</v>
      </c>
      <c r="L32" s="31">
        <v>321.73412237615878</v>
      </c>
      <c r="M32" s="31">
        <v>311.21408880623608</v>
      </c>
      <c r="N32" s="22"/>
      <c r="O32" s="23"/>
      <c r="P32" s="23"/>
      <c r="Q32" s="4"/>
      <c r="R32" s="4"/>
      <c r="S32" s="4"/>
      <c r="T32" s="4"/>
      <c r="U32" s="4"/>
      <c r="V32" s="4"/>
      <c r="W32" s="4"/>
      <c r="X32" s="4"/>
    </row>
    <row r="33" spans="1:24" customFormat="1" ht="15" x14ac:dyDescent="0.25">
      <c r="A33" s="4" t="s">
        <v>58</v>
      </c>
      <c r="B33" s="4"/>
      <c r="C33" s="4" t="s">
        <v>59</v>
      </c>
      <c r="D33" s="32"/>
      <c r="E33" s="33">
        <v>7.38061554107143</v>
      </c>
      <c r="F33" s="33">
        <v>7.03097204107143</v>
      </c>
      <c r="G33" s="33">
        <v>7.3945627410714296</v>
      </c>
      <c r="H33" s="33">
        <v>7.5228245188492098</v>
      </c>
      <c r="I33" s="33">
        <v>7.0488869999999997</v>
      </c>
      <c r="J33" s="33">
        <v>7.3006820000000001</v>
      </c>
      <c r="K33" s="33">
        <v>6.0667351273787302</v>
      </c>
      <c r="L33" s="33">
        <v>6.8202987500000001</v>
      </c>
      <c r="M33" s="33">
        <v>6.5498430000000001</v>
      </c>
      <c r="N33" s="22"/>
      <c r="O33" s="23"/>
      <c r="P33" s="23"/>
      <c r="Q33" s="4"/>
      <c r="R33" s="4"/>
      <c r="S33" s="4"/>
      <c r="T33" s="4"/>
      <c r="U33" s="4"/>
      <c r="V33" s="4"/>
      <c r="W33" s="4"/>
      <c r="X33" s="4"/>
    </row>
    <row r="34" spans="1:24" customFormat="1" ht="15" x14ac:dyDescent="0.25">
      <c r="A34" s="4" t="s">
        <v>60</v>
      </c>
      <c r="B34" s="4"/>
      <c r="C34" s="4" t="s">
        <v>61</v>
      </c>
      <c r="D34" s="32"/>
      <c r="E34" s="33">
        <v>26.083424999999998</v>
      </c>
      <c r="F34" s="33">
        <v>24.270900000000001</v>
      </c>
      <c r="G34" s="33">
        <v>24.200773999999999</v>
      </c>
      <c r="H34" s="33">
        <v>23.428789999999999</v>
      </c>
      <c r="I34" s="33">
        <v>24.007575395348798</v>
      </c>
      <c r="J34" s="33">
        <v>22.971640000000001</v>
      </c>
      <c r="K34" s="33">
        <v>22.973897000000001</v>
      </c>
      <c r="L34" s="33">
        <v>21.529990999999999</v>
      </c>
      <c r="M34" s="33">
        <v>21.276373</v>
      </c>
      <c r="N34" s="22"/>
      <c r="O34" s="23"/>
      <c r="P34" s="23"/>
      <c r="Q34" s="4"/>
      <c r="R34" s="4"/>
      <c r="S34" s="4"/>
      <c r="T34" s="4"/>
      <c r="U34" s="4"/>
      <c r="V34" s="4"/>
      <c r="W34" s="4"/>
      <c r="X34" s="4"/>
    </row>
    <row r="35" spans="1:24" customFormat="1" ht="15" x14ac:dyDescent="0.25">
      <c r="A35" s="4" t="s">
        <v>62</v>
      </c>
      <c r="B35" s="4"/>
      <c r="C35" s="4" t="s">
        <v>63</v>
      </c>
      <c r="D35" s="32"/>
      <c r="E35" s="33">
        <v>8.234928</v>
      </c>
      <c r="F35" s="33">
        <v>7.9266740000000002</v>
      </c>
      <c r="G35" s="33">
        <v>8.0993969999999997</v>
      </c>
      <c r="H35" s="33">
        <v>7.7941570000000002</v>
      </c>
      <c r="I35" s="33">
        <v>7.8400119999999998</v>
      </c>
      <c r="J35" s="33">
        <v>7.7012929999999997</v>
      </c>
      <c r="K35" s="33">
        <v>7.5572330000000001</v>
      </c>
      <c r="L35" s="33">
        <v>7.0514830000000002</v>
      </c>
      <c r="M35" s="33">
        <v>6.88477706889958</v>
      </c>
      <c r="N35" s="22"/>
      <c r="O35" s="23"/>
      <c r="P35" s="23"/>
      <c r="Q35" s="4"/>
      <c r="R35" s="4"/>
      <c r="S35" s="4"/>
      <c r="T35" s="4"/>
      <c r="U35" s="4"/>
      <c r="V35" s="4"/>
      <c r="W35" s="4"/>
      <c r="X35" s="4"/>
    </row>
    <row r="36" spans="1:24" customFormat="1" ht="15" x14ac:dyDescent="0.25">
      <c r="A36" s="4" t="s">
        <v>64</v>
      </c>
      <c r="B36" s="4"/>
      <c r="C36" s="4" t="s">
        <v>65</v>
      </c>
      <c r="D36" s="32"/>
      <c r="E36" s="33">
        <v>4.5009210738722398</v>
      </c>
      <c r="F36" s="33">
        <v>4.473617</v>
      </c>
      <c r="G36" s="33">
        <v>4.6016719999999998</v>
      </c>
      <c r="H36" s="33">
        <v>4.6149544166666701</v>
      </c>
      <c r="I36" s="33">
        <v>4.6691010000000004</v>
      </c>
      <c r="J36" s="33">
        <v>4.3785943562190006</v>
      </c>
      <c r="K36" s="33">
        <v>4.0869043333333304</v>
      </c>
      <c r="L36" s="33">
        <v>4.1006349999999996</v>
      </c>
      <c r="M36" s="33">
        <v>3.9958589999999998</v>
      </c>
      <c r="N36" s="22"/>
      <c r="O36" s="23"/>
      <c r="P36" s="23"/>
      <c r="Q36" s="4"/>
      <c r="R36" s="4"/>
      <c r="S36" s="4"/>
      <c r="T36" s="4"/>
      <c r="U36" s="4"/>
      <c r="V36" s="4"/>
      <c r="W36" s="4"/>
      <c r="X36" s="4"/>
    </row>
    <row r="37" spans="1:24" customFormat="1" ht="15" x14ac:dyDescent="0.25">
      <c r="A37" s="4" t="s">
        <v>66</v>
      </c>
      <c r="B37" s="4"/>
      <c r="C37" s="4" t="s">
        <v>67</v>
      </c>
      <c r="D37" s="32"/>
      <c r="E37" s="33">
        <v>16.9941049301951</v>
      </c>
      <c r="F37" s="33">
        <v>17.348862414051702</v>
      </c>
      <c r="G37" s="33">
        <v>17.349412908478499</v>
      </c>
      <c r="H37" s="33">
        <v>16.591586407743399</v>
      </c>
      <c r="I37" s="33">
        <v>15.997770942615199</v>
      </c>
      <c r="J37" s="33">
        <v>15.9404784184817</v>
      </c>
      <c r="K37" s="33">
        <v>13.5669564976467</v>
      </c>
      <c r="L37" s="33">
        <v>13.4919599912416</v>
      </c>
      <c r="M37" s="33">
        <v>13.017692700089102</v>
      </c>
      <c r="N37" s="22"/>
      <c r="O37" s="23"/>
      <c r="P37" s="23"/>
      <c r="Q37" s="4"/>
      <c r="R37" s="4"/>
      <c r="S37" s="4"/>
      <c r="T37" s="4"/>
      <c r="U37" s="4"/>
      <c r="V37" s="4"/>
      <c r="W37" s="4"/>
      <c r="X37" s="4"/>
    </row>
    <row r="38" spans="1:24" customFormat="1" ht="15" x14ac:dyDescent="0.25">
      <c r="A38" s="4" t="s">
        <v>68</v>
      </c>
      <c r="B38" s="4"/>
      <c r="C38" s="4" t="s">
        <v>69</v>
      </c>
      <c r="D38" s="32"/>
      <c r="E38" s="33">
        <v>16.290239</v>
      </c>
      <c r="F38" s="33">
        <v>15.590690666666699</v>
      </c>
      <c r="G38" s="33">
        <v>15.9646326666667</v>
      </c>
      <c r="H38" s="33">
        <v>14.9546618349565</v>
      </c>
      <c r="I38" s="33">
        <v>15.2973793699129</v>
      </c>
      <c r="J38" s="33">
        <v>15.860077836281501</v>
      </c>
      <c r="K38" s="33">
        <v>16.569512035566401</v>
      </c>
      <c r="L38" s="33">
        <v>16.783210834755202</v>
      </c>
      <c r="M38" s="33">
        <v>15.913191171313001</v>
      </c>
      <c r="N38" s="22"/>
      <c r="O38" s="23"/>
      <c r="P38" s="23"/>
      <c r="Q38" s="4"/>
      <c r="R38" s="4"/>
      <c r="S38" s="4"/>
      <c r="T38" s="4"/>
      <c r="U38" s="4"/>
      <c r="V38" s="4"/>
      <c r="W38" s="4"/>
      <c r="X38" s="4"/>
    </row>
    <row r="39" spans="1:24" customFormat="1" ht="15" x14ac:dyDescent="0.25">
      <c r="A39" s="4" t="s">
        <v>70</v>
      </c>
      <c r="B39" s="4"/>
      <c r="C39" s="4" t="s">
        <v>71</v>
      </c>
      <c r="D39" s="32"/>
      <c r="E39" s="33">
        <v>115.76975925303</v>
      </c>
      <c r="F39" s="33">
        <v>112.68135940981</v>
      </c>
      <c r="G39" s="33">
        <v>111.92750599999999</v>
      </c>
      <c r="H39" s="33">
        <v>106.36259433333301</v>
      </c>
      <c r="I39" s="33">
        <v>108.421832757576</v>
      </c>
      <c r="J39" s="33">
        <v>108.38887580619401</v>
      </c>
      <c r="K39" s="33">
        <v>105.137596992225</v>
      </c>
      <c r="L39" s="33">
        <v>100.564442</v>
      </c>
      <c r="M39" s="33">
        <v>95.7580320427994</v>
      </c>
      <c r="N39" s="22"/>
      <c r="O39" s="23"/>
      <c r="P39" s="23"/>
      <c r="Q39" s="4"/>
      <c r="R39" s="4"/>
      <c r="S39" s="4"/>
      <c r="T39" s="4"/>
      <c r="U39" s="4"/>
      <c r="V39" s="4"/>
      <c r="W39" s="4"/>
      <c r="X39" s="4"/>
    </row>
    <row r="40" spans="1:24" customFormat="1" ht="15" x14ac:dyDescent="0.25">
      <c r="A40" s="4" t="s">
        <v>72</v>
      </c>
      <c r="B40" s="4"/>
      <c r="C40" s="4" t="s">
        <v>73</v>
      </c>
      <c r="D40" s="32"/>
      <c r="E40" s="33">
        <v>169.15132329257</v>
      </c>
      <c r="F40" s="33">
        <v>168.58017517323</v>
      </c>
      <c r="G40" s="33">
        <v>167.74295267634901</v>
      </c>
      <c r="H40" s="33">
        <v>154.15461211963498</v>
      </c>
      <c r="I40" s="33">
        <v>161.82817384210801</v>
      </c>
      <c r="J40" s="33">
        <v>156.60475020012399</v>
      </c>
      <c r="K40" s="33">
        <v>153.47526281742998</v>
      </c>
      <c r="L40" s="33">
        <v>151.39210180016198</v>
      </c>
      <c r="M40" s="33">
        <v>147.818320823135</v>
      </c>
      <c r="N40" s="22"/>
      <c r="O40" s="23"/>
      <c r="P40" s="23"/>
      <c r="Q40" s="4"/>
      <c r="R40" s="4"/>
      <c r="S40" s="4"/>
      <c r="T40" s="4"/>
      <c r="U40" s="4"/>
      <c r="V40" s="4"/>
      <c r="W40" s="4"/>
      <c r="X40" s="4"/>
    </row>
    <row r="41" spans="1:24" customFormat="1" ht="15" x14ac:dyDescent="0.25">
      <c r="A41" s="4"/>
      <c r="B41" s="4"/>
      <c r="C41" s="4"/>
      <c r="D41" s="32"/>
      <c r="E41" s="31"/>
      <c r="F41" s="31"/>
      <c r="G41" s="31"/>
      <c r="H41" s="31"/>
      <c r="I41" s="31"/>
      <c r="J41" s="31"/>
      <c r="K41" s="31"/>
      <c r="L41" s="31"/>
      <c r="M41" s="31"/>
      <c r="N41" s="22"/>
      <c r="O41" s="23"/>
      <c r="P41" s="23"/>
      <c r="Q41" s="4"/>
      <c r="R41" s="4"/>
      <c r="S41" s="4"/>
      <c r="T41" s="4"/>
      <c r="U41" s="4"/>
      <c r="V41" s="4"/>
      <c r="W41" s="4"/>
      <c r="X41" s="4"/>
    </row>
    <row r="42" spans="1:24" customFormat="1" ht="15" x14ac:dyDescent="0.25">
      <c r="A42" s="34" t="s">
        <v>74</v>
      </c>
      <c r="B42" s="34" t="s">
        <v>75</v>
      </c>
      <c r="C42" s="4"/>
      <c r="D42" s="32"/>
      <c r="E42" s="31">
        <v>217.99206009055519</v>
      </c>
      <c r="F42" s="31">
        <v>214.5221825010305</v>
      </c>
      <c r="G42" s="31">
        <v>212.89874747171328</v>
      </c>
      <c r="H42" s="31">
        <v>206.81876593521997</v>
      </c>
      <c r="I42" s="31">
        <v>205.44199758804618</v>
      </c>
      <c r="J42" s="31">
        <v>202.60289960490468</v>
      </c>
      <c r="K42" s="31">
        <v>198.11159404151235</v>
      </c>
      <c r="L42" s="31">
        <v>195.7558511606309</v>
      </c>
      <c r="M42" s="31">
        <v>191.0662716437671</v>
      </c>
      <c r="N42" s="22"/>
      <c r="O42" s="23"/>
      <c r="P42" s="23"/>
      <c r="Q42" s="4"/>
      <c r="R42" s="4"/>
      <c r="S42" s="4"/>
      <c r="T42" s="4"/>
      <c r="U42" s="4"/>
      <c r="V42" s="4"/>
      <c r="W42" s="4"/>
      <c r="X42" s="4"/>
    </row>
    <row r="43" spans="1:24" customFormat="1" ht="15" x14ac:dyDescent="0.25">
      <c r="A43" s="4" t="s">
        <v>76</v>
      </c>
      <c r="B43" s="4"/>
      <c r="C43" s="4" t="s">
        <v>77</v>
      </c>
      <c r="D43" s="32"/>
      <c r="E43" s="33">
        <v>18.291554792496598</v>
      </c>
      <c r="F43" s="33">
        <v>18.2559019690576</v>
      </c>
      <c r="G43" s="33">
        <v>18.0384070630125</v>
      </c>
      <c r="H43" s="33">
        <v>17.3774243545659</v>
      </c>
      <c r="I43" s="33">
        <v>17.978446999999999</v>
      </c>
      <c r="J43" s="33">
        <v>16.686137639049999</v>
      </c>
      <c r="K43" s="33">
        <v>16.981960571341002</v>
      </c>
      <c r="L43" s="33">
        <v>17.224562536492602</v>
      </c>
      <c r="M43" s="33">
        <v>17.170456000000001</v>
      </c>
      <c r="N43" s="22"/>
      <c r="O43" s="23"/>
      <c r="P43" s="23"/>
      <c r="Q43" s="4"/>
      <c r="R43" s="4"/>
      <c r="S43" s="4"/>
      <c r="T43" s="4"/>
      <c r="U43" s="4"/>
      <c r="V43" s="4"/>
      <c r="W43" s="4"/>
      <c r="X43" s="4"/>
    </row>
    <row r="44" spans="1:24" customFormat="1" ht="15" x14ac:dyDescent="0.25">
      <c r="A44" s="4" t="s">
        <v>78</v>
      </c>
      <c r="B44" s="4"/>
      <c r="C44" s="4" t="s">
        <v>79</v>
      </c>
      <c r="D44" s="32"/>
      <c r="E44" s="33">
        <v>30.0925999165242</v>
      </c>
      <c r="F44" s="33">
        <v>30.297981157025799</v>
      </c>
      <c r="G44" s="33">
        <v>30.024920590737999</v>
      </c>
      <c r="H44" s="33">
        <v>28.538042766452598</v>
      </c>
      <c r="I44" s="33">
        <v>28.965484052957699</v>
      </c>
      <c r="J44" s="33">
        <v>28.73386108515</v>
      </c>
      <c r="K44" s="33">
        <v>27.908890862378797</v>
      </c>
      <c r="L44" s="33">
        <v>26.126821409390701</v>
      </c>
      <c r="M44" s="33">
        <v>25.190404718501298</v>
      </c>
      <c r="N44" s="22"/>
      <c r="O44" s="23"/>
      <c r="P44" s="23"/>
      <c r="Q44" s="4"/>
      <c r="R44" s="4"/>
      <c r="S44" s="4"/>
      <c r="T44" s="4"/>
      <c r="U44" s="4"/>
      <c r="V44" s="4"/>
      <c r="W44" s="4"/>
      <c r="X44" s="4"/>
    </row>
    <row r="45" spans="1:24" customFormat="1" ht="15" x14ac:dyDescent="0.25">
      <c r="A45" s="4" t="s">
        <v>80</v>
      </c>
      <c r="B45" s="4"/>
      <c r="C45" s="4" t="s">
        <v>81</v>
      </c>
      <c r="D45" s="32"/>
      <c r="E45" s="33">
        <v>33.873556842105302</v>
      </c>
      <c r="F45" s="33">
        <v>30.9032158421053</v>
      </c>
      <c r="G45" s="33">
        <v>28.382070428571399</v>
      </c>
      <c r="H45" s="33">
        <v>27.295656999999999</v>
      </c>
      <c r="I45" s="33">
        <v>27.038309999999999</v>
      </c>
      <c r="J45" s="33">
        <v>26.686682999999999</v>
      </c>
      <c r="K45" s="33">
        <v>26.185007600074897</v>
      </c>
      <c r="L45" s="33">
        <v>27.567122999999999</v>
      </c>
      <c r="M45" s="33">
        <v>26.635283000000001</v>
      </c>
      <c r="N45" s="22"/>
      <c r="O45" s="23"/>
      <c r="P45" s="23"/>
      <c r="Q45" s="4"/>
      <c r="R45" s="4"/>
      <c r="S45" s="4"/>
      <c r="T45" s="4"/>
      <c r="U45" s="4"/>
      <c r="V45" s="4"/>
      <c r="W45" s="4"/>
      <c r="X45" s="4"/>
    </row>
    <row r="46" spans="1:24" customFormat="1" ht="15" x14ac:dyDescent="0.25">
      <c r="A46" s="4" t="s">
        <v>82</v>
      </c>
      <c r="B46" s="4"/>
      <c r="C46" s="4" t="s">
        <v>83</v>
      </c>
      <c r="D46" s="32"/>
      <c r="E46" s="33">
        <v>17.2531533596506</v>
      </c>
      <c r="F46" s="33">
        <v>15.511410299724099</v>
      </c>
      <c r="G46" s="33">
        <v>15.9260856722222</v>
      </c>
      <c r="H46" s="33">
        <v>15.098535640834999</v>
      </c>
      <c r="I46" s="33">
        <v>13.792894119146499</v>
      </c>
      <c r="J46" s="33">
        <v>14.563476892307701</v>
      </c>
      <c r="K46" s="33">
        <v>14.397610313065</v>
      </c>
      <c r="L46" s="33">
        <v>13.633535999999999</v>
      </c>
      <c r="M46" s="33">
        <v>13.4503814794581</v>
      </c>
      <c r="N46" s="22"/>
      <c r="O46" s="23"/>
      <c r="P46" s="23"/>
      <c r="Q46" s="4"/>
      <c r="R46" s="4"/>
      <c r="S46" s="4"/>
      <c r="T46" s="4"/>
      <c r="U46" s="4"/>
      <c r="V46" s="4"/>
      <c r="W46" s="4"/>
      <c r="X46" s="4"/>
    </row>
    <row r="47" spans="1:24" customFormat="1" ht="15" x14ac:dyDescent="0.25">
      <c r="A47" s="4" t="s">
        <v>84</v>
      </c>
      <c r="B47" s="4"/>
      <c r="C47" s="4" t="s">
        <v>85</v>
      </c>
      <c r="D47" s="32"/>
      <c r="E47" s="33">
        <v>16.301127426127799</v>
      </c>
      <c r="F47" s="33">
        <v>16.887447000000002</v>
      </c>
      <c r="G47" s="33">
        <v>16.397428300000001</v>
      </c>
      <c r="H47" s="33">
        <v>15.619369666666699</v>
      </c>
      <c r="I47" s="33">
        <v>16.088581333333302</v>
      </c>
      <c r="J47" s="33">
        <v>15.9502969332673</v>
      </c>
      <c r="K47" s="33">
        <v>15.106642417712999</v>
      </c>
      <c r="L47" s="33">
        <v>13.7020625</v>
      </c>
      <c r="M47" s="33">
        <v>13.5053209846795</v>
      </c>
      <c r="N47" s="22"/>
      <c r="O47" s="23"/>
      <c r="P47" s="23"/>
      <c r="Q47" s="4"/>
      <c r="R47" s="4"/>
      <c r="S47" s="4"/>
      <c r="T47" s="4"/>
      <c r="U47" s="4"/>
      <c r="V47" s="4"/>
      <c r="W47" s="4"/>
      <c r="X47" s="4"/>
    </row>
    <row r="48" spans="1:24" customFormat="1" ht="15" x14ac:dyDescent="0.25">
      <c r="A48" s="4" t="s">
        <v>86</v>
      </c>
      <c r="B48" s="4"/>
      <c r="C48" s="4" t="s">
        <v>87</v>
      </c>
      <c r="D48" s="32"/>
      <c r="E48" s="33">
        <v>19.7183101645854</v>
      </c>
      <c r="F48" s="33">
        <v>19.142131271977998</v>
      </c>
      <c r="G48" s="33">
        <v>19.8025737505025</v>
      </c>
      <c r="H48" s="33">
        <v>20.514563249999998</v>
      </c>
      <c r="I48" s="33">
        <v>19.451872000000002</v>
      </c>
      <c r="J48" s="33">
        <v>18.2523673076923</v>
      </c>
      <c r="K48" s="33">
        <v>18.459503210120399</v>
      </c>
      <c r="L48" s="33">
        <v>19.044858000000001</v>
      </c>
      <c r="M48" s="33">
        <v>18.525329515026101</v>
      </c>
      <c r="N48" s="22"/>
      <c r="O48" s="23"/>
      <c r="P48" s="23"/>
      <c r="Q48" s="4"/>
      <c r="R48" s="4"/>
      <c r="S48" s="4"/>
      <c r="T48" s="4"/>
      <c r="U48" s="4"/>
      <c r="V48" s="4"/>
      <c r="W48" s="4"/>
      <c r="X48" s="4"/>
    </row>
    <row r="49" spans="1:24" customFormat="1" ht="15" x14ac:dyDescent="0.25">
      <c r="A49" s="4" t="s">
        <v>88</v>
      </c>
      <c r="B49" s="4"/>
      <c r="C49" s="4" t="s">
        <v>89</v>
      </c>
      <c r="D49" s="32"/>
      <c r="E49" s="33">
        <v>47.988794493303402</v>
      </c>
      <c r="F49" s="33">
        <v>48.609253618769301</v>
      </c>
      <c r="G49" s="33">
        <v>49.618718343988498</v>
      </c>
      <c r="H49" s="33">
        <v>48.702218571226403</v>
      </c>
      <c r="I49" s="33">
        <v>48.7306518884224</v>
      </c>
      <c r="J49" s="33">
        <v>49.191754772558696</v>
      </c>
      <c r="K49" s="33">
        <v>47.343746004973802</v>
      </c>
      <c r="L49" s="33">
        <v>48.523379170925999</v>
      </c>
      <c r="M49" s="33">
        <v>47.722150826086995</v>
      </c>
      <c r="N49" s="22"/>
      <c r="O49" s="23"/>
      <c r="P49" s="23"/>
      <c r="Q49" s="4"/>
      <c r="R49" s="4"/>
      <c r="S49" s="4"/>
      <c r="T49" s="4"/>
      <c r="U49" s="4"/>
      <c r="V49" s="4"/>
      <c r="W49" s="4"/>
      <c r="X49" s="4"/>
    </row>
    <row r="50" spans="1:24" customFormat="1" ht="15" x14ac:dyDescent="0.25">
      <c r="A50" s="4" t="s">
        <v>90</v>
      </c>
      <c r="B50" s="4"/>
      <c r="C50" s="4" t="s">
        <v>91</v>
      </c>
      <c r="D50" s="32"/>
      <c r="E50" s="33">
        <v>34.131282495761901</v>
      </c>
      <c r="F50" s="33">
        <v>34.694253342370395</v>
      </c>
      <c r="G50" s="33">
        <v>34.424609322678201</v>
      </c>
      <c r="H50" s="33">
        <v>33.559794685473399</v>
      </c>
      <c r="I50" s="33">
        <v>33.032757194186303</v>
      </c>
      <c r="J50" s="33">
        <v>32.478329513340199</v>
      </c>
      <c r="K50" s="33">
        <v>31.671190173907899</v>
      </c>
      <c r="L50" s="33">
        <v>29.876814543821599</v>
      </c>
      <c r="M50" s="33">
        <v>28.771725238699297</v>
      </c>
      <c r="N50" s="22"/>
      <c r="O50" s="23"/>
      <c r="P50" s="23"/>
      <c r="Q50" s="4"/>
      <c r="R50" s="4"/>
      <c r="S50" s="4"/>
      <c r="T50" s="4"/>
      <c r="U50" s="4"/>
      <c r="V50" s="4"/>
      <c r="W50" s="4"/>
      <c r="X50" s="4"/>
    </row>
    <row r="51" spans="1:24" customFormat="1" ht="15" x14ac:dyDescent="0.25">
      <c r="A51" s="4" t="s">
        <v>92</v>
      </c>
      <c r="B51" s="4"/>
      <c r="C51" s="4" t="s">
        <v>93</v>
      </c>
      <c r="D51" s="32"/>
      <c r="E51" s="33">
        <v>0.3416806</v>
      </c>
      <c r="F51" s="33">
        <v>0.22058800000000001</v>
      </c>
      <c r="G51" s="33">
        <v>0.28393400000000002</v>
      </c>
      <c r="H51" s="33">
        <v>0.11316</v>
      </c>
      <c r="I51" s="33">
        <v>0.36299999999999999</v>
      </c>
      <c r="J51" s="33">
        <v>5.9992461538461501E-2</v>
      </c>
      <c r="K51" s="33">
        <v>5.7042887937539304E-2</v>
      </c>
      <c r="L51" s="33">
        <v>5.6694000000000001E-2</v>
      </c>
      <c r="M51" s="33">
        <v>9.5219881315777799E-2</v>
      </c>
      <c r="N51" s="22"/>
      <c r="O51" s="23"/>
      <c r="P51" s="23"/>
      <c r="Q51" s="4"/>
      <c r="R51" s="4"/>
      <c r="S51" s="4"/>
      <c r="T51" s="4"/>
      <c r="U51" s="4"/>
      <c r="V51" s="4"/>
      <c r="W51" s="4"/>
      <c r="X51" s="4"/>
    </row>
    <row r="52" spans="1:24" customFormat="1" ht="15" x14ac:dyDescent="0.25">
      <c r="A52" s="4"/>
      <c r="B52" s="4"/>
      <c r="C52" s="4"/>
      <c r="D52" s="32"/>
      <c r="E52" s="31"/>
      <c r="F52" s="31"/>
      <c r="G52" s="31"/>
      <c r="H52" s="31"/>
      <c r="I52" s="31"/>
      <c r="J52" s="31"/>
      <c r="K52" s="31"/>
      <c r="L52" s="31"/>
      <c r="M52" s="31"/>
      <c r="N52" s="22"/>
      <c r="O52" s="23"/>
      <c r="P52" s="23"/>
      <c r="Q52" s="4"/>
      <c r="R52" s="4"/>
      <c r="S52" s="4"/>
      <c r="T52" s="4"/>
      <c r="U52" s="4"/>
      <c r="V52" s="4"/>
      <c r="W52" s="4"/>
      <c r="X52" s="4"/>
    </row>
    <row r="53" spans="1:24" customFormat="1" ht="15" x14ac:dyDescent="0.25">
      <c r="A53" s="34" t="s">
        <v>94</v>
      </c>
      <c r="B53" s="34" t="s">
        <v>95</v>
      </c>
      <c r="C53" s="4"/>
      <c r="D53" s="32"/>
      <c r="E53" s="31">
        <v>399.36822583129072</v>
      </c>
      <c r="F53" s="31">
        <v>380.00773001875308</v>
      </c>
      <c r="G53" s="31">
        <v>364.02404919148893</v>
      </c>
      <c r="H53" s="31">
        <v>355.06595477843643</v>
      </c>
      <c r="I53" s="31">
        <v>360.71830475652177</v>
      </c>
      <c r="J53" s="31">
        <v>352.78670774448472</v>
      </c>
      <c r="K53" s="31">
        <v>341.87239546693633</v>
      </c>
      <c r="L53" s="31">
        <v>332.35122958981344</v>
      </c>
      <c r="M53" s="31">
        <v>321.89337991628707</v>
      </c>
      <c r="N53" s="22"/>
      <c r="O53" s="23"/>
      <c r="P53" s="23"/>
      <c r="Q53" s="4"/>
      <c r="R53" s="4"/>
      <c r="S53" s="4"/>
      <c r="T53" s="4"/>
      <c r="U53" s="4"/>
      <c r="V53" s="4"/>
      <c r="W53" s="4"/>
      <c r="X53" s="4"/>
    </row>
    <row r="54" spans="1:24" customFormat="1" ht="15" x14ac:dyDescent="0.25">
      <c r="A54" s="4" t="s">
        <v>96</v>
      </c>
      <c r="B54" s="4"/>
      <c r="C54" s="4" t="s">
        <v>97</v>
      </c>
      <c r="D54" s="32"/>
      <c r="E54" s="33">
        <v>3.1452331607681296</v>
      </c>
      <c r="F54" s="33">
        <v>3.2636912356620198</v>
      </c>
      <c r="G54" s="33">
        <v>3.1041542735598702</v>
      </c>
      <c r="H54" s="33">
        <v>3.17206028992213</v>
      </c>
      <c r="I54" s="33">
        <v>3.1448933068735903</v>
      </c>
      <c r="J54" s="33">
        <v>2.8115779999999999</v>
      </c>
      <c r="K54" s="33">
        <v>2.4787944261090002</v>
      </c>
      <c r="L54" s="33">
        <v>2.4355217969327301</v>
      </c>
      <c r="M54" s="33">
        <v>2.1622309740924099</v>
      </c>
      <c r="N54" s="22"/>
      <c r="O54" s="23"/>
      <c r="P54" s="23"/>
      <c r="Q54" s="4"/>
      <c r="R54" s="4"/>
      <c r="S54" s="4"/>
      <c r="T54" s="4"/>
      <c r="U54" s="4"/>
      <c r="V54" s="4"/>
      <c r="W54" s="4"/>
      <c r="X54" s="4"/>
    </row>
    <row r="55" spans="1:24" customFormat="1" ht="15" x14ac:dyDescent="0.25">
      <c r="A55" s="4" t="s">
        <v>98</v>
      </c>
      <c r="B55" s="4"/>
      <c r="C55" s="4" t="s">
        <v>99</v>
      </c>
      <c r="D55" s="32"/>
      <c r="E55" s="33">
        <v>6.0103920848817101</v>
      </c>
      <c r="F55" s="33">
        <v>6.2431464385532198</v>
      </c>
      <c r="G55" s="33">
        <v>5.7777010656565695</v>
      </c>
      <c r="H55" s="33">
        <v>6.1418572821671198</v>
      </c>
      <c r="I55" s="33">
        <v>5.4920987165105499</v>
      </c>
      <c r="J55" s="33">
        <v>4.8902919999999996</v>
      </c>
      <c r="K55" s="33">
        <v>4.7931637467996806</v>
      </c>
      <c r="L55" s="33">
        <v>4.5665315389916898</v>
      </c>
      <c r="M55" s="33">
        <v>4.3200777467996803</v>
      </c>
      <c r="N55" s="22"/>
      <c r="O55" s="23"/>
      <c r="P55" s="23"/>
      <c r="Q55" s="4"/>
      <c r="R55" s="4"/>
      <c r="S55" s="4"/>
      <c r="T55" s="4"/>
      <c r="U55" s="4"/>
      <c r="V55" s="4"/>
      <c r="W55" s="4"/>
      <c r="X55" s="4"/>
    </row>
    <row r="56" spans="1:24" customFormat="1" ht="15" x14ac:dyDescent="0.25">
      <c r="A56" s="4" t="s">
        <v>100</v>
      </c>
      <c r="B56" s="4"/>
      <c r="C56" s="4" t="s">
        <v>101</v>
      </c>
      <c r="D56" s="32"/>
      <c r="E56" s="33">
        <v>22.042530674272399</v>
      </c>
      <c r="F56" s="33">
        <v>21.403174739840001</v>
      </c>
      <c r="G56" s="33">
        <v>20.571970739840001</v>
      </c>
      <c r="H56" s="33">
        <v>19.9884223</v>
      </c>
      <c r="I56" s="33">
        <v>20.351404763291999</v>
      </c>
      <c r="J56" s="33">
        <v>20.959303566666701</v>
      </c>
      <c r="K56" s="33">
        <v>20.627831688148799</v>
      </c>
      <c r="L56" s="33">
        <v>18.340115121043297</v>
      </c>
      <c r="M56" s="33">
        <v>16.623508311511699</v>
      </c>
      <c r="N56" s="22"/>
      <c r="O56" s="23"/>
      <c r="P56" s="23"/>
      <c r="Q56" s="4"/>
      <c r="R56" s="4"/>
      <c r="S56" s="4"/>
      <c r="T56" s="4"/>
      <c r="U56" s="4"/>
      <c r="V56" s="4"/>
      <c r="W56" s="4"/>
      <c r="X56" s="4"/>
    </row>
    <row r="57" spans="1:24" customFormat="1" ht="15" x14ac:dyDescent="0.25">
      <c r="A57" s="4" t="s">
        <v>102</v>
      </c>
      <c r="B57" s="4"/>
      <c r="C57" s="4" t="s">
        <v>103</v>
      </c>
      <c r="D57" s="32"/>
      <c r="E57" s="33">
        <v>15.6397140183927</v>
      </c>
      <c r="F57" s="33">
        <v>14.207393993384802</v>
      </c>
      <c r="G57" s="33">
        <v>14.009376993384802</v>
      </c>
      <c r="H57" s="33">
        <v>12.7163612307692</v>
      </c>
      <c r="I57" s="33">
        <v>13.394417499999999</v>
      </c>
      <c r="J57" s="33">
        <v>12.036809</v>
      </c>
      <c r="K57" s="33">
        <v>10.6584187721991</v>
      </c>
      <c r="L57" s="33">
        <v>10.299808719263901</v>
      </c>
      <c r="M57" s="33">
        <v>10.427279</v>
      </c>
      <c r="N57" s="22"/>
      <c r="O57" s="23"/>
      <c r="P57" s="23"/>
      <c r="Q57" s="4"/>
      <c r="R57" s="4"/>
      <c r="S57" s="4"/>
      <c r="T57" s="4"/>
      <c r="U57" s="4"/>
      <c r="V57" s="4"/>
      <c r="W57" s="4"/>
      <c r="X57" s="4"/>
    </row>
    <row r="58" spans="1:24" customFormat="1" ht="15" x14ac:dyDescent="0.25">
      <c r="A58" s="4" t="s">
        <v>104</v>
      </c>
      <c r="B58" s="4"/>
      <c r="C58" s="4" t="s">
        <v>105</v>
      </c>
      <c r="D58" s="32"/>
      <c r="E58" s="33">
        <v>5.78904</v>
      </c>
      <c r="F58" s="33">
        <v>5.8824579999999997</v>
      </c>
      <c r="G58" s="33">
        <v>5.6142079999999996</v>
      </c>
      <c r="H58" s="33">
        <v>5.2266050000000002</v>
      </c>
      <c r="I58" s="33">
        <v>5.0784649999999996</v>
      </c>
      <c r="J58" s="33">
        <v>4.8870370000000003</v>
      </c>
      <c r="K58" s="33">
        <v>4.520537</v>
      </c>
      <c r="L58" s="33">
        <v>4.2668010000000001</v>
      </c>
      <c r="M58" s="33">
        <v>3.903905</v>
      </c>
      <c r="N58" s="22"/>
      <c r="O58" s="23"/>
      <c r="P58" s="23"/>
      <c r="Q58" s="4"/>
      <c r="R58" s="4"/>
      <c r="S58" s="4"/>
      <c r="T58" s="4"/>
      <c r="U58" s="4"/>
      <c r="V58" s="4"/>
      <c r="W58" s="4"/>
      <c r="X58" s="4"/>
    </row>
    <row r="59" spans="1:24" customFormat="1" ht="15" x14ac:dyDescent="0.25">
      <c r="A59" s="4" t="s">
        <v>106</v>
      </c>
      <c r="B59" s="4"/>
      <c r="C59" s="4" t="s">
        <v>107</v>
      </c>
      <c r="D59" s="32"/>
      <c r="E59" s="33">
        <v>16.966586348828201</v>
      </c>
      <c r="F59" s="33">
        <v>17.6200047672633</v>
      </c>
      <c r="G59" s="33">
        <v>17.5883719407678</v>
      </c>
      <c r="H59" s="33">
        <v>17.083212582010599</v>
      </c>
      <c r="I59" s="33">
        <v>19.220401175678699</v>
      </c>
      <c r="J59" s="33">
        <v>18.805050452817998</v>
      </c>
      <c r="K59" s="33">
        <v>19.076313913391001</v>
      </c>
      <c r="L59" s="33">
        <v>15.342388659802399</v>
      </c>
      <c r="M59" s="33">
        <v>14.0216659701392</v>
      </c>
      <c r="N59" s="22"/>
      <c r="O59" s="23"/>
      <c r="P59" s="23"/>
      <c r="Q59" s="4"/>
      <c r="R59" s="4"/>
      <c r="S59" s="4"/>
      <c r="T59" s="4"/>
      <c r="U59" s="4"/>
      <c r="V59" s="4"/>
      <c r="W59" s="4"/>
      <c r="X59" s="4"/>
    </row>
    <row r="60" spans="1:24" customFormat="1" ht="15" x14ac:dyDescent="0.25">
      <c r="A60" s="4" t="s">
        <v>108</v>
      </c>
      <c r="B60" s="4"/>
      <c r="C60" s="4" t="s">
        <v>109</v>
      </c>
      <c r="D60" s="32"/>
      <c r="E60" s="33">
        <v>15.949156953286501</v>
      </c>
      <c r="F60" s="33">
        <v>17.227978339315801</v>
      </c>
      <c r="G60" s="33">
        <v>16.289936435153901</v>
      </c>
      <c r="H60" s="33">
        <v>15.3710924935673</v>
      </c>
      <c r="I60" s="33">
        <v>14.9306373514769</v>
      </c>
      <c r="J60" s="33">
        <v>13.926637325</v>
      </c>
      <c r="K60" s="33">
        <v>12.701034704531699</v>
      </c>
      <c r="L60" s="33">
        <v>11.1739169088324</v>
      </c>
      <c r="M60" s="33">
        <v>11.070479872020099</v>
      </c>
      <c r="N60" s="22"/>
      <c r="O60" s="23"/>
      <c r="P60" s="23"/>
      <c r="Q60" s="4"/>
      <c r="R60" s="4"/>
      <c r="S60" s="4"/>
      <c r="T60" s="4"/>
      <c r="U60" s="4"/>
      <c r="V60" s="4"/>
      <c r="W60" s="4"/>
      <c r="X60" s="4"/>
    </row>
    <row r="61" spans="1:24" customFormat="1" ht="15" x14ac:dyDescent="0.25">
      <c r="A61" s="4" t="s">
        <v>110</v>
      </c>
      <c r="B61" s="4"/>
      <c r="C61" s="4" t="s">
        <v>111</v>
      </c>
      <c r="D61" s="32"/>
      <c r="E61" s="33">
        <v>313.82557259086104</v>
      </c>
      <c r="F61" s="33">
        <v>294.15988250473396</v>
      </c>
      <c r="G61" s="33">
        <v>281.06832974312596</v>
      </c>
      <c r="H61" s="33">
        <v>275.36634360000005</v>
      </c>
      <c r="I61" s="33">
        <v>279.10598694269004</v>
      </c>
      <c r="J61" s="33">
        <v>274.4700004</v>
      </c>
      <c r="K61" s="33">
        <v>267.01630121575704</v>
      </c>
      <c r="L61" s="33">
        <v>265.92614584494703</v>
      </c>
      <c r="M61" s="33">
        <v>259.36423304172399</v>
      </c>
      <c r="N61" s="22"/>
      <c r="O61" s="23"/>
      <c r="P61" s="23"/>
      <c r="Q61" s="4"/>
      <c r="R61" s="4"/>
      <c r="S61" s="4"/>
      <c r="T61" s="4"/>
      <c r="U61" s="4"/>
      <c r="V61" s="4"/>
      <c r="W61" s="4"/>
      <c r="X61" s="4"/>
    </row>
    <row r="62" spans="1:24" customFormat="1" ht="15" x14ac:dyDescent="0.25">
      <c r="A62" s="4"/>
      <c r="B62" s="4"/>
      <c r="C62" s="4"/>
      <c r="D62" s="32"/>
      <c r="E62" s="31"/>
      <c r="F62" s="31"/>
      <c r="G62" s="31"/>
      <c r="H62" s="31"/>
      <c r="I62" s="31"/>
      <c r="J62" s="31"/>
      <c r="K62" s="31"/>
      <c r="L62" s="31"/>
      <c r="M62" s="31"/>
      <c r="N62" s="22"/>
      <c r="O62" s="23"/>
      <c r="P62" s="23"/>
      <c r="Q62" s="4"/>
      <c r="R62" s="4"/>
      <c r="S62" s="4"/>
      <c r="T62" s="4"/>
      <c r="U62" s="4"/>
      <c r="V62" s="4"/>
      <c r="W62" s="4"/>
      <c r="X62" s="4"/>
    </row>
    <row r="63" spans="1:24" customFormat="1" ht="15" x14ac:dyDescent="0.25">
      <c r="A63" s="34" t="s">
        <v>112</v>
      </c>
      <c r="B63" s="34" t="s">
        <v>113</v>
      </c>
      <c r="C63" s="4"/>
      <c r="D63" s="32"/>
      <c r="E63" s="31">
        <v>188.5835751223623</v>
      </c>
      <c r="F63" s="31">
        <v>189.91555763172846</v>
      </c>
      <c r="G63" s="31">
        <v>189.52834873008325</v>
      </c>
      <c r="H63" s="31">
        <v>185.72252370836932</v>
      </c>
      <c r="I63" s="31">
        <v>189.65454211313133</v>
      </c>
      <c r="J63" s="31">
        <v>186.5631035717995</v>
      </c>
      <c r="K63" s="31">
        <v>182.47707101129029</v>
      </c>
      <c r="L63" s="31">
        <v>188.87741247226862</v>
      </c>
      <c r="M63" s="31">
        <v>175.14953631026742</v>
      </c>
      <c r="N63" s="22"/>
      <c r="O63" s="23"/>
      <c r="P63" s="23"/>
      <c r="Q63" s="4"/>
      <c r="R63" s="4"/>
      <c r="S63" s="4"/>
      <c r="T63" s="4"/>
      <c r="U63" s="4"/>
      <c r="V63" s="4"/>
      <c r="W63" s="4"/>
      <c r="X63" s="4"/>
    </row>
    <row r="64" spans="1:24" customFormat="1" ht="15" x14ac:dyDescent="0.25">
      <c r="A64" s="4" t="s">
        <v>114</v>
      </c>
      <c r="B64" s="4"/>
      <c r="C64" s="4" t="s">
        <v>115</v>
      </c>
      <c r="D64" s="32"/>
      <c r="E64" s="33">
        <v>7.6145102798415731</v>
      </c>
      <c r="F64" s="33">
        <v>7.187567781985055</v>
      </c>
      <c r="G64" s="33">
        <v>6.7416536666666698</v>
      </c>
      <c r="H64" s="33">
        <v>6.3581022873660702</v>
      </c>
      <c r="I64" s="33">
        <v>6.8675450077160702</v>
      </c>
      <c r="J64" s="33">
        <v>6.0792911014858593</v>
      </c>
      <c r="K64" s="33">
        <v>6.5497280835073806</v>
      </c>
      <c r="L64" s="33">
        <v>6.4971560000000004</v>
      </c>
      <c r="M64" s="33">
        <v>6.1003400000000001</v>
      </c>
      <c r="N64" s="22"/>
      <c r="O64" s="23"/>
      <c r="P64" s="23"/>
      <c r="Q64" s="4"/>
      <c r="R64" s="4"/>
      <c r="S64" s="4"/>
      <c r="T64" s="4"/>
      <c r="U64" s="4"/>
      <c r="V64" s="4"/>
      <c r="W64" s="4"/>
      <c r="X64" s="4"/>
    </row>
    <row r="65" spans="1:24" customFormat="1" ht="15" x14ac:dyDescent="0.25">
      <c r="A65" s="4" t="s">
        <v>116</v>
      </c>
      <c r="B65" s="4"/>
      <c r="C65" s="4" t="s">
        <v>117</v>
      </c>
      <c r="D65" s="32"/>
      <c r="E65" s="33">
        <v>22.742512049175399</v>
      </c>
      <c r="F65" s="33">
        <v>22.316969765550201</v>
      </c>
      <c r="G65" s="33">
        <v>21.7472595755324</v>
      </c>
      <c r="H65" s="33">
        <v>21.920925428571401</v>
      </c>
      <c r="I65" s="33">
        <v>22.0801208</v>
      </c>
      <c r="J65" s="33">
        <v>21.9576368</v>
      </c>
      <c r="K65" s="33">
        <v>20.512351798372102</v>
      </c>
      <c r="L65" s="33">
        <v>19.985479000000002</v>
      </c>
      <c r="M65" s="33">
        <v>19.930390034818199</v>
      </c>
      <c r="N65" s="22"/>
      <c r="O65" s="23"/>
      <c r="P65" s="23"/>
      <c r="Q65" s="4"/>
      <c r="R65" s="4"/>
      <c r="S65" s="4"/>
      <c r="T65" s="4"/>
      <c r="U65" s="4"/>
      <c r="V65" s="4"/>
      <c r="W65" s="4"/>
      <c r="X65" s="4"/>
    </row>
    <row r="66" spans="1:24" customFormat="1" ht="15" x14ac:dyDescent="0.25">
      <c r="A66" s="4" t="s">
        <v>118</v>
      </c>
      <c r="B66" s="4"/>
      <c r="C66" s="4" t="s">
        <v>119</v>
      </c>
      <c r="D66" s="32"/>
      <c r="E66" s="33">
        <v>2.8030330859536061</v>
      </c>
      <c r="F66" s="33">
        <v>3.9469356624593868</v>
      </c>
      <c r="G66" s="33">
        <v>3.9082940000000002</v>
      </c>
      <c r="H66" s="33">
        <v>3.1928506874361098</v>
      </c>
      <c r="I66" s="33">
        <v>3.4129456866003602</v>
      </c>
      <c r="J66" s="33">
        <v>3.3206860235891003</v>
      </c>
      <c r="K66" s="33">
        <v>3.8453422488440698</v>
      </c>
      <c r="L66" s="33">
        <v>3.9752589999999999</v>
      </c>
      <c r="M66" s="33">
        <v>3.5702690954401897</v>
      </c>
      <c r="N66" s="22"/>
      <c r="O66" s="23"/>
      <c r="P66" s="23"/>
      <c r="Q66" s="4"/>
      <c r="R66" s="4"/>
      <c r="S66" s="4"/>
      <c r="T66" s="4"/>
      <c r="U66" s="4"/>
      <c r="V66" s="4"/>
      <c r="W66" s="4"/>
      <c r="X66" s="4"/>
    </row>
    <row r="67" spans="1:24" customFormat="1" ht="15" x14ac:dyDescent="0.25">
      <c r="A67" s="4" t="s">
        <v>120</v>
      </c>
      <c r="B67" s="4"/>
      <c r="C67" s="4" t="s">
        <v>121</v>
      </c>
      <c r="D67" s="32"/>
      <c r="E67" s="33">
        <v>46.693083755059895</v>
      </c>
      <c r="F67" s="33">
        <v>45.757798000000001</v>
      </c>
      <c r="G67" s="33">
        <v>46.914908973697997</v>
      </c>
      <c r="H67" s="33">
        <v>45.913069840791501</v>
      </c>
      <c r="I67" s="33">
        <v>45.687561500000001</v>
      </c>
      <c r="J67" s="33">
        <v>45.342841297267398</v>
      </c>
      <c r="K67" s="33">
        <v>43.684109501134202</v>
      </c>
      <c r="L67" s="33">
        <v>44.496987253108394</v>
      </c>
      <c r="M67" s="33">
        <v>44.6456088583016</v>
      </c>
      <c r="N67" s="22"/>
      <c r="O67" s="23"/>
      <c r="P67" s="23"/>
      <c r="Q67" s="4"/>
      <c r="R67" s="4"/>
      <c r="S67" s="4"/>
      <c r="T67" s="4"/>
      <c r="U67" s="4"/>
      <c r="V67" s="4"/>
      <c r="W67" s="4"/>
      <c r="X67" s="4"/>
    </row>
    <row r="68" spans="1:24" customFormat="1" ht="15" x14ac:dyDescent="0.25">
      <c r="A68" s="4" t="s">
        <v>122</v>
      </c>
      <c r="B68" s="4"/>
      <c r="C68" s="4" t="s">
        <v>123</v>
      </c>
      <c r="D68" s="32"/>
      <c r="E68" s="33">
        <v>30.5543898669168</v>
      </c>
      <c r="F68" s="33">
        <v>30.973106338461498</v>
      </c>
      <c r="G68" s="33">
        <v>31.901019185149497</v>
      </c>
      <c r="H68" s="33">
        <v>30.669730469089298</v>
      </c>
      <c r="I68" s="33">
        <v>32.778147799999999</v>
      </c>
      <c r="J68" s="33">
        <v>31.515989821978</v>
      </c>
      <c r="K68" s="33">
        <v>31.0597557659523</v>
      </c>
      <c r="L68" s="33">
        <v>37.753213940522606</v>
      </c>
      <c r="M68" s="33">
        <v>28.6222367298049</v>
      </c>
      <c r="N68" s="22"/>
      <c r="O68" s="23"/>
      <c r="P68" s="23"/>
      <c r="Q68" s="4"/>
      <c r="R68" s="4"/>
      <c r="S68" s="4"/>
      <c r="T68" s="4"/>
      <c r="U68" s="4"/>
      <c r="V68" s="4"/>
      <c r="W68" s="4"/>
      <c r="X68" s="4"/>
    </row>
    <row r="69" spans="1:24" customFormat="1" ht="15" x14ac:dyDescent="0.25">
      <c r="A69" s="4" t="s">
        <v>124</v>
      </c>
      <c r="B69" s="4"/>
      <c r="C69" s="4" t="s">
        <v>125</v>
      </c>
      <c r="D69" s="32"/>
      <c r="E69" s="33">
        <v>9.1819581664799994</v>
      </c>
      <c r="F69" s="33">
        <v>9.2144012285714005</v>
      </c>
      <c r="G69" s="33">
        <v>8.2856354233946696</v>
      </c>
      <c r="H69" s="33">
        <v>9.5516286918644795</v>
      </c>
      <c r="I69" s="33">
        <v>8.524107705683571</v>
      </c>
      <c r="J69" s="33">
        <v>8.067717044155799</v>
      </c>
      <c r="K69" s="33">
        <v>8.7870139576490391</v>
      </c>
      <c r="L69" s="33">
        <v>9.8208450000000003</v>
      </c>
      <c r="M69" s="33">
        <v>8.434359869680339</v>
      </c>
      <c r="N69" s="22"/>
      <c r="O69" s="23"/>
      <c r="P69" s="23"/>
      <c r="Q69" s="4"/>
      <c r="R69" s="4"/>
      <c r="S69" s="4"/>
      <c r="T69" s="4"/>
      <c r="U69" s="4"/>
      <c r="V69" s="4"/>
      <c r="W69" s="4"/>
      <c r="X69" s="4"/>
    </row>
    <row r="70" spans="1:24" customFormat="1" ht="15" x14ac:dyDescent="0.25">
      <c r="A70" s="4" t="s">
        <v>126</v>
      </c>
      <c r="B70" s="4"/>
      <c r="C70" s="4" t="s">
        <v>127</v>
      </c>
      <c r="D70" s="32"/>
      <c r="E70" s="33">
        <v>27.535296744621299</v>
      </c>
      <c r="F70" s="33">
        <v>29.614540470085501</v>
      </c>
      <c r="G70" s="33">
        <v>29.699587000000001</v>
      </c>
      <c r="H70" s="33">
        <v>28.5986833131313</v>
      </c>
      <c r="I70" s="33">
        <v>29.354851060253299</v>
      </c>
      <c r="J70" s="33">
        <v>28.780287012969399</v>
      </c>
      <c r="K70" s="33">
        <v>27.741494142626099</v>
      </c>
      <c r="L70" s="33">
        <v>27.688885398208303</v>
      </c>
      <c r="M70" s="33">
        <v>27.566879833333299</v>
      </c>
      <c r="N70" s="22"/>
      <c r="O70" s="23"/>
      <c r="P70" s="23"/>
      <c r="Q70" s="4"/>
      <c r="R70" s="4"/>
      <c r="S70" s="4"/>
      <c r="T70" s="4"/>
      <c r="U70" s="4"/>
      <c r="V70" s="4"/>
      <c r="W70" s="4"/>
      <c r="X70" s="4"/>
    </row>
    <row r="71" spans="1:24" customFormat="1" ht="15" x14ac:dyDescent="0.25">
      <c r="A71" s="4" t="s">
        <v>128</v>
      </c>
      <c r="B71" s="4"/>
      <c r="C71" s="4" t="s">
        <v>129</v>
      </c>
      <c r="D71" s="32"/>
      <c r="E71" s="33">
        <v>11.048812732729601</v>
      </c>
      <c r="F71" s="33">
        <v>10.737943</v>
      </c>
      <c r="G71" s="33">
        <v>10.599005999999999</v>
      </c>
      <c r="H71" s="33">
        <v>10.533101</v>
      </c>
      <c r="I71" s="33">
        <v>10.994765800000001</v>
      </c>
      <c r="J71" s="33">
        <v>11.089479800000001</v>
      </c>
      <c r="K71" s="33">
        <v>10.316913230641498</v>
      </c>
      <c r="L71" s="33">
        <v>10.104412</v>
      </c>
      <c r="M71" s="33">
        <v>9.6462230000000009</v>
      </c>
      <c r="N71" s="22"/>
      <c r="O71" s="23"/>
      <c r="P71" s="23"/>
      <c r="Q71" s="4"/>
      <c r="R71" s="4"/>
      <c r="S71" s="4"/>
      <c r="T71" s="4"/>
      <c r="U71" s="4"/>
      <c r="V71" s="4"/>
      <c r="W71" s="4"/>
      <c r="X71" s="4"/>
    </row>
    <row r="72" spans="1:24" customFormat="1" ht="15" x14ac:dyDescent="0.25">
      <c r="A72" s="4" t="s">
        <v>130</v>
      </c>
      <c r="B72" s="4"/>
      <c r="C72" s="4" t="s">
        <v>131</v>
      </c>
      <c r="D72" s="32"/>
      <c r="E72" s="33">
        <v>8.7438843546327405</v>
      </c>
      <c r="F72" s="33">
        <v>8.4961669999999998</v>
      </c>
      <c r="G72" s="33">
        <v>8.1903713048325102</v>
      </c>
      <c r="H72" s="33">
        <v>7.7577709160125599</v>
      </c>
      <c r="I72" s="33">
        <v>7.6700020000000002</v>
      </c>
      <c r="J72" s="33">
        <v>7.7365353798293306</v>
      </c>
      <c r="K72" s="33">
        <v>7.2953049999999999</v>
      </c>
      <c r="L72" s="33">
        <v>7.5784599999999998</v>
      </c>
      <c r="M72" s="33">
        <v>7.3463830000000003</v>
      </c>
      <c r="N72" s="22"/>
      <c r="O72" s="23"/>
      <c r="P72" s="23"/>
      <c r="Q72" s="4"/>
      <c r="R72" s="4"/>
      <c r="S72" s="4"/>
      <c r="T72" s="4"/>
      <c r="U72" s="4"/>
      <c r="V72" s="4"/>
      <c r="W72" s="4"/>
      <c r="X72" s="4"/>
    </row>
    <row r="73" spans="1:24" customFormat="1" ht="15" x14ac:dyDescent="0.25">
      <c r="A73" s="4" t="s">
        <v>132</v>
      </c>
      <c r="B73" s="4"/>
      <c r="C73" s="4" t="s">
        <v>133</v>
      </c>
      <c r="D73" s="32"/>
      <c r="E73" s="33">
        <v>17.864386792275997</v>
      </c>
      <c r="F73" s="33">
        <v>17.667441384615397</v>
      </c>
      <c r="G73" s="33">
        <v>17.432908600809501</v>
      </c>
      <c r="H73" s="33">
        <v>17.2282071698314</v>
      </c>
      <c r="I73" s="33">
        <v>17.894282752877999</v>
      </c>
      <c r="J73" s="33">
        <v>18.036803466828598</v>
      </c>
      <c r="K73" s="33">
        <v>18.173290282563602</v>
      </c>
      <c r="L73" s="33">
        <v>16.465340880429299</v>
      </c>
      <c r="M73" s="33">
        <v>14.8523008888889</v>
      </c>
      <c r="N73" s="22"/>
      <c r="O73" s="23"/>
      <c r="P73" s="23"/>
      <c r="Q73" s="4"/>
      <c r="R73" s="4"/>
      <c r="S73" s="4"/>
      <c r="T73" s="4"/>
      <c r="U73" s="4"/>
      <c r="V73" s="4"/>
      <c r="W73" s="4"/>
      <c r="X73" s="4"/>
    </row>
    <row r="74" spans="1:24" customFormat="1" ht="15" x14ac:dyDescent="0.25">
      <c r="A74" s="4" t="s">
        <v>134</v>
      </c>
      <c r="B74" s="4"/>
      <c r="C74" s="4" t="s">
        <v>135</v>
      </c>
      <c r="D74" s="32"/>
      <c r="E74" s="33">
        <v>3.8017072946753898</v>
      </c>
      <c r="F74" s="33">
        <v>4.0026869999999999</v>
      </c>
      <c r="G74" s="33">
        <v>4.1077050000000002</v>
      </c>
      <c r="H74" s="33">
        <v>3.9984539042751996</v>
      </c>
      <c r="I74" s="33">
        <v>4.390212</v>
      </c>
      <c r="J74" s="33">
        <v>4.6358358236960502</v>
      </c>
      <c r="K74" s="33">
        <v>4.5117669999999999</v>
      </c>
      <c r="L74" s="33">
        <v>4.511374</v>
      </c>
      <c r="M74" s="33">
        <v>4.434545</v>
      </c>
      <c r="N74" s="22"/>
      <c r="O74" s="23"/>
      <c r="P74" s="23"/>
      <c r="Q74" s="4"/>
      <c r="R74" s="4"/>
      <c r="S74" s="4"/>
      <c r="T74" s="4"/>
      <c r="U74" s="4"/>
      <c r="V74" s="4"/>
      <c r="W74" s="4"/>
      <c r="X74" s="4"/>
    </row>
    <row r="75" spans="1:24" customFormat="1" ht="15" x14ac:dyDescent="0.25">
      <c r="A75" s="4"/>
      <c r="B75" s="4"/>
      <c r="C75" s="4"/>
      <c r="D75" s="32"/>
      <c r="E75" s="31"/>
      <c r="F75" s="31"/>
      <c r="G75" s="31"/>
      <c r="H75" s="31"/>
      <c r="I75" s="31"/>
      <c r="J75" s="31"/>
      <c r="K75" s="31"/>
      <c r="L75" s="31"/>
      <c r="M75" s="31"/>
      <c r="N75" s="22"/>
      <c r="O75" s="23"/>
      <c r="P75" s="23"/>
      <c r="Q75" s="4"/>
      <c r="R75" s="4"/>
      <c r="S75" s="4"/>
      <c r="T75" s="4"/>
      <c r="U75" s="4"/>
      <c r="V75" s="4"/>
      <c r="W75" s="4"/>
      <c r="X75" s="4"/>
    </row>
    <row r="76" spans="1:24" customFormat="1" ht="15" x14ac:dyDescent="0.25">
      <c r="A76" s="34" t="s">
        <v>136</v>
      </c>
      <c r="B76" s="34" t="s">
        <v>137</v>
      </c>
      <c r="C76" s="34"/>
      <c r="D76" s="32"/>
      <c r="E76" s="31">
        <v>2238.2211569999999</v>
      </c>
      <c r="F76" s="31">
        <v>2269.232379</v>
      </c>
      <c r="G76" s="31">
        <v>2323.8543730000001</v>
      </c>
      <c r="H76" s="31">
        <v>2314.5942369999998</v>
      </c>
      <c r="I76" s="31">
        <v>2384.0860309999998</v>
      </c>
      <c r="J76" s="31">
        <v>2363.6341400000001</v>
      </c>
      <c r="K76" s="31">
        <v>2292.648831</v>
      </c>
      <c r="L76" s="31">
        <v>2240.2947770000001</v>
      </c>
      <c r="M76" s="31">
        <v>2225.2502359999999</v>
      </c>
      <c r="N76" s="22"/>
      <c r="O76" s="23"/>
      <c r="P76" s="23"/>
      <c r="Q76" s="4"/>
      <c r="R76" s="4"/>
      <c r="S76" s="4"/>
      <c r="T76" s="4"/>
      <c r="U76" s="4"/>
      <c r="V76" s="4"/>
      <c r="W76" s="4"/>
      <c r="X76" s="4"/>
    </row>
    <row r="77" spans="1:24" customFormat="1" ht="15" x14ac:dyDescent="0.25">
      <c r="A77" s="34"/>
      <c r="B77" s="34"/>
      <c r="C77" s="34"/>
      <c r="D77" s="32"/>
      <c r="E77" s="31"/>
      <c r="F77" s="31"/>
      <c r="G77" s="31"/>
      <c r="H77" s="31"/>
      <c r="I77" s="31"/>
      <c r="J77" s="31"/>
      <c r="K77" s="31"/>
      <c r="L77" s="31"/>
      <c r="M77" s="31"/>
      <c r="N77" s="22"/>
      <c r="O77" s="23"/>
      <c r="P77" s="23"/>
      <c r="Q77" s="4"/>
      <c r="R77" s="4"/>
      <c r="S77" s="4"/>
      <c r="T77" s="4"/>
      <c r="U77" s="4"/>
      <c r="V77" s="4"/>
      <c r="W77" s="4"/>
      <c r="X77" s="4"/>
    </row>
    <row r="78" spans="1:24" customFormat="1" ht="15" x14ac:dyDescent="0.25">
      <c r="A78" s="34" t="s">
        <v>138</v>
      </c>
      <c r="B78" s="34" t="s">
        <v>139</v>
      </c>
      <c r="C78" s="4"/>
      <c r="D78" s="32"/>
      <c r="E78" s="31">
        <v>331.68836799083857</v>
      </c>
      <c r="F78" s="31">
        <v>338.0551426983983</v>
      </c>
      <c r="G78" s="31">
        <v>344.72768280352136</v>
      </c>
      <c r="H78" s="31">
        <v>345.49885976534568</v>
      </c>
      <c r="I78" s="31">
        <v>355.34489945374588</v>
      </c>
      <c r="J78" s="31">
        <v>355.21320934024322</v>
      </c>
      <c r="K78" s="31">
        <v>353.23349932266456</v>
      </c>
      <c r="L78" s="31">
        <v>357.56138124116922</v>
      </c>
      <c r="M78" s="31">
        <v>350.6745501886175</v>
      </c>
      <c r="N78" s="22"/>
      <c r="O78" s="23"/>
      <c r="P78" s="23"/>
      <c r="Q78" s="4"/>
      <c r="R78" s="4"/>
      <c r="S78" s="4"/>
      <c r="T78" s="4"/>
      <c r="U78" s="4"/>
      <c r="V78" s="4"/>
      <c r="W78" s="4"/>
      <c r="X78" s="4"/>
    </row>
    <row r="79" spans="1:24" customFormat="1" ht="15" x14ac:dyDescent="0.25">
      <c r="A79" s="4" t="s">
        <v>140</v>
      </c>
      <c r="B79" s="4"/>
      <c r="C79" s="4" t="s">
        <v>141</v>
      </c>
      <c r="D79" s="32"/>
      <c r="E79" s="33">
        <v>2.07434525834999</v>
      </c>
      <c r="F79" s="33">
        <v>2.0512724842430301</v>
      </c>
      <c r="G79" s="33">
        <v>1.92797285714286</v>
      </c>
      <c r="H79" s="33">
        <v>1.7067033971766599</v>
      </c>
      <c r="I79" s="33">
        <v>1.8770150000000001</v>
      </c>
      <c r="J79" s="33">
        <v>2.2555386085459799</v>
      </c>
      <c r="K79" s="33">
        <v>1.82884</v>
      </c>
      <c r="L79" s="33">
        <v>1.8167960000000001</v>
      </c>
      <c r="M79" s="33">
        <v>1.8880414771688399</v>
      </c>
      <c r="N79" s="22"/>
      <c r="O79" s="23"/>
      <c r="P79" s="23"/>
      <c r="Q79" s="4"/>
      <c r="R79" s="4"/>
      <c r="S79" s="4"/>
      <c r="T79" s="4"/>
      <c r="U79" s="4"/>
      <c r="V79" s="4"/>
      <c r="W79" s="4"/>
      <c r="X79" s="4"/>
    </row>
    <row r="80" spans="1:24" customFormat="1" ht="15" x14ac:dyDescent="0.25">
      <c r="A80" s="4" t="s">
        <v>142</v>
      </c>
      <c r="B80" s="4"/>
      <c r="C80" s="4" t="s">
        <v>143</v>
      </c>
      <c r="D80" s="32"/>
      <c r="E80" s="33">
        <v>40.818554523991402</v>
      </c>
      <c r="F80" s="33">
        <v>42.292973596865295</v>
      </c>
      <c r="G80" s="33">
        <v>43.182542666666698</v>
      </c>
      <c r="H80" s="33">
        <v>45.119387790370006</v>
      </c>
      <c r="I80" s="33">
        <v>45.699792666666703</v>
      </c>
      <c r="J80" s="33">
        <v>44.279551666666698</v>
      </c>
      <c r="K80" s="33">
        <v>45.5929997284547</v>
      </c>
      <c r="L80" s="33">
        <v>49.574179666666701</v>
      </c>
      <c r="M80" s="33">
        <v>49.218670310570204</v>
      </c>
      <c r="N80" s="22"/>
      <c r="O80" s="23"/>
      <c r="P80" s="23"/>
      <c r="Q80" s="4"/>
      <c r="R80" s="4"/>
      <c r="S80" s="4"/>
      <c r="T80" s="4"/>
      <c r="U80" s="4"/>
      <c r="V80" s="4"/>
      <c r="W80" s="4"/>
      <c r="X80" s="4"/>
    </row>
    <row r="81" spans="1:24" customFormat="1" ht="15" x14ac:dyDescent="0.25">
      <c r="A81" s="4" t="s">
        <v>144</v>
      </c>
      <c r="B81" s="4"/>
      <c r="C81" s="4" t="s">
        <v>145</v>
      </c>
      <c r="D81" s="32"/>
      <c r="E81" s="33">
        <v>11.0402111353265</v>
      </c>
      <c r="F81" s="33">
        <v>11.489294351757</v>
      </c>
      <c r="G81" s="33">
        <v>11.253729824999999</v>
      </c>
      <c r="H81" s="33">
        <v>10.6970666656341</v>
      </c>
      <c r="I81" s="33">
        <v>9.8097896000000002</v>
      </c>
      <c r="J81" s="33">
        <v>10.437903169029699</v>
      </c>
      <c r="K81" s="33">
        <v>10.7416873252069</v>
      </c>
      <c r="L81" s="33">
        <v>11.3871460333333</v>
      </c>
      <c r="M81" s="33">
        <v>10.777584103522399</v>
      </c>
      <c r="N81" s="22"/>
      <c r="O81" s="23"/>
      <c r="P81" s="23"/>
      <c r="Q81" s="4"/>
      <c r="R81" s="4"/>
      <c r="S81" s="4"/>
      <c r="T81" s="4"/>
      <c r="U81" s="4"/>
      <c r="V81" s="4"/>
      <c r="W81" s="4"/>
      <c r="X81" s="4"/>
    </row>
    <row r="82" spans="1:24" customFormat="1" ht="15" x14ac:dyDescent="0.25">
      <c r="A82" s="4" t="s">
        <v>146</v>
      </c>
      <c r="B82" s="4"/>
      <c r="C82" s="4" t="s">
        <v>147</v>
      </c>
      <c r="D82" s="32"/>
      <c r="E82" s="33">
        <v>18.8936361085944</v>
      </c>
      <c r="F82" s="33">
        <v>20.670896099230301</v>
      </c>
      <c r="G82" s="33">
        <v>20.797485933333299</v>
      </c>
      <c r="H82" s="33">
        <v>21.301914811599797</v>
      </c>
      <c r="I82" s="33">
        <v>22.526658933333302</v>
      </c>
      <c r="J82" s="33">
        <v>21.8698099333333</v>
      </c>
      <c r="K82" s="33">
        <v>20.530986234506599</v>
      </c>
      <c r="L82" s="33">
        <v>17.5704769333333</v>
      </c>
      <c r="M82" s="33">
        <v>16.396290742808802</v>
      </c>
      <c r="N82" s="22"/>
      <c r="O82" s="23"/>
      <c r="P82" s="23"/>
      <c r="Q82" s="4"/>
      <c r="R82" s="4"/>
      <c r="S82" s="4"/>
      <c r="T82" s="4"/>
      <c r="U82" s="4"/>
      <c r="V82" s="4"/>
      <c r="W82" s="4"/>
      <c r="X82" s="4"/>
    </row>
    <row r="83" spans="1:24" customFormat="1" ht="15" x14ac:dyDescent="0.25">
      <c r="A83" s="4" t="s">
        <v>148</v>
      </c>
      <c r="B83" s="4"/>
      <c r="C83" s="4" t="s">
        <v>149</v>
      </c>
      <c r="D83" s="32"/>
      <c r="E83" s="33">
        <v>30.254315400512599</v>
      </c>
      <c r="F83" s="33">
        <v>31.074896692825899</v>
      </c>
      <c r="G83" s="33">
        <v>31.932280355132299</v>
      </c>
      <c r="H83" s="33">
        <v>31.575951</v>
      </c>
      <c r="I83" s="33">
        <v>32.232520833333297</v>
      </c>
      <c r="J83" s="33">
        <v>32.162713522093298</v>
      </c>
      <c r="K83" s="33">
        <v>30.785251968818301</v>
      </c>
      <c r="L83" s="33">
        <v>31.529434999999999</v>
      </c>
      <c r="M83" s="33">
        <v>33.535348534858798</v>
      </c>
      <c r="N83" s="22"/>
      <c r="O83" s="23"/>
      <c r="P83" s="23"/>
      <c r="Q83" s="4"/>
      <c r="R83" s="4"/>
      <c r="S83" s="4"/>
      <c r="T83" s="4"/>
      <c r="U83" s="4"/>
      <c r="V83" s="4"/>
      <c r="W83" s="4"/>
      <c r="X83" s="4"/>
    </row>
    <row r="84" spans="1:24" customFormat="1" ht="15" x14ac:dyDescent="0.25">
      <c r="A84" s="4" t="s">
        <v>150</v>
      </c>
      <c r="B84" s="4"/>
      <c r="C84" s="4" t="s">
        <v>151</v>
      </c>
      <c r="D84" s="32"/>
      <c r="E84" s="33">
        <v>8.3641520000000007</v>
      </c>
      <c r="F84" s="33">
        <v>7.186331</v>
      </c>
      <c r="G84" s="33">
        <v>7.2176780000000003</v>
      </c>
      <c r="H84" s="33">
        <v>7.5003590000000004</v>
      </c>
      <c r="I84" s="33">
        <v>7.8958019999999998</v>
      </c>
      <c r="J84" s="33">
        <v>8.0807219999999997</v>
      </c>
      <c r="K84" s="33">
        <v>8.0729220000000002</v>
      </c>
      <c r="L84" s="33">
        <v>7.9708360000000003</v>
      </c>
      <c r="M84" s="33">
        <v>7.8895</v>
      </c>
      <c r="N84" s="22"/>
      <c r="O84" s="23"/>
      <c r="P84" s="23"/>
      <c r="Q84" s="4"/>
      <c r="R84" s="4"/>
      <c r="S84" s="4"/>
      <c r="T84" s="4"/>
      <c r="U84" s="4"/>
      <c r="V84" s="4"/>
      <c r="W84" s="4"/>
      <c r="X84" s="4"/>
    </row>
    <row r="85" spans="1:24" customFormat="1" ht="15" x14ac:dyDescent="0.25">
      <c r="A85" s="4" t="s">
        <v>152</v>
      </c>
      <c r="B85" s="4"/>
      <c r="C85" s="4" t="s">
        <v>153</v>
      </c>
      <c r="D85" s="32"/>
      <c r="E85" s="33">
        <v>57.763904092080502</v>
      </c>
      <c r="F85" s="33">
        <v>58.359187969004495</v>
      </c>
      <c r="G85" s="33">
        <v>58.77064</v>
      </c>
      <c r="H85" s="33">
        <v>60.275621467076597</v>
      </c>
      <c r="I85" s="33">
        <v>62.277890207641605</v>
      </c>
      <c r="J85" s="33">
        <v>57.7832789537186</v>
      </c>
      <c r="K85" s="33">
        <v>56.0433328592866</v>
      </c>
      <c r="L85" s="33">
        <v>57.533120050558203</v>
      </c>
      <c r="M85" s="33">
        <v>54.995355662857101</v>
      </c>
      <c r="N85" s="22"/>
      <c r="O85" s="23"/>
      <c r="P85" s="23"/>
      <c r="Q85" s="4"/>
      <c r="R85" s="4"/>
      <c r="S85" s="4"/>
      <c r="T85" s="4"/>
      <c r="U85" s="4"/>
      <c r="V85" s="4"/>
      <c r="W85" s="4"/>
      <c r="X85" s="4"/>
    </row>
    <row r="86" spans="1:24" customFormat="1" ht="15" x14ac:dyDescent="0.25">
      <c r="A86" s="4" t="s">
        <v>154</v>
      </c>
      <c r="B86" s="4"/>
      <c r="C86" s="4" t="s">
        <v>155</v>
      </c>
      <c r="D86" s="32"/>
      <c r="E86" s="33">
        <v>9.2562351161985301</v>
      </c>
      <c r="F86" s="33">
        <v>9.0220196666666705</v>
      </c>
      <c r="G86" s="33">
        <v>9.3236000000000008</v>
      </c>
      <c r="H86" s="33">
        <v>9.0006631854158989</v>
      </c>
      <c r="I86" s="33">
        <v>8.9180579224090888</v>
      </c>
      <c r="J86" s="33">
        <v>8.8933432478367109</v>
      </c>
      <c r="K86" s="33">
        <v>8.8248870000000004</v>
      </c>
      <c r="L86" s="33">
        <v>8.7322791999999989</v>
      </c>
      <c r="M86" s="33">
        <v>8.2114062000000008</v>
      </c>
      <c r="N86" s="22"/>
      <c r="O86" s="23"/>
      <c r="P86" s="23"/>
      <c r="Q86" s="4"/>
      <c r="R86" s="4"/>
      <c r="S86" s="4"/>
      <c r="T86" s="4"/>
      <c r="U86" s="4"/>
      <c r="V86" s="4"/>
      <c r="W86" s="4"/>
      <c r="X86" s="4"/>
    </row>
    <row r="87" spans="1:24" customFormat="1" ht="15" x14ac:dyDescent="0.25">
      <c r="A87" s="4" t="s">
        <v>156</v>
      </c>
      <c r="B87" s="4"/>
      <c r="C87" s="4" t="s">
        <v>157</v>
      </c>
      <c r="D87" s="32"/>
      <c r="E87" s="33">
        <v>8.0344594688269808</v>
      </c>
      <c r="F87" s="33">
        <v>9.0250713999999999</v>
      </c>
      <c r="G87" s="33">
        <v>8.8382844000000009</v>
      </c>
      <c r="H87" s="33">
        <v>8.9777144</v>
      </c>
      <c r="I87" s="33">
        <v>9.5895902</v>
      </c>
      <c r="J87" s="33">
        <v>9.6616720461538517</v>
      </c>
      <c r="K87" s="33">
        <v>10.073394898510299</v>
      </c>
      <c r="L87" s="33">
        <v>9.6459516000000001</v>
      </c>
      <c r="M87" s="33">
        <v>9.9901325817742705</v>
      </c>
      <c r="N87" s="22"/>
      <c r="O87" s="23"/>
      <c r="P87" s="23"/>
      <c r="Q87" s="4"/>
      <c r="R87" s="4"/>
      <c r="S87" s="4"/>
      <c r="T87" s="4"/>
      <c r="U87" s="4"/>
      <c r="V87" s="4"/>
      <c r="W87" s="4"/>
      <c r="X87" s="4"/>
    </row>
    <row r="88" spans="1:24" customFormat="1" ht="15" x14ac:dyDescent="0.25">
      <c r="A88" s="4" t="s">
        <v>158</v>
      </c>
      <c r="B88" s="4"/>
      <c r="C88" s="4" t="s">
        <v>159</v>
      </c>
      <c r="D88" s="32"/>
      <c r="E88" s="33">
        <v>35.799740401187798</v>
      </c>
      <c r="F88" s="33">
        <v>36.2519556528217</v>
      </c>
      <c r="G88" s="33">
        <v>39.233073183578298</v>
      </c>
      <c r="H88" s="33">
        <v>40.790604536940798</v>
      </c>
      <c r="I88" s="33">
        <v>43.224381466666699</v>
      </c>
      <c r="J88" s="33">
        <v>42.428955185488405</v>
      </c>
      <c r="K88" s="33">
        <v>42.129154971374</v>
      </c>
      <c r="L88" s="33">
        <v>41.308963333333296</v>
      </c>
      <c r="M88" s="33">
        <v>40.616304333333296</v>
      </c>
      <c r="N88" s="22"/>
      <c r="O88" s="23"/>
      <c r="P88" s="23"/>
      <c r="Q88" s="4"/>
      <c r="R88" s="4"/>
      <c r="S88" s="4"/>
      <c r="T88" s="4"/>
      <c r="U88" s="4"/>
      <c r="V88" s="4"/>
      <c r="W88" s="4"/>
      <c r="X88" s="4"/>
    </row>
    <row r="89" spans="1:24" customFormat="1" ht="15" x14ac:dyDescent="0.25">
      <c r="A89" s="4" t="s">
        <v>160</v>
      </c>
      <c r="B89" s="4"/>
      <c r="C89" s="4" t="s">
        <v>161</v>
      </c>
      <c r="D89" s="32"/>
      <c r="E89" s="33">
        <v>10.471738435911199</v>
      </c>
      <c r="F89" s="33">
        <v>10.807770444181099</v>
      </c>
      <c r="G89" s="33">
        <v>10.879536999999999</v>
      </c>
      <c r="H89" s="33">
        <v>10.142571999999999</v>
      </c>
      <c r="I89" s="33">
        <v>10.324031</v>
      </c>
      <c r="J89" s="33">
        <v>10.636191</v>
      </c>
      <c r="K89" s="33">
        <v>11.146089999999999</v>
      </c>
      <c r="L89" s="33">
        <v>10.886361000000001</v>
      </c>
      <c r="M89" s="33">
        <v>9.0885497846625807</v>
      </c>
      <c r="N89" s="22"/>
      <c r="O89" s="23"/>
      <c r="P89" s="23"/>
      <c r="Q89" s="4"/>
      <c r="R89" s="4"/>
      <c r="S89" s="4"/>
      <c r="T89" s="4"/>
      <c r="U89" s="4"/>
      <c r="V89" s="4"/>
      <c r="W89" s="4"/>
      <c r="X89" s="4"/>
    </row>
    <row r="90" spans="1:24" customFormat="1" ht="15" x14ac:dyDescent="0.25">
      <c r="A90" s="4" t="s">
        <v>162</v>
      </c>
      <c r="B90" s="4"/>
      <c r="C90" s="4" t="s">
        <v>163</v>
      </c>
      <c r="D90" s="32"/>
      <c r="E90" s="33">
        <v>16.491358908388499</v>
      </c>
      <c r="F90" s="33">
        <v>16.067584006281301</v>
      </c>
      <c r="G90" s="33">
        <v>15.959677550575599</v>
      </c>
      <c r="H90" s="33">
        <v>16.141346252982</v>
      </c>
      <c r="I90" s="33">
        <v>17.719895999999999</v>
      </c>
      <c r="J90" s="33">
        <v>19.1641304799819</v>
      </c>
      <c r="K90" s="33">
        <v>20.405242000000001</v>
      </c>
      <c r="L90" s="33">
        <v>21.364353000000001</v>
      </c>
      <c r="M90" s="33">
        <v>21.6355123943117</v>
      </c>
      <c r="N90" s="22"/>
      <c r="O90" s="23"/>
      <c r="P90" s="23"/>
      <c r="Q90" s="4"/>
      <c r="R90" s="4"/>
      <c r="S90" s="4"/>
      <c r="T90" s="4"/>
      <c r="U90" s="4"/>
      <c r="V90" s="4"/>
      <c r="W90" s="4"/>
      <c r="X90" s="4"/>
    </row>
    <row r="91" spans="1:24" customFormat="1" ht="15" x14ac:dyDescent="0.25">
      <c r="A91" s="4" t="s">
        <v>164</v>
      </c>
      <c r="B91" s="4"/>
      <c r="C91" s="4" t="s">
        <v>165</v>
      </c>
      <c r="D91" s="32"/>
      <c r="E91" s="33">
        <v>4.7086529421765997</v>
      </c>
      <c r="F91" s="33">
        <v>4.8820929844226999</v>
      </c>
      <c r="G91" s="33">
        <v>5.1939820000000001</v>
      </c>
      <c r="H91" s="33">
        <v>4.8010383242636694</v>
      </c>
      <c r="I91" s="33">
        <v>4.8252639999999998</v>
      </c>
      <c r="J91" s="33">
        <v>5.1726831631708796</v>
      </c>
      <c r="K91" s="33">
        <v>4.9307980000000002</v>
      </c>
      <c r="L91" s="33">
        <v>4.715897</v>
      </c>
      <c r="M91" s="33">
        <v>4.6550929999999999</v>
      </c>
      <c r="N91" s="22"/>
      <c r="O91" s="23"/>
      <c r="P91" s="23"/>
      <c r="Q91" s="4"/>
      <c r="R91" s="4"/>
      <c r="S91" s="4"/>
      <c r="T91" s="4"/>
      <c r="U91" s="4"/>
      <c r="V91" s="4"/>
      <c r="W91" s="4"/>
      <c r="X91" s="4"/>
    </row>
    <row r="92" spans="1:24" customFormat="1" ht="15" x14ac:dyDescent="0.25">
      <c r="A92" s="4" t="s">
        <v>166</v>
      </c>
      <c r="B92" s="4"/>
      <c r="C92" s="4" t="s">
        <v>167</v>
      </c>
      <c r="D92" s="32"/>
      <c r="E92" s="33">
        <v>18.6425355114003</v>
      </c>
      <c r="F92" s="33">
        <v>17.987143263855902</v>
      </c>
      <c r="G92" s="33">
        <v>18.204221</v>
      </c>
      <c r="H92" s="33">
        <v>17.778721000000001</v>
      </c>
      <c r="I92" s="33">
        <v>18.001597</v>
      </c>
      <c r="J92" s="33">
        <v>20.087603000000001</v>
      </c>
      <c r="K92" s="33">
        <v>20.018362031181699</v>
      </c>
      <c r="L92" s="33">
        <v>21.383105</v>
      </c>
      <c r="M92" s="33">
        <v>21.577071961619602</v>
      </c>
      <c r="N92" s="22"/>
      <c r="O92" s="23"/>
      <c r="P92" s="23"/>
      <c r="Q92" s="4"/>
      <c r="R92" s="4"/>
      <c r="S92" s="4"/>
      <c r="T92" s="4"/>
      <c r="U92" s="4"/>
      <c r="V92" s="4"/>
      <c r="W92" s="4"/>
      <c r="X92" s="4"/>
    </row>
    <row r="93" spans="1:24" customFormat="1" ht="15" x14ac:dyDescent="0.25">
      <c r="A93" s="4" t="s">
        <v>168</v>
      </c>
      <c r="B93" s="4"/>
      <c r="C93" s="4" t="s">
        <v>169</v>
      </c>
      <c r="D93" s="32"/>
      <c r="E93" s="33">
        <v>27.896524602200099</v>
      </c>
      <c r="F93" s="33">
        <v>29.002076453067602</v>
      </c>
      <c r="G93" s="33">
        <v>28.811581</v>
      </c>
      <c r="H93" s="33">
        <v>27.417370041077902</v>
      </c>
      <c r="I93" s="33">
        <v>27.1453617735209</v>
      </c>
      <c r="J93" s="33">
        <v>27.689634529959498</v>
      </c>
      <c r="K93" s="33">
        <v>26.886632884853</v>
      </c>
      <c r="L93" s="33">
        <v>27.233094423944397</v>
      </c>
      <c r="M93" s="33">
        <v>25.717706215459202</v>
      </c>
      <c r="N93" s="22"/>
      <c r="O93" s="23"/>
      <c r="P93" s="23"/>
      <c r="Q93" s="4"/>
      <c r="R93" s="4"/>
      <c r="S93" s="4"/>
      <c r="T93" s="4"/>
      <c r="U93" s="4"/>
      <c r="V93" s="4"/>
      <c r="W93" s="4"/>
      <c r="X93" s="4"/>
    </row>
    <row r="94" spans="1:24" customFormat="1" ht="15" x14ac:dyDescent="0.25">
      <c r="A94" s="4" t="s">
        <v>170</v>
      </c>
      <c r="B94" s="4"/>
      <c r="C94" s="4" t="s">
        <v>171</v>
      </c>
      <c r="D94" s="32"/>
      <c r="E94" s="33">
        <v>2.30965764014186</v>
      </c>
      <c r="F94" s="33">
        <v>2.4114690882658198</v>
      </c>
      <c r="G94" s="33">
        <v>2.2401431383147501</v>
      </c>
      <c r="H94" s="33">
        <v>2.3404859268734302</v>
      </c>
      <c r="I94" s="33">
        <v>2.9674894008533199</v>
      </c>
      <c r="J94" s="33">
        <v>3.1862029999999999</v>
      </c>
      <c r="K94" s="33">
        <v>3.4095</v>
      </c>
      <c r="L94" s="33">
        <v>3.2954249999999998</v>
      </c>
      <c r="M94" s="33">
        <v>3.02845314107436</v>
      </c>
      <c r="N94" s="22"/>
      <c r="O94" s="23"/>
      <c r="P94" s="23"/>
      <c r="Q94" s="4"/>
      <c r="R94" s="4"/>
      <c r="S94" s="4"/>
      <c r="T94" s="4"/>
      <c r="U94" s="4"/>
      <c r="V94" s="4"/>
      <c r="W94" s="4"/>
      <c r="X94" s="4"/>
    </row>
    <row r="95" spans="1:24" customFormat="1" ht="15" x14ac:dyDescent="0.25">
      <c r="A95" s="4" t="s">
        <v>172</v>
      </c>
      <c r="B95" s="4"/>
      <c r="C95" s="4" t="s">
        <v>173</v>
      </c>
      <c r="D95" s="32"/>
      <c r="E95" s="33">
        <v>24.5567956657891</v>
      </c>
      <c r="F95" s="33">
        <v>25.311541078552999</v>
      </c>
      <c r="G95" s="33">
        <v>26.573495000000001</v>
      </c>
      <c r="H95" s="33">
        <v>26.118585161602699</v>
      </c>
      <c r="I95" s="33">
        <v>26.513138449321001</v>
      </c>
      <c r="J95" s="33">
        <v>27.3351522193555</v>
      </c>
      <c r="K95" s="33">
        <v>27.567773420472598</v>
      </c>
      <c r="L95" s="33">
        <v>27.601538999999999</v>
      </c>
      <c r="M95" s="33">
        <v>27.332501093123398</v>
      </c>
      <c r="N95" s="22"/>
      <c r="O95" s="23"/>
      <c r="P95" s="23"/>
      <c r="Q95" s="4"/>
      <c r="R95" s="4"/>
      <c r="S95" s="4"/>
      <c r="T95" s="4"/>
      <c r="U95" s="4"/>
      <c r="V95" s="4"/>
      <c r="W95" s="4"/>
      <c r="X95" s="4"/>
    </row>
    <row r="96" spans="1:24" customFormat="1" ht="15" x14ac:dyDescent="0.25">
      <c r="A96" s="4" t="s">
        <v>174</v>
      </c>
      <c r="B96" s="4"/>
      <c r="C96" s="4" t="s">
        <v>175</v>
      </c>
      <c r="D96" s="32"/>
      <c r="E96" s="33">
        <v>2.2618869528406798</v>
      </c>
      <c r="F96" s="33">
        <v>2.0575408092460101</v>
      </c>
      <c r="G96" s="33">
        <v>2.296233</v>
      </c>
      <c r="H96" s="33">
        <v>1.70896059228639</v>
      </c>
      <c r="I96" s="33">
        <v>1.673035</v>
      </c>
      <c r="J96" s="33">
        <v>1.8589541150812299</v>
      </c>
      <c r="K96" s="33">
        <v>1.860079</v>
      </c>
      <c r="L96" s="33">
        <v>1.631383</v>
      </c>
      <c r="M96" s="33">
        <v>1.6430656754806201</v>
      </c>
      <c r="N96" s="22"/>
      <c r="O96" s="23"/>
      <c r="P96" s="23"/>
      <c r="Q96" s="4"/>
      <c r="R96" s="4"/>
      <c r="S96" s="4"/>
      <c r="T96" s="4"/>
      <c r="U96" s="4"/>
      <c r="V96" s="4"/>
      <c r="W96" s="4"/>
      <c r="X96" s="4"/>
    </row>
    <row r="97" spans="1:24" customFormat="1" ht="15" x14ac:dyDescent="0.25">
      <c r="A97" s="4" t="s">
        <v>176</v>
      </c>
      <c r="B97" s="4"/>
      <c r="C97" s="4" t="s">
        <v>177</v>
      </c>
      <c r="D97" s="32"/>
      <c r="E97" s="33">
        <v>2.0496638269216199</v>
      </c>
      <c r="F97" s="33">
        <v>2.1040256571104803</v>
      </c>
      <c r="G97" s="33">
        <v>2.09152589377761</v>
      </c>
      <c r="H97" s="33">
        <v>2.1037942120456701</v>
      </c>
      <c r="I97" s="33">
        <v>2.1235879999999998</v>
      </c>
      <c r="J97" s="33">
        <v>2.2291694998276701</v>
      </c>
      <c r="K97" s="33">
        <v>2.3855650000000002</v>
      </c>
      <c r="L97" s="33">
        <v>2.38104</v>
      </c>
      <c r="M97" s="33">
        <v>2.4779629759923298</v>
      </c>
      <c r="N97" s="22"/>
      <c r="O97" s="23"/>
      <c r="P97" s="23"/>
      <c r="Q97" s="4"/>
      <c r="R97" s="4"/>
      <c r="S97" s="4"/>
      <c r="T97" s="4"/>
      <c r="U97" s="4"/>
      <c r="V97" s="4"/>
      <c r="W97" s="4"/>
      <c r="X97" s="4"/>
    </row>
    <row r="98" spans="1:24" customFormat="1" ht="15" x14ac:dyDescent="0.25">
      <c r="A98" s="4"/>
      <c r="B98" s="4"/>
      <c r="C98" s="4"/>
      <c r="D98" s="32"/>
      <c r="E98" s="31"/>
      <c r="F98" s="31"/>
      <c r="G98" s="31"/>
      <c r="H98" s="31"/>
      <c r="I98" s="31"/>
      <c r="J98" s="31"/>
      <c r="K98" s="31"/>
      <c r="L98" s="31"/>
      <c r="M98" s="31"/>
      <c r="N98" s="22"/>
      <c r="O98" s="23"/>
      <c r="P98" s="23"/>
      <c r="Q98" s="4"/>
      <c r="R98" s="4"/>
      <c r="S98" s="4"/>
      <c r="T98" s="4"/>
      <c r="U98" s="4"/>
      <c r="V98" s="4"/>
      <c r="W98" s="4"/>
      <c r="X98" s="4"/>
    </row>
    <row r="99" spans="1:24" customFormat="1" ht="15" x14ac:dyDescent="0.25">
      <c r="A99" s="34" t="s">
        <v>178</v>
      </c>
      <c r="B99" s="34" t="s">
        <v>179</v>
      </c>
      <c r="C99" s="4"/>
      <c r="D99" s="32"/>
      <c r="E99" s="31">
        <v>202.03933131658997</v>
      </c>
      <c r="F99" s="31">
        <v>206.15014487509134</v>
      </c>
      <c r="G99" s="31">
        <v>209.43645823932636</v>
      </c>
      <c r="H99" s="31">
        <v>202.46994950031419</v>
      </c>
      <c r="I99" s="31">
        <v>210.06608985059856</v>
      </c>
      <c r="J99" s="31">
        <v>215.70982283377685</v>
      </c>
      <c r="K99" s="31">
        <v>217.24329754435792</v>
      </c>
      <c r="L99" s="31">
        <v>220.46307232449374</v>
      </c>
      <c r="M99" s="31">
        <v>220.17533750462161</v>
      </c>
      <c r="N99" s="22"/>
      <c r="O99" s="23"/>
      <c r="P99" s="23"/>
      <c r="Q99" s="4"/>
      <c r="R99" s="4"/>
      <c r="S99" s="4"/>
      <c r="T99" s="4"/>
      <c r="U99" s="4"/>
      <c r="V99" s="4"/>
      <c r="W99" s="4"/>
      <c r="X99" s="4"/>
    </row>
    <row r="100" spans="1:24" customFormat="1" ht="15" x14ac:dyDescent="0.25">
      <c r="A100" s="4" t="s">
        <v>180</v>
      </c>
      <c r="B100" s="4"/>
      <c r="C100" s="4" t="s">
        <v>181</v>
      </c>
      <c r="D100" s="32"/>
      <c r="E100" s="33">
        <v>11.358311158013999</v>
      </c>
      <c r="F100" s="33">
        <v>11.5347845903958</v>
      </c>
      <c r="G100" s="33">
        <v>11.560056058337999</v>
      </c>
      <c r="H100" s="33">
        <v>10.2579859458681</v>
      </c>
      <c r="I100" s="33">
        <v>12.021542188764199</v>
      </c>
      <c r="J100" s="33">
        <v>12.1741892662941</v>
      </c>
      <c r="K100" s="33">
        <v>12.9314050629446</v>
      </c>
      <c r="L100" s="33">
        <v>14.80906600644</v>
      </c>
      <c r="M100" s="33">
        <v>14.4663033242532</v>
      </c>
      <c r="N100" s="22"/>
      <c r="O100" s="23"/>
      <c r="P100" s="23"/>
      <c r="Q100" s="4"/>
      <c r="R100" s="4"/>
      <c r="S100" s="4"/>
      <c r="T100" s="4"/>
      <c r="U100" s="4"/>
      <c r="V100" s="4"/>
      <c r="W100" s="4"/>
      <c r="X100" s="4"/>
    </row>
    <row r="101" spans="1:24" customFormat="1" ht="15" x14ac:dyDescent="0.25">
      <c r="A101" s="4" t="s">
        <v>182</v>
      </c>
      <c r="B101" s="4"/>
      <c r="C101" s="4" t="s">
        <v>183</v>
      </c>
      <c r="D101" s="32"/>
      <c r="E101" s="33">
        <v>15.594664075844301</v>
      </c>
      <c r="F101" s="33">
        <v>14.9951963613338</v>
      </c>
      <c r="G101" s="33">
        <v>17.550148</v>
      </c>
      <c r="H101" s="33">
        <v>17.590820999999998</v>
      </c>
      <c r="I101" s="33">
        <v>18.166729</v>
      </c>
      <c r="J101" s="33">
        <v>18.474845125000002</v>
      </c>
      <c r="K101" s="33">
        <v>17.814111</v>
      </c>
      <c r="L101" s="33">
        <v>17.441696</v>
      </c>
      <c r="M101" s="33">
        <v>17.720058000000002</v>
      </c>
      <c r="N101" s="22"/>
      <c r="O101" s="23"/>
      <c r="P101" s="23"/>
      <c r="Q101" s="4"/>
      <c r="R101" s="4"/>
      <c r="S101" s="4"/>
      <c r="T101" s="4"/>
      <c r="U101" s="4"/>
      <c r="V101" s="4"/>
      <c r="W101" s="4"/>
      <c r="X101" s="4"/>
    </row>
    <row r="102" spans="1:24" customFormat="1" ht="15" x14ac:dyDescent="0.25">
      <c r="A102" s="4" t="s">
        <v>184</v>
      </c>
      <c r="B102" s="4"/>
      <c r="C102" s="4" t="s">
        <v>185</v>
      </c>
      <c r="D102" s="32"/>
      <c r="E102" s="33">
        <v>28.102458175494299</v>
      </c>
      <c r="F102" s="33">
        <v>28.742471812249999</v>
      </c>
      <c r="G102" s="33">
        <v>28.810977125000001</v>
      </c>
      <c r="H102" s="33">
        <v>27.525837187499999</v>
      </c>
      <c r="I102" s="33">
        <v>29.838791906406001</v>
      </c>
      <c r="J102" s="33">
        <v>32.662142000000003</v>
      </c>
      <c r="K102" s="33">
        <v>35.699315198832103</v>
      </c>
      <c r="L102" s="33">
        <v>39.883926649551199</v>
      </c>
      <c r="M102" s="33">
        <v>42.282560556615998</v>
      </c>
      <c r="N102" s="22"/>
      <c r="O102" s="23"/>
      <c r="P102" s="23"/>
      <c r="Q102" s="4"/>
      <c r="R102" s="4"/>
      <c r="S102" s="4"/>
      <c r="T102" s="4"/>
      <c r="U102" s="4"/>
      <c r="V102" s="4"/>
      <c r="W102" s="4"/>
      <c r="X102" s="4"/>
    </row>
    <row r="103" spans="1:24" customFormat="1" ht="15" x14ac:dyDescent="0.25">
      <c r="A103" s="4" t="s">
        <v>186</v>
      </c>
      <c r="B103" s="4"/>
      <c r="C103" s="4" t="s">
        <v>187</v>
      </c>
      <c r="D103" s="32"/>
      <c r="E103" s="33">
        <v>10.3707039653828</v>
      </c>
      <c r="F103" s="33">
        <v>10.689702</v>
      </c>
      <c r="G103" s="33">
        <v>11.2697343478261</v>
      </c>
      <c r="H103" s="33">
        <v>9.7861003478260891</v>
      </c>
      <c r="I103" s="33">
        <v>10.005693938419901</v>
      </c>
      <c r="J103" s="33">
        <v>10.2002618823958</v>
      </c>
      <c r="K103" s="33">
        <v>10.127188</v>
      </c>
      <c r="L103" s="33">
        <v>11.217659599999999</v>
      </c>
      <c r="M103" s="33">
        <v>10.6214993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customFormat="1" ht="15" x14ac:dyDescent="0.25">
      <c r="A104" s="4" t="s">
        <v>188</v>
      </c>
      <c r="B104" s="4"/>
      <c r="C104" s="4" t="s">
        <v>189</v>
      </c>
      <c r="D104" s="32"/>
      <c r="E104" s="33">
        <v>25.5530430524107</v>
      </c>
      <c r="F104" s="33">
        <v>26.804035963685799</v>
      </c>
      <c r="G104" s="33">
        <v>26.824599727272702</v>
      </c>
      <c r="H104" s="33">
        <v>27.240217000000001</v>
      </c>
      <c r="I104" s="33">
        <v>28.136339274057001</v>
      </c>
      <c r="J104" s="33">
        <v>28.676667976014301</v>
      </c>
      <c r="K104" s="33">
        <v>26.361258092809599</v>
      </c>
      <c r="L104" s="33">
        <v>26.211076474038897</v>
      </c>
      <c r="M104" s="33">
        <v>24.424465000000001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customFormat="1" ht="15" x14ac:dyDescent="0.25">
      <c r="A105" s="4" t="s">
        <v>190</v>
      </c>
      <c r="B105" s="4"/>
      <c r="C105" s="4" t="s">
        <v>191</v>
      </c>
      <c r="D105" s="32"/>
      <c r="E105" s="33">
        <v>10.3413714632776</v>
      </c>
      <c r="F105" s="33">
        <v>11.1367756735231</v>
      </c>
      <c r="G105" s="33">
        <v>10.675510654610701</v>
      </c>
      <c r="H105" s="33">
        <v>9.8520909999999997</v>
      </c>
      <c r="I105" s="33">
        <v>10.203262405621899</v>
      </c>
      <c r="J105" s="33">
        <v>9.9811049999999994</v>
      </c>
      <c r="K105" s="33">
        <v>10.029227000000001</v>
      </c>
      <c r="L105" s="33">
        <v>8.7369939999999993</v>
      </c>
      <c r="M105" s="33">
        <v>8.0476460000000003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customFormat="1" ht="15" x14ac:dyDescent="0.25">
      <c r="A106" s="4" t="s">
        <v>192</v>
      </c>
      <c r="B106" s="4"/>
      <c r="C106" s="4" t="s">
        <v>193</v>
      </c>
      <c r="D106" s="32"/>
      <c r="E106" s="33">
        <v>21.3014051078096</v>
      </c>
      <c r="F106" s="33">
        <v>21.182635826339599</v>
      </c>
      <c r="G106" s="33">
        <v>20.506459811954901</v>
      </c>
      <c r="H106" s="33">
        <v>20.4630778721761</v>
      </c>
      <c r="I106" s="33">
        <v>20.7510529545259</v>
      </c>
      <c r="J106" s="33">
        <v>19.5006263477561</v>
      </c>
      <c r="K106" s="33">
        <v>20.257962907428201</v>
      </c>
      <c r="L106" s="33">
        <v>20.345714870310101</v>
      </c>
      <c r="M106" s="33">
        <v>19.958598733318301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customFormat="1" ht="15" x14ac:dyDescent="0.25">
      <c r="A107" s="4" t="s">
        <v>194</v>
      </c>
      <c r="B107" s="4"/>
      <c r="C107" s="4" t="s">
        <v>195</v>
      </c>
      <c r="D107" s="32"/>
      <c r="E107" s="33">
        <v>4.3876189465</v>
      </c>
      <c r="F107" s="33">
        <v>4.5782183416666697</v>
      </c>
      <c r="G107" s="33">
        <v>4.8196649999999996</v>
      </c>
      <c r="H107" s="33">
        <v>4.9050330000000004</v>
      </c>
      <c r="I107" s="33">
        <v>5.0316789999999996</v>
      </c>
      <c r="J107" s="33">
        <v>5.7005629999999998</v>
      </c>
      <c r="K107" s="33">
        <v>6.01895823659979</v>
      </c>
      <c r="L107" s="33">
        <v>5.3122294034645803</v>
      </c>
      <c r="M107" s="33">
        <v>5.8525421224490604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customFormat="1" ht="15" x14ac:dyDescent="0.25">
      <c r="A108" s="4" t="s">
        <v>196</v>
      </c>
      <c r="B108" s="4"/>
      <c r="C108" s="4" t="s">
        <v>197</v>
      </c>
      <c r="D108" s="32"/>
      <c r="E108" s="33">
        <v>20.090426065935802</v>
      </c>
      <c r="F108" s="33">
        <v>20.838045999999999</v>
      </c>
      <c r="G108" s="33">
        <v>20.582785999999999</v>
      </c>
      <c r="H108" s="33">
        <v>20.008015</v>
      </c>
      <c r="I108" s="33">
        <v>20.445712492880602</v>
      </c>
      <c r="J108" s="33">
        <v>21.1033075009043</v>
      </c>
      <c r="K108" s="33">
        <v>19.540558246270002</v>
      </c>
      <c r="L108" s="33">
        <v>19.245328525961099</v>
      </c>
      <c r="M108" s="33">
        <v>18.607465999999999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customFormat="1" ht="15" x14ac:dyDescent="0.25">
      <c r="A109" s="4" t="s">
        <v>198</v>
      </c>
      <c r="B109" s="4"/>
      <c r="C109" s="4" t="s">
        <v>199</v>
      </c>
      <c r="D109" s="32"/>
      <c r="E109" s="33">
        <v>7.7430241037942809</v>
      </c>
      <c r="F109" s="33">
        <v>8.38840538806277</v>
      </c>
      <c r="G109" s="33">
        <v>9.4292108584306504</v>
      </c>
      <c r="H109" s="33">
        <v>9.4778990000000007</v>
      </c>
      <c r="I109" s="33">
        <v>10.317567</v>
      </c>
      <c r="J109" s="33">
        <v>10.586116000000001</v>
      </c>
      <c r="K109" s="33">
        <v>10.469542000000001</v>
      </c>
      <c r="L109" s="33">
        <v>10.400156000000001</v>
      </c>
      <c r="M109" s="33">
        <v>10.649751999999999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customFormat="1" ht="15" x14ac:dyDescent="0.25">
      <c r="A110" s="4" t="s">
        <v>200</v>
      </c>
      <c r="B110" s="4"/>
      <c r="C110" s="4" t="s">
        <v>201</v>
      </c>
      <c r="D110" s="32"/>
      <c r="E110" s="33">
        <v>9.7584366828399389</v>
      </c>
      <c r="F110" s="33">
        <v>9.3744810682452808</v>
      </c>
      <c r="G110" s="33">
        <v>8.6116912112706299</v>
      </c>
      <c r="H110" s="33">
        <v>8.1454976666666692</v>
      </c>
      <c r="I110" s="33">
        <v>8.6381120738007091</v>
      </c>
      <c r="J110" s="33">
        <v>8.8965571050768197</v>
      </c>
      <c r="K110" s="33">
        <v>9.6500076484929096</v>
      </c>
      <c r="L110" s="33">
        <v>7.1729003361159602</v>
      </c>
      <c r="M110" s="33">
        <v>7.8346892239908001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customFormat="1" ht="15" x14ac:dyDescent="0.25">
      <c r="A111" s="4" t="s">
        <v>202</v>
      </c>
      <c r="B111" s="4"/>
      <c r="C111" s="4" t="s">
        <v>203</v>
      </c>
      <c r="D111" s="32"/>
      <c r="E111" s="33">
        <v>7.2533088118119498</v>
      </c>
      <c r="F111" s="33">
        <v>6.8895983805691792</v>
      </c>
      <c r="G111" s="33">
        <v>7.06181002567061</v>
      </c>
      <c r="H111" s="33">
        <v>6.4984716966004106</v>
      </c>
      <c r="I111" s="33">
        <v>6.8871567901943997</v>
      </c>
      <c r="J111" s="33">
        <v>8.0198730736227297</v>
      </c>
      <c r="K111" s="33">
        <v>8.8227726364413304</v>
      </c>
      <c r="L111" s="33">
        <v>9.9891821636414804</v>
      </c>
      <c r="M111" s="33">
        <v>9.8773277877296692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customFormat="1" ht="15" x14ac:dyDescent="0.25">
      <c r="A112" s="4" t="s">
        <v>204</v>
      </c>
      <c r="B112" s="4"/>
      <c r="C112" s="4" t="s">
        <v>205</v>
      </c>
      <c r="D112" s="32"/>
      <c r="E112" s="33">
        <v>12.144163784371701</v>
      </c>
      <c r="F112" s="33">
        <v>12.5065150064324</v>
      </c>
      <c r="G112" s="33">
        <v>12.473153999999999</v>
      </c>
      <c r="H112" s="33">
        <v>12.039519137181699</v>
      </c>
      <c r="I112" s="33">
        <v>11.601788754363401</v>
      </c>
      <c r="J112" s="33">
        <v>11.6729978557814</v>
      </c>
      <c r="K112" s="33">
        <v>11.7617438557814</v>
      </c>
      <c r="L112" s="33">
        <v>11.7080991393776</v>
      </c>
      <c r="M112" s="33">
        <v>11.8729138557814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customFormat="1" ht="15" x14ac:dyDescent="0.25">
      <c r="A113" s="4" t="s">
        <v>206</v>
      </c>
      <c r="B113" s="4"/>
      <c r="C113" s="4" t="s">
        <v>207</v>
      </c>
      <c r="D113" s="32"/>
      <c r="E113" s="33">
        <v>7.6583583359934906</v>
      </c>
      <c r="F113" s="33">
        <v>7.665699</v>
      </c>
      <c r="G113" s="33">
        <v>8.3090930000000007</v>
      </c>
      <c r="H113" s="33">
        <v>7.9626849999999996</v>
      </c>
      <c r="I113" s="33">
        <v>7.7824408646908401</v>
      </c>
      <c r="J113" s="33">
        <v>8.1352438578309094</v>
      </c>
      <c r="K113" s="33">
        <v>7.8495739999999996</v>
      </c>
      <c r="L113" s="33">
        <v>7.9466840000000003</v>
      </c>
      <c r="M113" s="33">
        <v>7.971908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customFormat="1" ht="15" x14ac:dyDescent="0.25">
      <c r="A114" s="4" t="s">
        <v>208</v>
      </c>
      <c r="B114" s="4"/>
      <c r="C114" s="4" t="s">
        <v>209</v>
      </c>
      <c r="D114" s="32"/>
      <c r="E114" s="33">
        <v>10.382037587109501</v>
      </c>
      <c r="F114" s="33">
        <v>10.823579462587</v>
      </c>
      <c r="G114" s="33">
        <v>10.951562418952101</v>
      </c>
      <c r="H114" s="33">
        <v>10.7166986464951</v>
      </c>
      <c r="I114" s="33">
        <v>10.2382212068737</v>
      </c>
      <c r="J114" s="33">
        <v>9.9253268431003701</v>
      </c>
      <c r="K114" s="33">
        <v>9.9096736587580505</v>
      </c>
      <c r="L114" s="33">
        <v>10.042359155592798</v>
      </c>
      <c r="M114" s="33">
        <v>9.9876076004831784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customFormat="1" ht="15" x14ac:dyDescent="0.25">
      <c r="A115" s="4"/>
      <c r="B115" s="4"/>
      <c r="C115" s="4"/>
      <c r="D115" s="32"/>
      <c r="E115" s="31"/>
      <c r="F115" s="31"/>
      <c r="G115" s="31"/>
      <c r="H115" s="31"/>
      <c r="I115" s="31"/>
      <c r="J115" s="31"/>
      <c r="K115" s="31"/>
      <c r="L115" s="31"/>
      <c r="M115" s="31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customFormat="1" ht="15" thickBot="1" x14ac:dyDescent="0.25">
      <c r="A116" s="35"/>
      <c r="B116" s="36" t="s">
        <v>210</v>
      </c>
      <c r="C116" s="35"/>
      <c r="D116" s="37"/>
      <c r="E116" s="38">
        <v>4613.3848157424673</v>
      </c>
      <c r="F116" s="38">
        <v>4618.4341200193785</v>
      </c>
      <c r="G116" s="38">
        <v>4639.5360244007015</v>
      </c>
      <c r="H116" s="38">
        <v>4570.1550596996331</v>
      </c>
      <c r="I116" s="38">
        <v>4672.4584532231238</v>
      </c>
      <c r="J116" s="38">
        <v>4627.0767959908626</v>
      </c>
      <c r="K116" s="38">
        <v>4507.6016771708955</v>
      </c>
      <c r="L116" s="38">
        <v>4440.473261168655</v>
      </c>
      <c r="M116" s="38">
        <v>4355.8198391971046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customFormat="1" ht="15" x14ac:dyDescent="0.25">
      <c r="A117" s="4"/>
      <c r="B117" s="4"/>
      <c r="C117" s="4"/>
      <c r="D117" s="39"/>
      <c r="E117" s="40"/>
      <c r="F117" s="40"/>
      <c r="G117" s="40"/>
      <c r="H117" s="40"/>
      <c r="I117" s="40"/>
      <c r="J117" s="40"/>
      <c r="K117" s="40"/>
      <c r="L117" s="40"/>
      <c r="M117" s="40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customFormat="1" ht="16.5" customHeight="1" x14ac:dyDescent="0.25">
      <c r="A118" s="41" t="s">
        <v>211</v>
      </c>
      <c r="B118" s="42"/>
      <c r="C118" s="42"/>
      <c r="D118" s="39"/>
      <c r="E118" s="42"/>
      <c r="F118" s="42"/>
      <c r="G118" s="4"/>
      <c r="H118" s="4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4"/>
      <c r="T118" s="4"/>
      <c r="U118" s="4"/>
      <c r="V118" s="4"/>
      <c r="W118" s="4"/>
      <c r="X118" s="4"/>
    </row>
    <row r="119" spans="1:24" customFormat="1" ht="15" x14ac:dyDescent="0.25">
      <c r="A119" s="41" t="s">
        <v>212</v>
      </c>
      <c r="B119" s="42"/>
      <c r="C119" s="42"/>
      <c r="D119" s="39"/>
      <c r="E119" s="42"/>
      <c r="F119" s="4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customFormat="1" ht="15" x14ac:dyDescent="0.25">
      <c r="A120" s="41" t="s">
        <v>213</v>
      </c>
      <c r="B120" s="42"/>
      <c r="C120" s="42"/>
      <c r="D120" s="39"/>
      <c r="E120" s="42"/>
      <c r="F120" s="4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customFormat="1" ht="15" x14ac:dyDescent="0.25">
      <c r="A121" s="41" t="s">
        <v>214</v>
      </c>
      <c r="B121" s="42"/>
      <c r="C121" s="42"/>
      <c r="D121" s="39"/>
      <c r="E121" s="42"/>
      <c r="F121" s="4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customFormat="1" ht="15" x14ac:dyDescent="0.25">
      <c r="A122" s="41" t="s">
        <v>215</v>
      </c>
      <c r="B122" s="42"/>
      <c r="C122" s="42"/>
      <c r="D122" s="39"/>
      <c r="E122" s="42"/>
      <c r="F122" s="4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customFormat="1" ht="15" x14ac:dyDescent="0.25">
      <c r="A123" s="41" t="s">
        <v>216</v>
      </c>
      <c r="B123" s="42"/>
      <c r="C123" s="42"/>
      <c r="D123" s="39"/>
      <c r="E123" s="42"/>
      <c r="F123" s="4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customFormat="1" ht="15" x14ac:dyDescent="0.25">
      <c r="A124" s="41" t="s">
        <v>217</v>
      </c>
      <c r="B124" s="42"/>
      <c r="C124" s="42"/>
      <c r="D124" s="39"/>
      <c r="E124" s="42"/>
      <c r="F124" s="4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customFormat="1" ht="15" x14ac:dyDescent="0.25">
      <c r="A125" s="41" t="s">
        <v>218</v>
      </c>
      <c r="B125" s="42"/>
      <c r="C125" s="42"/>
      <c r="D125" s="39"/>
      <c r="E125" s="42"/>
      <c r="F125" s="4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customFormat="1" ht="15" x14ac:dyDescent="0.25">
      <c r="A126" s="41" t="s">
        <v>219</v>
      </c>
      <c r="B126" s="42"/>
      <c r="C126" s="42"/>
      <c r="D126" s="39"/>
      <c r="E126" s="42"/>
      <c r="F126" s="4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customFormat="1" ht="15" x14ac:dyDescent="0.25">
      <c r="A127" s="41"/>
      <c r="B127" s="42"/>
      <c r="C127" s="42"/>
      <c r="D127" s="39"/>
      <c r="E127" s="42"/>
      <c r="F127" s="4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customFormat="1" ht="15" x14ac:dyDescent="0.25">
      <c r="A128" s="41" t="s">
        <v>220</v>
      </c>
      <c r="B128" s="42"/>
      <c r="C128" s="42"/>
      <c r="D128" s="39"/>
      <c r="E128" s="42"/>
      <c r="F128" s="4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customFormat="1" ht="15" x14ac:dyDescent="0.25">
      <c r="A129" s="41" t="s">
        <v>221</v>
      </c>
      <c r="B129" s="42"/>
      <c r="C129" s="42"/>
      <c r="D129" s="39"/>
      <c r="E129" s="42"/>
      <c r="F129" s="4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customFormat="1" ht="15" x14ac:dyDescent="0.25">
      <c r="A130" s="4"/>
      <c r="B130" s="42"/>
      <c r="C130" s="42"/>
      <c r="D130" s="39"/>
      <c r="E130" s="42"/>
      <c r="F130" s="42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customFormat="1" ht="15" x14ac:dyDescent="0.25">
      <c r="A131" s="5"/>
      <c r="B131" s="42"/>
      <c r="C131" s="42"/>
      <c r="D131" s="39"/>
      <c r="E131" s="42"/>
      <c r="F131" s="42"/>
      <c r="G131" s="4"/>
      <c r="H131" s="17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customFormat="1" ht="15" x14ac:dyDescent="0.25">
      <c r="A132" s="4" t="s">
        <v>222</v>
      </c>
      <c r="B132" s="43"/>
      <c r="C132" s="44"/>
      <c r="D132" s="45"/>
      <c r="E132" s="44"/>
      <c r="F132" s="44"/>
      <c r="G132" s="4"/>
      <c r="H132" s="4"/>
      <c r="I132" s="4"/>
      <c r="J132" s="17"/>
      <c r="K132" s="4"/>
      <c r="L132" s="17" t="s">
        <v>223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customFormat="1" ht="15" x14ac:dyDescent="0.25">
      <c r="A133" s="4" t="s">
        <v>224</v>
      </c>
      <c r="B133" s="43"/>
      <c r="C133" s="44"/>
      <c r="D133" s="45"/>
      <c r="E133" s="44"/>
      <c r="F133" s="44"/>
      <c r="G133" s="4"/>
      <c r="H133" s="4"/>
      <c r="I133" s="4"/>
      <c r="J133" s="17"/>
      <c r="K133" s="4"/>
      <c r="L133" s="17" t="s">
        <v>225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customFormat="1" ht="15" x14ac:dyDescent="0.25">
      <c r="A134" s="5" t="s">
        <v>226</v>
      </c>
      <c r="B134" s="4"/>
      <c r="C134" s="46"/>
      <c r="D134" s="47"/>
      <c r="E134" s="46"/>
      <c r="F134" s="46"/>
      <c r="G134" s="4"/>
      <c r="H134" s="4"/>
      <c r="I134" s="4"/>
      <c r="J134" s="17"/>
      <c r="K134" s="4"/>
      <c r="L134" s="17" t="s">
        <v>227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customFormat="1" ht="15" x14ac:dyDescent="0.25">
      <c r="A135" s="4"/>
      <c r="B135" s="4"/>
      <c r="C135" s="4"/>
      <c r="D135" s="39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customFormat="1" ht="15" x14ac:dyDescent="0.25">
      <c r="A136" s="4" t="s">
        <v>228</v>
      </c>
      <c r="B136" s="4"/>
      <c r="C136" s="4"/>
      <c r="D136" s="39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customFormat="1" ht="15" x14ac:dyDescent="0.25">
      <c r="A137" s="4"/>
      <c r="B137" s="4"/>
      <c r="C137" s="4"/>
      <c r="D137" s="39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customFormat="1" ht="15" x14ac:dyDescent="0.25">
      <c r="A138" s="4"/>
      <c r="B138" s="4"/>
      <c r="C138" s="4"/>
      <c r="D138" s="39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customFormat="1" ht="15" x14ac:dyDescent="0.25">
      <c r="A139" s="4"/>
      <c r="B139" s="4"/>
      <c r="C139" s="4"/>
      <c r="D139" s="3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customFormat="1" ht="15" x14ac:dyDescent="0.25">
      <c r="A140" s="4"/>
      <c r="B140" s="4"/>
      <c r="C140" s="4"/>
      <c r="D140" s="39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customFormat="1" ht="15" x14ac:dyDescent="0.25">
      <c r="A141" s="4"/>
      <c r="B141" s="4"/>
      <c r="C141" s="4"/>
      <c r="D141" s="39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customFormat="1" ht="15" x14ac:dyDescent="0.25">
      <c r="A142" s="4"/>
      <c r="B142" s="4"/>
      <c r="C142" s="4"/>
      <c r="D142" s="39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customFormat="1" ht="15" x14ac:dyDescent="0.25">
      <c r="A143" s="4"/>
      <c r="B143" s="4"/>
      <c r="C143" s="4"/>
      <c r="D143" s="39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customFormat="1" ht="15" x14ac:dyDescent="0.25">
      <c r="A144" s="4"/>
      <c r="B144" s="4"/>
      <c r="C144" s="4"/>
      <c r="D144" s="39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customFormat="1" ht="15" x14ac:dyDescent="0.25">
      <c r="A145" s="4"/>
      <c r="B145" s="4"/>
      <c r="C145" s="4"/>
      <c r="D145" s="39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customFormat="1" ht="15" x14ac:dyDescent="0.25">
      <c r="A146" s="4"/>
      <c r="B146" s="4"/>
      <c r="C146" s="4"/>
      <c r="D146" s="39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customFormat="1" ht="15" x14ac:dyDescent="0.25">
      <c r="A147" s="4"/>
      <c r="B147" s="4"/>
      <c r="C147" s="4"/>
      <c r="D147" s="39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customFormat="1" ht="15" x14ac:dyDescent="0.25">
      <c r="A148" s="4"/>
      <c r="B148" s="4"/>
      <c r="C148" s="4"/>
      <c r="D148" s="39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customFormat="1" ht="15" x14ac:dyDescent="0.25">
      <c r="A149" s="4"/>
      <c r="B149" s="4"/>
      <c r="C149" s="4"/>
      <c r="D149" s="3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customFormat="1" ht="15" x14ac:dyDescent="0.25">
      <c r="A150" s="4"/>
      <c r="B150" s="4"/>
      <c r="C150" s="4"/>
      <c r="D150" s="39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customFormat="1" ht="15" x14ac:dyDescent="0.25">
      <c r="A151" s="4"/>
      <c r="B151" s="4"/>
      <c r="C151" s="4"/>
      <c r="D151" s="39"/>
      <c r="E151" s="4"/>
      <c r="F151" s="4"/>
      <c r="G151" s="4"/>
      <c r="H151" s="4"/>
      <c r="I151" s="4"/>
      <c r="J151" s="4"/>
      <c r="K151" s="4"/>
      <c r="L151" s="4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</row>
  </sheetData>
  <hyperlinks>
    <hyperlink ref="A2" r:id="rId1"/>
    <hyperlink ref="A134" r:id="rId2"/>
  </hyperlinks>
  <pageMargins left="0.75000000000000011" right="0.75000000000000011" top="0.2" bottom="0.2" header="0.2" footer="0.2"/>
  <pageSetup paperSize="0" scale="62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8"/>
  <sheetViews>
    <sheetView workbookViewId="0"/>
  </sheetViews>
  <sheetFormatPr defaultRowHeight="12.75" x14ac:dyDescent="0.2"/>
  <cols>
    <col min="1" max="1" width="13.28515625" style="57" customWidth="1"/>
    <col min="2" max="2" width="4.7109375" style="57" customWidth="1"/>
    <col min="3" max="3" width="27.7109375" style="57" customWidth="1"/>
    <col min="4" max="4" width="4.7109375" style="78" customWidth="1"/>
    <col min="5" max="17" width="10.7109375" style="57" customWidth="1"/>
    <col min="18" max="18" width="12.140625" style="57" customWidth="1"/>
    <col min="19" max="257" width="9.140625" style="57" customWidth="1"/>
    <col min="258" max="258" width="13.28515625" style="57" customWidth="1"/>
    <col min="259" max="259" width="4.7109375" style="57" customWidth="1"/>
    <col min="260" max="260" width="27.7109375" style="57" customWidth="1"/>
    <col min="261" max="261" width="4.7109375" style="57" customWidth="1"/>
    <col min="262" max="272" width="10.7109375" style="57" customWidth="1"/>
    <col min="273" max="274" width="12.140625" style="57" customWidth="1"/>
    <col min="275" max="513" width="9.140625" style="57" customWidth="1"/>
    <col min="514" max="514" width="13.28515625" style="57" customWidth="1"/>
    <col min="515" max="515" width="4.7109375" style="57" customWidth="1"/>
    <col min="516" max="516" width="27.7109375" style="57" customWidth="1"/>
    <col min="517" max="517" width="4.7109375" style="57" customWidth="1"/>
    <col min="518" max="528" width="10.7109375" style="57" customWidth="1"/>
    <col min="529" max="530" width="12.140625" style="57" customWidth="1"/>
    <col min="531" max="769" width="9.140625" style="57" customWidth="1"/>
    <col min="770" max="770" width="13.28515625" style="57" customWidth="1"/>
    <col min="771" max="771" width="4.7109375" style="57" customWidth="1"/>
    <col min="772" max="772" width="27.7109375" style="57" customWidth="1"/>
    <col min="773" max="773" width="4.7109375" style="57" customWidth="1"/>
    <col min="774" max="784" width="10.7109375" style="57" customWidth="1"/>
    <col min="785" max="786" width="12.140625" style="57" customWidth="1"/>
    <col min="787" max="1025" width="9.140625" style="57" customWidth="1"/>
    <col min="1026" max="1026" width="13.28515625" style="57" customWidth="1"/>
    <col min="1027" max="1027" width="4.7109375" style="57" customWidth="1"/>
    <col min="1028" max="1028" width="27.7109375" style="57" customWidth="1"/>
    <col min="1029" max="1029" width="4.7109375" style="57" customWidth="1"/>
    <col min="1030" max="1040" width="10.7109375" style="57" customWidth="1"/>
    <col min="1041" max="1042" width="12.140625" style="57" customWidth="1"/>
    <col min="1043" max="1281" width="9.140625" style="57" customWidth="1"/>
    <col min="1282" max="1282" width="13.28515625" style="57" customWidth="1"/>
    <col min="1283" max="1283" width="4.7109375" style="57" customWidth="1"/>
    <col min="1284" max="1284" width="27.7109375" style="57" customWidth="1"/>
    <col min="1285" max="1285" width="4.7109375" style="57" customWidth="1"/>
    <col min="1286" max="1296" width="10.7109375" style="57" customWidth="1"/>
    <col min="1297" max="1298" width="12.140625" style="57" customWidth="1"/>
    <col min="1299" max="1537" width="9.140625" style="57" customWidth="1"/>
    <col min="1538" max="1538" width="13.28515625" style="57" customWidth="1"/>
    <col min="1539" max="1539" width="4.7109375" style="57" customWidth="1"/>
    <col min="1540" max="1540" width="27.7109375" style="57" customWidth="1"/>
    <col min="1541" max="1541" width="4.7109375" style="57" customWidth="1"/>
    <col min="1542" max="1552" width="10.7109375" style="57" customWidth="1"/>
    <col min="1553" max="1554" width="12.140625" style="57" customWidth="1"/>
    <col min="1555" max="1793" width="9.140625" style="57" customWidth="1"/>
    <col min="1794" max="1794" width="13.28515625" style="57" customWidth="1"/>
    <col min="1795" max="1795" width="4.7109375" style="57" customWidth="1"/>
    <col min="1796" max="1796" width="27.7109375" style="57" customWidth="1"/>
    <col min="1797" max="1797" width="4.7109375" style="57" customWidth="1"/>
    <col min="1798" max="1808" width="10.7109375" style="57" customWidth="1"/>
    <col min="1809" max="1810" width="12.140625" style="57" customWidth="1"/>
    <col min="1811" max="2049" width="9.140625" style="57" customWidth="1"/>
    <col min="2050" max="2050" width="13.28515625" style="57" customWidth="1"/>
    <col min="2051" max="2051" width="4.7109375" style="57" customWidth="1"/>
    <col min="2052" max="2052" width="27.7109375" style="57" customWidth="1"/>
    <col min="2053" max="2053" width="4.7109375" style="57" customWidth="1"/>
    <col min="2054" max="2064" width="10.7109375" style="57" customWidth="1"/>
    <col min="2065" max="2066" width="12.140625" style="57" customWidth="1"/>
    <col min="2067" max="2305" width="9.140625" style="57" customWidth="1"/>
    <col min="2306" max="2306" width="13.28515625" style="57" customWidth="1"/>
    <col min="2307" max="2307" width="4.7109375" style="57" customWidth="1"/>
    <col min="2308" max="2308" width="27.7109375" style="57" customWidth="1"/>
    <col min="2309" max="2309" width="4.7109375" style="57" customWidth="1"/>
    <col min="2310" max="2320" width="10.7109375" style="57" customWidth="1"/>
    <col min="2321" max="2322" width="12.140625" style="57" customWidth="1"/>
    <col min="2323" max="2561" width="9.140625" style="57" customWidth="1"/>
    <col min="2562" max="2562" width="13.28515625" style="57" customWidth="1"/>
    <col min="2563" max="2563" width="4.7109375" style="57" customWidth="1"/>
    <col min="2564" max="2564" width="27.7109375" style="57" customWidth="1"/>
    <col min="2565" max="2565" width="4.7109375" style="57" customWidth="1"/>
    <col min="2566" max="2576" width="10.7109375" style="57" customWidth="1"/>
    <col min="2577" max="2578" width="12.140625" style="57" customWidth="1"/>
    <col min="2579" max="2817" width="9.140625" style="57" customWidth="1"/>
    <col min="2818" max="2818" width="13.28515625" style="57" customWidth="1"/>
    <col min="2819" max="2819" width="4.7109375" style="57" customWidth="1"/>
    <col min="2820" max="2820" width="27.7109375" style="57" customWidth="1"/>
    <col min="2821" max="2821" width="4.7109375" style="57" customWidth="1"/>
    <col min="2822" max="2832" width="10.7109375" style="57" customWidth="1"/>
    <col min="2833" max="2834" width="12.140625" style="57" customWidth="1"/>
    <col min="2835" max="3073" width="9.140625" style="57" customWidth="1"/>
    <col min="3074" max="3074" width="13.28515625" style="57" customWidth="1"/>
    <col min="3075" max="3075" width="4.7109375" style="57" customWidth="1"/>
    <col min="3076" max="3076" width="27.7109375" style="57" customWidth="1"/>
    <col min="3077" max="3077" width="4.7109375" style="57" customWidth="1"/>
    <col min="3078" max="3088" width="10.7109375" style="57" customWidth="1"/>
    <col min="3089" max="3090" width="12.140625" style="57" customWidth="1"/>
    <col min="3091" max="3329" width="9.140625" style="57" customWidth="1"/>
    <col min="3330" max="3330" width="13.28515625" style="57" customWidth="1"/>
    <col min="3331" max="3331" width="4.7109375" style="57" customWidth="1"/>
    <col min="3332" max="3332" width="27.7109375" style="57" customWidth="1"/>
    <col min="3333" max="3333" width="4.7109375" style="57" customWidth="1"/>
    <col min="3334" max="3344" width="10.7109375" style="57" customWidth="1"/>
    <col min="3345" max="3346" width="12.140625" style="57" customWidth="1"/>
    <col min="3347" max="3585" width="9.140625" style="57" customWidth="1"/>
    <col min="3586" max="3586" width="13.28515625" style="57" customWidth="1"/>
    <col min="3587" max="3587" width="4.7109375" style="57" customWidth="1"/>
    <col min="3588" max="3588" width="27.7109375" style="57" customWidth="1"/>
    <col min="3589" max="3589" width="4.7109375" style="57" customWidth="1"/>
    <col min="3590" max="3600" width="10.7109375" style="57" customWidth="1"/>
    <col min="3601" max="3602" width="12.140625" style="57" customWidth="1"/>
    <col min="3603" max="3841" width="9.140625" style="57" customWidth="1"/>
    <col min="3842" max="3842" width="13.28515625" style="57" customWidth="1"/>
    <col min="3843" max="3843" width="4.7109375" style="57" customWidth="1"/>
    <col min="3844" max="3844" width="27.7109375" style="57" customWidth="1"/>
    <col min="3845" max="3845" width="4.7109375" style="57" customWidth="1"/>
    <col min="3846" max="3856" width="10.7109375" style="57" customWidth="1"/>
    <col min="3857" max="3858" width="12.140625" style="57" customWidth="1"/>
    <col min="3859" max="4097" width="9.140625" style="57" customWidth="1"/>
    <col min="4098" max="4098" width="13.28515625" style="57" customWidth="1"/>
    <col min="4099" max="4099" width="4.7109375" style="57" customWidth="1"/>
    <col min="4100" max="4100" width="27.7109375" style="57" customWidth="1"/>
    <col min="4101" max="4101" width="4.7109375" style="57" customWidth="1"/>
    <col min="4102" max="4112" width="10.7109375" style="57" customWidth="1"/>
    <col min="4113" max="4114" width="12.140625" style="57" customWidth="1"/>
    <col min="4115" max="4353" width="9.140625" style="57" customWidth="1"/>
    <col min="4354" max="4354" width="13.28515625" style="57" customWidth="1"/>
    <col min="4355" max="4355" width="4.7109375" style="57" customWidth="1"/>
    <col min="4356" max="4356" width="27.7109375" style="57" customWidth="1"/>
    <col min="4357" max="4357" width="4.7109375" style="57" customWidth="1"/>
    <col min="4358" max="4368" width="10.7109375" style="57" customWidth="1"/>
    <col min="4369" max="4370" width="12.140625" style="57" customWidth="1"/>
    <col min="4371" max="4609" width="9.140625" style="57" customWidth="1"/>
    <col min="4610" max="4610" width="13.28515625" style="57" customWidth="1"/>
    <col min="4611" max="4611" width="4.7109375" style="57" customWidth="1"/>
    <col min="4612" max="4612" width="27.7109375" style="57" customWidth="1"/>
    <col min="4613" max="4613" width="4.7109375" style="57" customWidth="1"/>
    <col min="4614" max="4624" width="10.7109375" style="57" customWidth="1"/>
    <col min="4625" max="4626" width="12.140625" style="57" customWidth="1"/>
    <col min="4627" max="4865" width="9.140625" style="57" customWidth="1"/>
    <col min="4866" max="4866" width="13.28515625" style="57" customWidth="1"/>
    <col min="4867" max="4867" width="4.7109375" style="57" customWidth="1"/>
    <col min="4868" max="4868" width="27.7109375" style="57" customWidth="1"/>
    <col min="4869" max="4869" width="4.7109375" style="57" customWidth="1"/>
    <col min="4870" max="4880" width="10.7109375" style="57" customWidth="1"/>
    <col min="4881" max="4882" width="12.140625" style="57" customWidth="1"/>
    <col min="4883" max="5121" width="9.140625" style="57" customWidth="1"/>
    <col min="5122" max="5122" width="13.28515625" style="57" customWidth="1"/>
    <col min="5123" max="5123" width="4.7109375" style="57" customWidth="1"/>
    <col min="5124" max="5124" width="27.7109375" style="57" customWidth="1"/>
    <col min="5125" max="5125" width="4.7109375" style="57" customWidth="1"/>
    <col min="5126" max="5136" width="10.7109375" style="57" customWidth="1"/>
    <col min="5137" max="5138" width="12.140625" style="57" customWidth="1"/>
    <col min="5139" max="5377" width="9.140625" style="57" customWidth="1"/>
    <col min="5378" max="5378" width="13.28515625" style="57" customWidth="1"/>
    <col min="5379" max="5379" width="4.7109375" style="57" customWidth="1"/>
    <col min="5380" max="5380" width="27.7109375" style="57" customWidth="1"/>
    <col min="5381" max="5381" width="4.7109375" style="57" customWidth="1"/>
    <col min="5382" max="5392" width="10.7109375" style="57" customWidth="1"/>
    <col min="5393" max="5394" width="12.140625" style="57" customWidth="1"/>
    <col min="5395" max="5633" width="9.140625" style="57" customWidth="1"/>
    <col min="5634" max="5634" width="13.28515625" style="57" customWidth="1"/>
    <col min="5635" max="5635" width="4.7109375" style="57" customWidth="1"/>
    <col min="5636" max="5636" width="27.7109375" style="57" customWidth="1"/>
    <col min="5637" max="5637" width="4.7109375" style="57" customWidth="1"/>
    <col min="5638" max="5648" width="10.7109375" style="57" customWidth="1"/>
    <col min="5649" max="5650" width="12.140625" style="57" customWidth="1"/>
    <col min="5651" max="5889" width="9.140625" style="57" customWidth="1"/>
    <col min="5890" max="5890" width="13.28515625" style="57" customWidth="1"/>
    <col min="5891" max="5891" width="4.7109375" style="57" customWidth="1"/>
    <col min="5892" max="5892" width="27.7109375" style="57" customWidth="1"/>
    <col min="5893" max="5893" width="4.7109375" style="57" customWidth="1"/>
    <col min="5894" max="5904" width="10.7109375" style="57" customWidth="1"/>
    <col min="5905" max="5906" width="12.140625" style="57" customWidth="1"/>
    <col min="5907" max="6145" width="9.140625" style="57" customWidth="1"/>
    <col min="6146" max="6146" width="13.28515625" style="57" customWidth="1"/>
    <col min="6147" max="6147" width="4.7109375" style="57" customWidth="1"/>
    <col min="6148" max="6148" width="27.7109375" style="57" customWidth="1"/>
    <col min="6149" max="6149" width="4.7109375" style="57" customWidth="1"/>
    <col min="6150" max="6160" width="10.7109375" style="57" customWidth="1"/>
    <col min="6161" max="6162" width="12.140625" style="57" customWidth="1"/>
    <col min="6163" max="6401" width="9.140625" style="57" customWidth="1"/>
    <col min="6402" max="6402" width="13.28515625" style="57" customWidth="1"/>
    <col min="6403" max="6403" width="4.7109375" style="57" customWidth="1"/>
    <col min="6404" max="6404" width="27.7109375" style="57" customWidth="1"/>
    <col min="6405" max="6405" width="4.7109375" style="57" customWidth="1"/>
    <col min="6406" max="6416" width="10.7109375" style="57" customWidth="1"/>
    <col min="6417" max="6418" width="12.140625" style="57" customWidth="1"/>
    <col min="6419" max="6657" width="9.140625" style="57" customWidth="1"/>
    <col min="6658" max="6658" width="13.28515625" style="57" customWidth="1"/>
    <col min="6659" max="6659" width="4.7109375" style="57" customWidth="1"/>
    <col min="6660" max="6660" width="27.7109375" style="57" customWidth="1"/>
    <col min="6661" max="6661" width="4.7109375" style="57" customWidth="1"/>
    <col min="6662" max="6672" width="10.7109375" style="57" customWidth="1"/>
    <col min="6673" max="6674" width="12.140625" style="57" customWidth="1"/>
    <col min="6675" max="6913" width="9.140625" style="57" customWidth="1"/>
    <col min="6914" max="6914" width="13.28515625" style="57" customWidth="1"/>
    <col min="6915" max="6915" width="4.7109375" style="57" customWidth="1"/>
    <col min="6916" max="6916" width="27.7109375" style="57" customWidth="1"/>
    <col min="6917" max="6917" width="4.7109375" style="57" customWidth="1"/>
    <col min="6918" max="6928" width="10.7109375" style="57" customWidth="1"/>
    <col min="6929" max="6930" width="12.140625" style="57" customWidth="1"/>
    <col min="6931" max="7169" width="9.140625" style="57" customWidth="1"/>
    <col min="7170" max="7170" width="13.28515625" style="57" customWidth="1"/>
    <col min="7171" max="7171" width="4.7109375" style="57" customWidth="1"/>
    <col min="7172" max="7172" width="27.7109375" style="57" customWidth="1"/>
    <col min="7173" max="7173" width="4.7109375" style="57" customWidth="1"/>
    <col min="7174" max="7184" width="10.7109375" style="57" customWidth="1"/>
    <col min="7185" max="7186" width="12.140625" style="57" customWidth="1"/>
    <col min="7187" max="7425" width="9.140625" style="57" customWidth="1"/>
    <col min="7426" max="7426" width="13.28515625" style="57" customWidth="1"/>
    <col min="7427" max="7427" width="4.7109375" style="57" customWidth="1"/>
    <col min="7428" max="7428" width="27.7109375" style="57" customWidth="1"/>
    <col min="7429" max="7429" width="4.7109375" style="57" customWidth="1"/>
    <col min="7430" max="7440" width="10.7109375" style="57" customWidth="1"/>
    <col min="7441" max="7442" width="12.140625" style="57" customWidth="1"/>
    <col min="7443" max="7681" width="9.140625" style="57" customWidth="1"/>
    <col min="7682" max="7682" width="13.28515625" style="57" customWidth="1"/>
    <col min="7683" max="7683" width="4.7109375" style="57" customWidth="1"/>
    <col min="7684" max="7684" width="27.7109375" style="57" customWidth="1"/>
    <col min="7685" max="7685" width="4.7109375" style="57" customWidth="1"/>
    <col min="7686" max="7696" width="10.7109375" style="57" customWidth="1"/>
    <col min="7697" max="7698" width="12.140625" style="57" customWidth="1"/>
    <col min="7699" max="7937" width="9.140625" style="57" customWidth="1"/>
    <col min="7938" max="7938" width="13.28515625" style="57" customWidth="1"/>
    <col min="7939" max="7939" width="4.7109375" style="57" customWidth="1"/>
    <col min="7940" max="7940" width="27.7109375" style="57" customWidth="1"/>
    <col min="7941" max="7941" width="4.7109375" style="57" customWidth="1"/>
    <col min="7942" max="7952" width="10.7109375" style="57" customWidth="1"/>
    <col min="7953" max="7954" width="12.140625" style="57" customWidth="1"/>
    <col min="7955" max="8193" width="9.140625" style="57" customWidth="1"/>
    <col min="8194" max="8194" width="13.28515625" style="57" customWidth="1"/>
    <col min="8195" max="8195" width="4.7109375" style="57" customWidth="1"/>
    <col min="8196" max="8196" width="27.7109375" style="57" customWidth="1"/>
    <col min="8197" max="8197" width="4.7109375" style="57" customWidth="1"/>
    <col min="8198" max="8208" width="10.7109375" style="57" customWidth="1"/>
    <col min="8209" max="8210" width="12.140625" style="57" customWidth="1"/>
    <col min="8211" max="8449" width="9.140625" style="57" customWidth="1"/>
    <col min="8450" max="8450" width="13.28515625" style="57" customWidth="1"/>
    <col min="8451" max="8451" width="4.7109375" style="57" customWidth="1"/>
    <col min="8452" max="8452" width="27.7109375" style="57" customWidth="1"/>
    <col min="8453" max="8453" width="4.7109375" style="57" customWidth="1"/>
    <col min="8454" max="8464" width="10.7109375" style="57" customWidth="1"/>
    <col min="8465" max="8466" width="12.140625" style="57" customWidth="1"/>
    <col min="8467" max="8705" width="9.140625" style="57" customWidth="1"/>
    <col min="8706" max="8706" width="13.28515625" style="57" customWidth="1"/>
    <col min="8707" max="8707" width="4.7109375" style="57" customWidth="1"/>
    <col min="8708" max="8708" width="27.7109375" style="57" customWidth="1"/>
    <col min="8709" max="8709" width="4.7109375" style="57" customWidth="1"/>
    <col min="8710" max="8720" width="10.7109375" style="57" customWidth="1"/>
    <col min="8721" max="8722" width="12.140625" style="57" customWidth="1"/>
    <col min="8723" max="8961" width="9.140625" style="57" customWidth="1"/>
    <col min="8962" max="8962" width="13.28515625" style="57" customWidth="1"/>
    <col min="8963" max="8963" width="4.7109375" style="57" customWidth="1"/>
    <col min="8964" max="8964" width="27.7109375" style="57" customWidth="1"/>
    <col min="8965" max="8965" width="4.7109375" style="57" customWidth="1"/>
    <col min="8966" max="8976" width="10.7109375" style="57" customWidth="1"/>
    <col min="8977" max="8978" width="12.140625" style="57" customWidth="1"/>
    <col min="8979" max="9217" width="9.140625" style="57" customWidth="1"/>
    <col min="9218" max="9218" width="13.28515625" style="57" customWidth="1"/>
    <col min="9219" max="9219" width="4.7109375" style="57" customWidth="1"/>
    <col min="9220" max="9220" width="27.7109375" style="57" customWidth="1"/>
    <col min="9221" max="9221" width="4.7109375" style="57" customWidth="1"/>
    <col min="9222" max="9232" width="10.7109375" style="57" customWidth="1"/>
    <col min="9233" max="9234" width="12.140625" style="57" customWidth="1"/>
    <col min="9235" max="9473" width="9.140625" style="57" customWidth="1"/>
    <col min="9474" max="9474" width="13.28515625" style="57" customWidth="1"/>
    <col min="9475" max="9475" width="4.7109375" style="57" customWidth="1"/>
    <col min="9476" max="9476" width="27.7109375" style="57" customWidth="1"/>
    <col min="9477" max="9477" width="4.7109375" style="57" customWidth="1"/>
    <col min="9478" max="9488" width="10.7109375" style="57" customWidth="1"/>
    <col min="9489" max="9490" width="12.140625" style="57" customWidth="1"/>
    <col min="9491" max="9729" width="9.140625" style="57" customWidth="1"/>
    <col min="9730" max="9730" width="13.28515625" style="57" customWidth="1"/>
    <col min="9731" max="9731" width="4.7109375" style="57" customWidth="1"/>
    <col min="9732" max="9732" width="27.7109375" style="57" customWidth="1"/>
    <col min="9733" max="9733" width="4.7109375" style="57" customWidth="1"/>
    <col min="9734" max="9744" width="10.7109375" style="57" customWidth="1"/>
    <col min="9745" max="9746" width="12.140625" style="57" customWidth="1"/>
    <col min="9747" max="9985" width="9.140625" style="57" customWidth="1"/>
    <col min="9986" max="9986" width="13.28515625" style="57" customWidth="1"/>
    <col min="9987" max="9987" width="4.7109375" style="57" customWidth="1"/>
    <col min="9988" max="9988" width="27.7109375" style="57" customWidth="1"/>
    <col min="9989" max="9989" width="4.7109375" style="57" customWidth="1"/>
    <col min="9990" max="10000" width="10.7109375" style="57" customWidth="1"/>
    <col min="10001" max="10002" width="12.140625" style="57" customWidth="1"/>
    <col min="10003" max="10241" width="9.140625" style="57" customWidth="1"/>
    <col min="10242" max="10242" width="13.28515625" style="57" customWidth="1"/>
    <col min="10243" max="10243" width="4.7109375" style="57" customWidth="1"/>
    <col min="10244" max="10244" width="27.7109375" style="57" customWidth="1"/>
    <col min="10245" max="10245" width="4.7109375" style="57" customWidth="1"/>
    <col min="10246" max="10256" width="10.7109375" style="57" customWidth="1"/>
    <col min="10257" max="10258" width="12.140625" style="57" customWidth="1"/>
    <col min="10259" max="10497" width="9.140625" style="57" customWidth="1"/>
    <col min="10498" max="10498" width="13.28515625" style="57" customWidth="1"/>
    <col min="10499" max="10499" width="4.7109375" style="57" customWidth="1"/>
    <col min="10500" max="10500" width="27.7109375" style="57" customWidth="1"/>
    <col min="10501" max="10501" width="4.7109375" style="57" customWidth="1"/>
    <col min="10502" max="10512" width="10.7109375" style="57" customWidth="1"/>
    <col min="10513" max="10514" width="12.140625" style="57" customWidth="1"/>
    <col min="10515" max="10753" width="9.140625" style="57" customWidth="1"/>
    <col min="10754" max="10754" width="13.28515625" style="57" customWidth="1"/>
    <col min="10755" max="10755" width="4.7109375" style="57" customWidth="1"/>
    <col min="10756" max="10756" width="27.7109375" style="57" customWidth="1"/>
    <col min="10757" max="10757" width="4.7109375" style="57" customWidth="1"/>
    <col min="10758" max="10768" width="10.7109375" style="57" customWidth="1"/>
    <col min="10769" max="10770" width="12.140625" style="57" customWidth="1"/>
    <col min="10771" max="11009" width="9.140625" style="57" customWidth="1"/>
    <col min="11010" max="11010" width="13.28515625" style="57" customWidth="1"/>
    <col min="11011" max="11011" width="4.7109375" style="57" customWidth="1"/>
    <col min="11012" max="11012" width="27.7109375" style="57" customWidth="1"/>
    <col min="11013" max="11013" width="4.7109375" style="57" customWidth="1"/>
    <col min="11014" max="11024" width="10.7109375" style="57" customWidth="1"/>
    <col min="11025" max="11026" width="12.140625" style="57" customWidth="1"/>
    <col min="11027" max="11265" width="9.140625" style="57" customWidth="1"/>
    <col min="11266" max="11266" width="13.28515625" style="57" customWidth="1"/>
    <col min="11267" max="11267" width="4.7109375" style="57" customWidth="1"/>
    <col min="11268" max="11268" width="27.7109375" style="57" customWidth="1"/>
    <col min="11269" max="11269" width="4.7109375" style="57" customWidth="1"/>
    <col min="11270" max="11280" width="10.7109375" style="57" customWidth="1"/>
    <col min="11281" max="11282" width="12.140625" style="57" customWidth="1"/>
    <col min="11283" max="11521" width="9.140625" style="57" customWidth="1"/>
    <col min="11522" max="11522" width="13.28515625" style="57" customWidth="1"/>
    <col min="11523" max="11523" width="4.7109375" style="57" customWidth="1"/>
    <col min="11524" max="11524" width="27.7109375" style="57" customWidth="1"/>
    <col min="11525" max="11525" width="4.7109375" style="57" customWidth="1"/>
    <col min="11526" max="11536" width="10.7109375" style="57" customWidth="1"/>
    <col min="11537" max="11538" width="12.140625" style="57" customWidth="1"/>
    <col min="11539" max="11777" width="9.140625" style="57" customWidth="1"/>
    <col min="11778" max="11778" width="13.28515625" style="57" customWidth="1"/>
    <col min="11779" max="11779" width="4.7109375" style="57" customWidth="1"/>
    <col min="11780" max="11780" width="27.7109375" style="57" customWidth="1"/>
    <col min="11781" max="11781" width="4.7109375" style="57" customWidth="1"/>
    <col min="11782" max="11792" width="10.7109375" style="57" customWidth="1"/>
    <col min="11793" max="11794" width="12.140625" style="57" customWidth="1"/>
    <col min="11795" max="12033" width="9.140625" style="57" customWidth="1"/>
    <col min="12034" max="12034" width="13.28515625" style="57" customWidth="1"/>
    <col min="12035" max="12035" width="4.7109375" style="57" customWidth="1"/>
    <col min="12036" max="12036" width="27.7109375" style="57" customWidth="1"/>
    <col min="12037" max="12037" width="4.7109375" style="57" customWidth="1"/>
    <col min="12038" max="12048" width="10.7109375" style="57" customWidth="1"/>
    <col min="12049" max="12050" width="12.140625" style="57" customWidth="1"/>
    <col min="12051" max="12289" width="9.140625" style="57" customWidth="1"/>
    <col min="12290" max="12290" width="13.28515625" style="57" customWidth="1"/>
    <col min="12291" max="12291" width="4.7109375" style="57" customWidth="1"/>
    <col min="12292" max="12292" width="27.7109375" style="57" customWidth="1"/>
    <col min="12293" max="12293" width="4.7109375" style="57" customWidth="1"/>
    <col min="12294" max="12304" width="10.7109375" style="57" customWidth="1"/>
    <col min="12305" max="12306" width="12.140625" style="57" customWidth="1"/>
    <col min="12307" max="12545" width="9.140625" style="57" customWidth="1"/>
    <col min="12546" max="12546" width="13.28515625" style="57" customWidth="1"/>
    <col min="12547" max="12547" width="4.7109375" style="57" customWidth="1"/>
    <col min="12548" max="12548" width="27.7109375" style="57" customWidth="1"/>
    <col min="12549" max="12549" width="4.7109375" style="57" customWidth="1"/>
    <col min="12550" max="12560" width="10.7109375" style="57" customWidth="1"/>
    <col min="12561" max="12562" width="12.140625" style="57" customWidth="1"/>
    <col min="12563" max="12801" width="9.140625" style="57" customWidth="1"/>
    <col min="12802" max="12802" width="13.28515625" style="57" customWidth="1"/>
    <col min="12803" max="12803" width="4.7109375" style="57" customWidth="1"/>
    <col min="12804" max="12804" width="27.7109375" style="57" customWidth="1"/>
    <col min="12805" max="12805" width="4.7109375" style="57" customWidth="1"/>
    <col min="12806" max="12816" width="10.7109375" style="57" customWidth="1"/>
    <col min="12817" max="12818" width="12.140625" style="57" customWidth="1"/>
    <col min="12819" max="13057" width="9.140625" style="57" customWidth="1"/>
    <col min="13058" max="13058" width="13.28515625" style="57" customWidth="1"/>
    <col min="13059" max="13059" width="4.7109375" style="57" customWidth="1"/>
    <col min="13060" max="13060" width="27.7109375" style="57" customWidth="1"/>
    <col min="13061" max="13061" width="4.7109375" style="57" customWidth="1"/>
    <col min="13062" max="13072" width="10.7109375" style="57" customWidth="1"/>
    <col min="13073" max="13074" width="12.140625" style="57" customWidth="1"/>
    <col min="13075" max="13313" width="9.140625" style="57" customWidth="1"/>
    <col min="13314" max="13314" width="13.28515625" style="57" customWidth="1"/>
    <col min="13315" max="13315" width="4.7109375" style="57" customWidth="1"/>
    <col min="13316" max="13316" width="27.7109375" style="57" customWidth="1"/>
    <col min="13317" max="13317" width="4.7109375" style="57" customWidth="1"/>
    <col min="13318" max="13328" width="10.7109375" style="57" customWidth="1"/>
    <col min="13329" max="13330" width="12.140625" style="57" customWidth="1"/>
    <col min="13331" max="13569" width="9.140625" style="57" customWidth="1"/>
    <col min="13570" max="13570" width="13.28515625" style="57" customWidth="1"/>
    <col min="13571" max="13571" width="4.7109375" style="57" customWidth="1"/>
    <col min="13572" max="13572" width="27.7109375" style="57" customWidth="1"/>
    <col min="13573" max="13573" width="4.7109375" style="57" customWidth="1"/>
    <col min="13574" max="13584" width="10.7109375" style="57" customWidth="1"/>
    <col min="13585" max="13586" width="12.140625" style="57" customWidth="1"/>
    <col min="13587" max="13825" width="9.140625" style="57" customWidth="1"/>
    <col min="13826" max="13826" width="13.28515625" style="57" customWidth="1"/>
    <col min="13827" max="13827" width="4.7109375" style="57" customWidth="1"/>
    <col min="13828" max="13828" width="27.7109375" style="57" customWidth="1"/>
    <col min="13829" max="13829" width="4.7109375" style="57" customWidth="1"/>
    <col min="13830" max="13840" width="10.7109375" style="57" customWidth="1"/>
    <col min="13841" max="13842" width="12.140625" style="57" customWidth="1"/>
    <col min="13843" max="14081" width="9.140625" style="57" customWidth="1"/>
    <col min="14082" max="14082" width="13.28515625" style="57" customWidth="1"/>
    <col min="14083" max="14083" width="4.7109375" style="57" customWidth="1"/>
    <col min="14084" max="14084" width="27.7109375" style="57" customWidth="1"/>
    <col min="14085" max="14085" width="4.7109375" style="57" customWidth="1"/>
    <col min="14086" max="14096" width="10.7109375" style="57" customWidth="1"/>
    <col min="14097" max="14098" width="12.140625" style="57" customWidth="1"/>
    <col min="14099" max="14337" width="9.140625" style="57" customWidth="1"/>
    <col min="14338" max="14338" width="13.28515625" style="57" customWidth="1"/>
    <col min="14339" max="14339" width="4.7109375" style="57" customWidth="1"/>
    <col min="14340" max="14340" width="27.7109375" style="57" customWidth="1"/>
    <col min="14341" max="14341" width="4.7109375" style="57" customWidth="1"/>
    <col min="14342" max="14352" width="10.7109375" style="57" customWidth="1"/>
    <col min="14353" max="14354" width="12.140625" style="57" customWidth="1"/>
    <col min="14355" max="14593" width="9.140625" style="57" customWidth="1"/>
    <col min="14594" max="14594" width="13.28515625" style="57" customWidth="1"/>
    <col min="14595" max="14595" width="4.7109375" style="57" customWidth="1"/>
    <col min="14596" max="14596" width="27.7109375" style="57" customWidth="1"/>
    <col min="14597" max="14597" width="4.7109375" style="57" customWidth="1"/>
    <col min="14598" max="14608" width="10.7109375" style="57" customWidth="1"/>
    <col min="14609" max="14610" width="12.140625" style="57" customWidth="1"/>
    <col min="14611" max="14849" width="9.140625" style="57" customWidth="1"/>
    <col min="14850" max="14850" width="13.28515625" style="57" customWidth="1"/>
    <col min="14851" max="14851" width="4.7109375" style="57" customWidth="1"/>
    <col min="14852" max="14852" width="27.7109375" style="57" customWidth="1"/>
    <col min="14853" max="14853" width="4.7109375" style="57" customWidth="1"/>
    <col min="14854" max="14864" width="10.7109375" style="57" customWidth="1"/>
    <col min="14865" max="14866" width="12.140625" style="57" customWidth="1"/>
    <col min="14867" max="15105" width="9.140625" style="57" customWidth="1"/>
    <col min="15106" max="15106" width="13.28515625" style="57" customWidth="1"/>
    <col min="15107" max="15107" width="4.7109375" style="57" customWidth="1"/>
    <col min="15108" max="15108" width="27.7109375" style="57" customWidth="1"/>
    <col min="15109" max="15109" width="4.7109375" style="57" customWidth="1"/>
    <col min="15110" max="15120" width="10.7109375" style="57" customWidth="1"/>
    <col min="15121" max="15122" width="12.140625" style="57" customWidth="1"/>
    <col min="15123" max="15361" width="9.140625" style="57" customWidth="1"/>
    <col min="15362" max="15362" width="13.28515625" style="57" customWidth="1"/>
    <col min="15363" max="15363" width="4.7109375" style="57" customWidth="1"/>
    <col min="15364" max="15364" width="27.7109375" style="57" customWidth="1"/>
    <col min="15365" max="15365" width="4.7109375" style="57" customWidth="1"/>
    <col min="15366" max="15376" width="10.7109375" style="57" customWidth="1"/>
    <col min="15377" max="15378" width="12.140625" style="57" customWidth="1"/>
    <col min="15379" max="15617" width="9.140625" style="57" customWidth="1"/>
    <col min="15618" max="15618" width="13.28515625" style="57" customWidth="1"/>
    <col min="15619" max="15619" width="4.7109375" style="57" customWidth="1"/>
    <col min="15620" max="15620" width="27.7109375" style="57" customWidth="1"/>
    <col min="15621" max="15621" width="4.7109375" style="57" customWidth="1"/>
    <col min="15622" max="15632" width="10.7109375" style="57" customWidth="1"/>
    <col min="15633" max="15634" width="12.140625" style="57" customWidth="1"/>
    <col min="15635" max="15873" width="9.140625" style="57" customWidth="1"/>
    <col min="15874" max="15874" width="13.28515625" style="57" customWidth="1"/>
    <col min="15875" max="15875" width="4.7109375" style="57" customWidth="1"/>
    <col min="15876" max="15876" width="27.7109375" style="57" customWidth="1"/>
    <col min="15877" max="15877" width="4.7109375" style="57" customWidth="1"/>
    <col min="15878" max="15888" width="10.7109375" style="57" customWidth="1"/>
    <col min="15889" max="15890" width="12.140625" style="57" customWidth="1"/>
    <col min="15891" max="16129" width="9.140625" style="57" customWidth="1"/>
    <col min="16130" max="16130" width="13.28515625" style="57" customWidth="1"/>
    <col min="16131" max="16131" width="4.7109375" style="57" customWidth="1"/>
    <col min="16132" max="16132" width="27.7109375" style="57" customWidth="1"/>
    <col min="16133" max="16133" width="4.7109375" style="57" customWidth="1"/>
    <col min="16134" max="16144" width="10.7109375" style="57" customWidth="1"/>
    <col min="16145" max="16146" width="12.140625" style="57" customWidth="1"/>
    <col min="16147" max="16384" width="9.140625" style="57" customWidth="1"/>
  </cols>
  <sheetData>
    <row r="1" spans="1:19" s="53" customFormat="1" ht="15.75" x14ac:dyDescent="0.25">
      <c r="A1" s="50" t="s">
        <v>0</v>
      </c>
      <c r="B1" s="50"/>
      <c r="C1" s="50"/>
      <c r="D1" s="51"/>
      <c r="E1" s="50"/>
      <c r="F1" s="50"/>
      <c r="G1" s="50"/>
      <c r="H1" s="50"/>
      <c r="I1" s="50"/>
      <c r="J1" s="50"/>
      <c r="K1" s="50"/>
      <c r="L1" s="50"/>
      <c r="M1" s="52"/>
      <c r="N1" s="52"/>
      <c r="O1" s="52"/>
      <c r="P1" s="52"/>
      <c r="Q1" s="52"/>
      <c r="R1" s="52"/>
      <c r="S1" s="52"/>
    </row>
    <row r="2" spans="1:19" s="53" customFormat="1" ht="15" x14ac:dyDescent="0.25">
      <c r="A2" s="54" t="s">
        <v>1</v>
      </c>
      <c r="B2" s="55"/>
      <c r="C2" s="55"/>
      <c r="D2" s="56"/>
      <c r="E2" s="55"/>
      <c r="F2" s="55"/>
      <c r="G2" s="55"/>
      <c r="H2" s="55"/>
      <c r="I2" s="55"/>
      <c r="J2" s="55"/>
      <c r="K2" s="55"/>
      <c r="L2" s="55"/>
      <c r="M2" s="57"/>
      <c r="N2" s="57"/>
      <c r="O2" s="57"/>
      <c r="P2" s="57"/>
      <c r="Q2" s="57"/>
      <c r="R2" s="57"/>
      <c r="S2" s="57"/>
    </row>
    <row r="3" spans="1:19" s="53" customFormat="1" ht="15" x14ac:dyDescent="0.25">
      <c r="A3" s="54"/>
      <c r="B3" s="55"/>
      <c r="C3" s="55"/>
      <c r="D3" s="56"/>
      <c r="E3" s="55"/>
      <c r="F3" s="55"/>
      <c r="G3" s="55"/>
      <c r="H3" s="55"/>
      <c r="I3" s="55"/>
      <c r="J3" s="55"/>
      <c r="K3" s="55"/>
      <c r="L3" s="55"/>
      <c r="M3" s="57"/>
      <c r="N3" s="57"/>
      <c r="O3" s="57"/>
      <c r="P3" s="57"/>
      <c r="Q3" s="57"/>
      <c r="R3" s="57"/>
      <c r="S3" s="57"/>
    </row>
    <row r="4" spans="1:19" s="53" customFormat="1" ht="15.75" x14ac:dyDescent="0.25">
      <c r="A4" s="58" t="s">
        <v>229</v>
      </c>
      <c r="B4" s="58"/>
      <c r="C4" s="58"/>
      <c r="D4" s="59"/>
      <c r="E4" s="58"/>
      <c r="F4" s="58"/>
      <c r="G4" s="58"/>
      <c r="H4" s="58"/>
      <c r="I4" s="58"/>
      <c r="J4" s="58"/>
      <c r="K4" s="58"/>
      <c r="L4" s="58"/>
      <c r="M4" s="52"/>
      <c r="N4" s="52"/>
      <c r="O4" s="52"/>
      <c r="P4" s="52"/>
      <c r="Q4" s="52"/>
      <c r="R4" s="52"/>
      <c r="S4" s="52"/>
    </row>
    <row r="5" spans="1:19" s="53" customFormat="1" ht="15.75" x14ac:dyDescent="0.25">
      <c r="A5" s="58" t="s">
        <v>230</v>
      </c>
      <c r="B5" s="58"/>
      <c r="C5" s="58"/>
      <c r="D5" s="59"/>
      <c r="E5" s="58"/>
      <c r="F5" s="58"/>
      <c r="G5" s="58"/>
      <c r="H5" s="58"/>
      <c r="I5" s="58"/>
      <c r="J5" s="58"/>
      <c r="K5" s="58"/>
      <c r="L5" s="58"/>
      <c r="M5" s="60"/>
      <c r="N5" s="60"/>
      <c r="O5" s="60"/>
      <c r="P5" s="60"/>
      <c r="Q5" s="60"/>
      <c r="R5" s="60"/>
      <c r="S5" s="60"/>
    </row>
    <row r="6" spans="1:19" s="53" customFormat="1" ht="18.75" x14ac:dyDescent="0.25">
      <c r="A6" s="58" t="s">
        <v>231</v>
      </c>
      <c r="B6" s="58"/>
      <c r="C6" s="58"/>
      <c r="D6" s="59"/>
      <c r="E6" s="58"/>
      <c r="F6" s="58"/>
      <c r="G6" s="58"/>
      <c r="H6" s="58"/>
      <c r="I6" s="58"/>
      <c r="J6" s="58"/>
      <c r="K6" s="58"/>
      <c r="L6" s="58"/>
      <c r="M6" s="60"/>
      <c r="N6" s="60"/>
      <c r="O6" s="60"/>
      <c r="P6" s="60"/>
      <c r="Q6" s="60"/>
      <c r="R6" s="60"/>
      <c r="S6" s="60"/>
    </row>
    <row r="7" spans="1:19" s="53" customFormat="1" ht="15" x14ac:dyDescent="0.25">
      <c r="A7" s="61"/>
      <c r="B7" s="61"/>
      <c r="C7" s="61"/>
      <c r="D7" s="62"/>
      <c r="E7" s="61"/>
      <c r="F7" s="61"/>
      <c r="G7" s="61"/>
      <c r="H7" s="61"/>
      <c r="I7" s="61"/>
      <c r="J7" s="61"/>
      <c r="K7" s="61"/>
      <c r="L7" s="61"/>
      <c r="M7" s="63"/>
      <c r="N7" s="63"/>
      <c r="O7" s="63"/>
      <c r="P7" s="63"/>
      <c r="Q7" s="63"/>
      <c r="R7" s="63"/>
      <c r="S7" s="63"/>
    </row>
    <row r="8" spans="1:19" s="53" customFormat="1" ht="15" thickBot="1" x14ac:dyDescent="0.25">
      <c r="A8" s="64"/>
      <c r="B8" s="64"/>
      <c r="C8" s="64"/>
      <c r="D8" s="65"/>
      <c r="E8" s="66"/>
      <c r="F8" s="66"/>
      <c r="G8" s="66"/>
      <c r="H8" s="66"/>
      <c r="I8" s="66"/>
      <c r="J8" s="57"/>
      <c r="K8" s="57"/>
      <c r="L8" s="66"/>
      <c r="M8" s="66"/>
      <c r="N8" s="66"/>
      <c r="O8" s="66"/>
      <c r="Q8" s="66"/>
      <c r="R8" s="66" t="s">
        <v>4</v>
      </c>
      <c r="S8" s="57"/>
    </row>
    <row r="9" spans="1:19" s="70" customFormat="1" ht="30" customHeight="1" x14ac:dyDescent="0.2">
      <c r="A9" s="67" t="s">
        <v>5</v>
      </c>
      <c r="B9" s="68" t="s">
        <v>6</v>
      </c>
      <c r="C9" s="67"/>
      <c r="D9" s="69"/>
      <c r="E9" s="69" t="s">
        <v>232</v>
      </c>
      <c r="F9" s="69" t="s">
        <v>233</v>
      </c>
      <c r="G9" s="69" t="s">
        <v>234</v>
      </c>
      <c r="H9" s="69" t="s">
        <v>235</v>
      </c>
      <c r="I9" s="69" t="s">
        <v>236</v>
      </c>
      <c r="J9" s="69" t="s">
        <v>7</v>
      </c>
      <c r="K9" s="69" t="s">
        <v>237</v>
      </c>
      <c r="L9" s="69" t="s">
        <v>238</v>
      </c>
      <c r="M9" s="69" t="s">
        <v>239</v>
      </c>
      <c r="N9" s="69" t="s">
        <v>240</v>
      </c>
      <c r="O9" s="69" t="s">
        <v>241</v>
      </c>
      <c r="P9" s="69" t="s">
        <v>13</v>
      </c>
      <c r="Q9" s="69" t="s">
        <v>14</v>
      </c>
      <c r="R9" s="69" t="s">
        <v>15</v>
      </c>
    </row>
    <row r="10" spans="1:19" s="70" customFormat="1" x14ac:dyDescent="0.2">
      <c r="A10" s="71"/>
      <c r="B10" s="72"/>
      <c r="C10" s="71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4"/>
      <c r="R10" s="74"/>
    </row>
    <row r="11" spans="1:19" s="70" customFormat="1" x14ac:dyDescent="0.2">
      <c r="A11" s="75" t="s">
        <v>16</v>
      </c>
      <c r="B11" s="75" t="s">
        <v>17</v>
      </c>
      <c r="C11" s="75"/>
      <c r="D11" s="76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4"/>
      <c r="P11" s="74"/>
      <c r="Q11" s="74"/>
      <c r="R11" s="74"/>
    </row>
    <row r="12" spans="1:19" s="70" customFormat="1" ht="13.5" customHeight="1" x14ac:dyDescent="0.2">
      <c r="A12" s="57" t="s">
        <v>18</v>
      </c>
      <c r="B12" s="57"/>
      <c r="C12" s="57" t="s">
        <v>19</v>
      </c>
      <c r="D12" s="78"/>
      <c r="E12" s="79">
        <v>9.5914180000000009</v>
      </c>
      <c r="F12" s="79">
        <v>8.7803900000000006</v>
      </c>
      <c r="G12" s="79">
        <v>8.8314009999999996</v>
      </c>
      <c r="H12" s="79">
        <v>8.6141249999999996</v>
      </c>
      <c r="I12" s="79">
        <v>8.3128539999999997</v>
      </c>
      <c r="J12" s="79">
        <v>8.2703140000000008</v>
      </c>
      <c r="K12" s="79">
        <v>7.6851219999999998</v>
      </c>
      <c r="L12" s="79">
        <v>7.1643990000000004</v>
      </c>
      <c r="M12" s="79">
        <v>6.6055169999999999</v>
      </c>
      <c r="N12" s="79">
        <v>6.6074599999999997</v>
      </c>
      <c r="O12" s="80">
        <v>6.5064479999999998</v>
      </c>
      <c r="P12" s="80">
        <v>6.4229469999999997</v>
      </c>
      <c r="Q12" s="80">
        <v>6.2405939999999998</v>
      </c>
      <c r="R12" s="80">
        <v>5.9721630000000001</v>
      </c>
    </row>
    <row r="13" spans="1:19" s="70" customFormat="1" ht="13.5" customHeight="1" x14ac:dyDescent="0.2">
      <c r="A13" s="57" t="s">
        <v>20</v>
      </c>
      <c r="B13" s="57"/>
      <c r="C13" s="57" t="s">
        <v>21</v>
      </c>
      <c r="D13" s="81">
        <v>3</v>
      </c>
      <c r="E13" s="79">
        <v>24.797000000000001</v>
      </c>
      <c r="F13" s="79">
        <v>24.093776999999999</v>
      </c>
      <c r="G13" s="79">
        <v>25.162647</v>
      </c>
      <c r="H13" s="79">
        <v>25.090057000000002</v>
      </c>
      <c r="I13" s="79">
        <v>26.147461</v>
      </c>
      <c r="J13" s="79">
        <v>25.887235</v>
      </c>
      <c r="K13" s="82" t="s">
        <v>242</v>
      </c>
      <c r="L13" s="79">
        <v>24.867999999999999</v>
      </c>
      <c r="M13" s="79">
        <v>23.814473</v>
      </c>
      <c r="N13" s="79">
        <v>24.602625</v>
      </c>
      <c r="O13" s="80">
        <v>23.772912000000002</v>
      </c>
      <c r="P13" s="80">
        <v>23.645309999999998</v>
      </c>
      <c r="Q13" s="80">
        <v>23.619242</v>
      </c>
      <c r="R13" s="80">
        <v>22.995042999999999</v>
      </c>
    </row>
    <row r="14" spans="1:19" s="70" customFormat="1" ht="13.5" customHeight="1" x14ac:dyDescent="0.2">
      <c r="A14" s="57" t="s">
        <v>22</v>
      </c>
      <c r="B14" s="57"/>
      <c r="C14" s="57" t="s">
        <v>23</v>
      </c>
      <c r="D14" s="78"/>
      <c r="E14" s="79">
        <v>6.0462740000000004</v>
      </c>
      <c r="F14" s="79">
        <v>5.5921760000000003</v>
      </c>
      <c r="G14" s="79">
        <v>5.8313930000000003</v>
      </c>
      <c r="H14" s="79">
        <v>5.6770319999999996</v>
      </c>
      <c r="I14" s="79">
        <v>5.6989089999999996</v>
      </c>
      <c r="J14" s="79">
        <v>5.6019500000000004</v>
      </c>
      <c r="K14" s="82" t="s">
        <v>242</v>
      </c>
      <c r="L14" s="82" t="s">
        <v>242</v>
      </c>
      <c r="M14" s="79">
        <v>4.5604680000000002</v>
      </c>
      <c r="N14" s="79">
        <v>4.581499</v>
      </c>
      <c r="O14" s="80">
        <v>4.5824490000000004</v>
      </c>
      <c r="P14" s="80">
        <v>4.3661029999999998</v>
      </c>
      <c r="Q14" s="80">
        <v>4.3283449999999997</v>
      </c>
      <c r="R14" s="80">
        <v>3.9814699999999998</v>
      </c>
    </row>
    <row r="15" spans="1:19" s="70" customFormat="1" ht="13.5" customHeight="1" x14ac:dyDescent="0.2">
      <c r="A15" s="57" t="s">
        <v>24</v>
      </c>
      <c r="B15" s="57"/>
      <c r="C15" s="57" t="s">
        <v>25</v>
      </c>
      <c r="D15" s="78"/>
      <c r="E15" s="79">
        <v>10.613</v>
      </c>
      <c r="F15" s="79">
        <v>10.423669</v>
      </c>
      <c r="G15" s="79">
        <v>10.128016000000001</v>
      </c>
      <c r="H15" s="79">
        <v>10.276300000000001</v>
      </c>
      <c r="I15" s="79">
        <v>10.631722</v>
      </c>
      <c r="J15" s="79">
        <v>9.8202990000000003</v>
      </c>
      <c r="K15" s="82" t="s">
        <v>242</v>
      </c>
      <c r="L15" s="82" t="s">
        <v>242</v>
      </c>
      <c r="M15" s="79">
        <v>8.9993300000000005</v>
      </c>
      <c r="N15" s="79">
        <v>8.98</v>
      </c>
      <c r="O15" s="80">
        <v>8.6798269999999995</v>
      </c>
      <c r="P15" s="80">
        <v>8.1683590000000006</v>
      </c>
      <c r="Q15" s="80" t="s">
        <v>242</v>
      </c>
      <c r="R15" s="80" t="s">
        <v>242</v>
      </c>
    </row>
    <row r="16" spans="1:19" s="70" customFormat="1" ht="13.5" customHeight="1" x14ac:dyDescent="0.2">
      <c r="A16" s="57" t="s">
        <v>26</v>
      </c>
      <c r="B16" s="57"/>
      <c r="C16" s="57" t="s">
        <v>27</v>
      </c>
      <c r="D16" s="81">
        <v>3</v>
      </c>
      <c r="E16" s="79">
        <v>11.619471000000001</v>
      </c>
      <c r="F16" s="79">
        <v>11.024305999999999</v>
      </c>
      <c r="G16" s="79">
        <v>11.073</v>
      </c>
      <c r="H16" s="79">
        <v>10.668487000000001</v>
      </c>
      <c r="I16" s="79">
        <v>9.4309609999999999</v>
      </c>
      <c r="J16" s="79">
        <v>9.769603</v>
      </c>
      <c r="K16" s="79">
        <v>9.7977569999999989</v>
      </c>
      <c r="L16" s="79">
        <v>9.5</v>
      </c>
      <c r="M16" s="79">
        <v>9.1999999999999993</v>
      </c>
      <c r="N16" s="79">
        <v>9.370768</v>
      </c>
      <c r="O16" s="80">
        <v>10.3</v>
      </c>
      <c r="P16" s="80">
        <v>11.652246999999999</v>
      </c>
      <c r="Q16" s="80">
        <v>11.7</v>
      </c>
      <c r="R16" s="80">
        <v>11.35</v>
      </c>
    </row>
    <row r="17" spans="1:18" s="70" customFormat="1" ht="14.25" x14ac:dyDescent="0.2">
      <c r="A17" s="57" t="s">
        <v>28</v>
      </c>
      <c r="B17" s="57"/>
      <c r="C17" s="57" t="s">
        <v>29</v>
      </c>
      <c r="D17" s="78"/>
      <c r="E17" s="79">
        <v>5.9371</v>
      </c>
      <c r="F17" s="79">
        <v>5.5455189999999996</v>
      </c>
      <c r="G17" s="79">
        <v>5.1411740000000004</v>
      </c>
      <c r="H17" s="79">
        <v>5.3048029999999997</v>
      </c>
      <c r="I17" s="79">
        <v>5.8008150000000001</v>
      </c>
      <c r="J17" s="79">
        <v>4.8716379999999999</v>
      </c>
      <c r="K17" s="82" t="s">
        <v>242</v>
      </c>
      <c r="L17" s="82" t="s">
        <v>242</v>
      </c>
      <c r="M17" s="79">
        <v>4.2984150000000003</v>
      </c>
      <c r="N17" s="79">
        <v>4.2770000000000001</v>
      </c>
      <c r="O17" s="80">
        <v>4.108212</v>
      </c>
      <c r="P17" s="80">
        <v>4.1223539999999996</v>
      </c>
      <c r="Q17" s="80">
        <v>3.8739849999999998</v>
      </c>
      <c r="R17" s="80">
        <v>3.6307809999999998</v>
      </c>
    </row>
    <row r="18" spans="1:18" s="70" customFormat="1" ht="13.5" customHeight="1" x14ac:dyDescent="0.2">
      <c r="A18" s="57" t="s">
        <v>30</v>
      </c>
      <c r="B18" s="57"/>
      <c r="C18" s="57" t="s">
        <v>31</v>
      </c>
      <c r="D18" s="78"/>
      <c r="E18" s="79">
        <v>10.932055</v>
      </c>
      <c r="F18" s="79">
        <v>10.561958000000001</v>
      </c>
      <c r="G18" s="79">
        <v>10.577821999999999</v>
      </c>
      <c r="H18" s="79">
        <v>10.50461</v>
      </c>
      <c r="I18" s="79">
        <v>10.465386000000001</v>
      </c>
      <c r="J18" s="79">
        <v>10.508514</v>
      </c>
      <c r="K18" s="82" t="s">
        <v>242</v>
      </c>
      <c r="L18" s="82" t="s">
        <v>242</v>
      </c>
      <c r="M18" s="79">
        <v>8.427562</v>
      </c>
      <c r="N18" s="79">
        <v>8.3889999999999993</v>
      </c>
      <c r="O18" s="80" t="s">
        <v>242</v>
      </c>
      <c r="P18" s="80" t="s">
        <v>242</v>
      </c>
      <c r="Q18" s="80" t="s">
        <v>242</v>
      </c>
      <c r="R18" s="80" t="s">
        <v>242</v>
      </c>
    </row>
    <row r="19" spans="1:18" s="53" customFormat="1" ht="12.75" customHeight="1" x14ac:dyDescent="0.25">
      <c r="A19" s="57" t="s">
        <v>32</v>
      </c>
      <c r="B19" s="57"/>
      <c r="C19" s="57" t="s">
        <v>33</v>
      </c>
      <c r="D19" s="81" t="s">
        <v>243</v>
      </c>
      <c r="E19" s="79">
        <v>134.29599999999999</v>
      </c>
      <c r="F19" s="79">
        <v>129.28200000000001</v>
      </c>
      <c r="G19" s="79">
        <v>133.46</v>
      </c>
      <c r="H19" s="79">
        <v>133.685</v>
      </c>
      <c r="I19" s="79">
        <v>140.315</v>
      </c>
      <c r="J19" s="79">
        <v>142.88499999999999</v>
      </c>
      <c r="K19" s="79">
        <v>141.30000000000001</v>
      </c>
      <c r="L19" s="79">
        <v>138.80000000000001</v>
      </c>
      <c r="M19" s="79">
        <v>139.6</v>
      </c>
      <c r="N19" s="79">
        <v>134.6</v>
      </c>
      <c r="O19" s="83">
        <v>132.86276100000001</v>
      </c>
      <c r="P19" s="80">
        <v>128.4</v>
      </c>
      <c r="Q19" s="80">
        <v>129.46600000000001</v>
      </c>
      <c r="R19" s="80">
        <v>121.922</v>
      </c>
    </row>
    <row r="20" spans="1:18" s="53" customFormat="1" ht="12.75" customHeight="1" x14ac:dyDescent="0.25">
      <c r="A20" s="57"/>
      <c r="B20" s="57"/>
      <c r="C20" s="57"/>
      <c r="D20" s="81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8"/>
      <c r="P20" s="80"/>
      <c r="Q20" s="80"/>
      <c r="R20" s="80"/>
    </row>
    <row r="21" spans="1:18" s="53" customFormat="1" ht="15" x14ac:dyDescent="0.25">
      <c r="A21" s="84" t="s">
        <v>34</v>
      </c>
      <c r="B21" s="84" t="s">
        <v>35</v>
      </c>
      <c r="C21" s="57"/>
      <c r="D21" s="78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8"/>
      <c r="P21" s="80"/>
      <c r="Q21" s="80"/>
      <c r="R21" s="80"/>
    </row>
    <row r="22" spans="1:18" s="53" customFormat="1" ht="15" x14ac:dyDescent="0.25">
      <c r="A22" s="57" t="s">
        <v>36</v>
      </c>
      <c r="B22" s="57"/>
      <c r="C22" s="57" t="s">
        <v>37</v>
      </c>
      <c r="D22" s="78"/>
      <c r="E22" s="79">
        <v>6.8</v>
      </c>
      <c r="F22" s="79">
        <v>8.1673159999999996</v>
      </c>
      <c r="G22" s="79">
        <v>8.0997369999999993</v>
      </c>
      <c r="H22" s="79">
        <v>8.0296520000000005</v>
      </c>
      <c r="I22" s="79">
        <v>7.7453900000000004</v>
      </c>
      <c r="J22" s="79">
        <v>4.952788</v>
      </c>
      <c r="K22" s="79">
        <v>4.9000000000000004</v>
      </c>
      <c r="L22" s="79">
        <v>4.5727029999999997</v>
      </c>
      <c r="M22" s="79">
        <v>4.5273289999999999</v>
      </c>
      <c r="N22" s="79">
        <v>5.1269999999999998</v>
      </c>
      <c r="O22" s="83">
        <v>4.590096</v>
      </c>
      <c r="P22" s="80">
        <v>4.4584380000000001</v>
      </c>
      <c r="Q22" s="80">
        <v>4.1635099999999996</v>
      </c>
      <c r="R22" s="80">
        <v>3.8979539999999999</v>
      </c>
    </row>
    <row r="23" spans="1:18" s="53" customFormat="1" ht="15" x14ac:dyDescent="0.25">
      <c r="A23" s="57" t="s">
        <v>38</v>
      </c>
      <c r="B23" s="57"/>
      <c r="C23" s="57" t="s">
        <v>39</v>
      </c>
      <c r="D23" s="81">
        <v>5</v>
      </c>
      <c r="E23" s="79">
        <v>12.085464999999999</v>
      </c>
      <c r="F23" s="79">
        <v>12.036561000000001</v>
      </c>
      <c r="G23" s="79">
        <v>12.591937</v>
      </c>
      <c r="H23" s="79">
        <v>12.606738999999999</v>
      </c>
      <c r="I23" s="79">
        <v>12.795501000000002</v>
      </c>
      <c r="J23" s="79">
        <v>12.257000000000001</v>
      </c>
      <c r="K23" s="82" t="s">
        <v>242</v>
      </c>
      <c r="L23" s="82" t="s">
        <v>242</v>
      </c>
      <c r="M23" s="79">
        <v>10.221311</v>
      </c>
      <c r="N23" s="79">
        <v>9.9190000000000005</v>
      </c>
      <c r="O23" s="83">
        <v>9.9509019999999992</v>
      </c>
      <c r="P23" s="80">
        <v>9.7147780000000008</v>
      </c>
      <c r="Q23" s="80">
        <v>9.0038699999999992</v>
      </c>
      <c r="R23" s="80">
        <v>8.7437400000000007</v>
      </c>
    </row>
    <row r="24" spans="1:18" s="53" customFormat="1" ht="15" x14ac:dyDescent="0.25">
      <c r="A24" s="85" t="s">
        <v>244</v>
      </c>
      <c r="B24" s="85"/>
      <c r="C24" s="86" t="s">
        <v>245</v>
      </c>
      <c r="D24" s="87">
        <v>3</v>
      </c>
      <c r="E24" s="88">
        <v>20.100000000000001</v>
      </c>
      <c r="F24" s="88">
        <v>20.32</v>
      </c>
      <c r="G24" s="88">
        <v>23.2</v>
      </c>
      <c r="H24" s="88">
        <v>24.678999999999998</v>
      </c>
      <c r="I24" s="88">
        <v>25.091999999999999</v>
      </c>
      <c r="J24" s="89" t="s">
        <v>242</v>
      </c>
      <c r="K24" s="82" t="s">
        <v>242</v>
      </c>
      <c r="L24" s="82" t="s">
        <v>242</v>
      </c>
      <c r="M24" s="89" t="s">
        <v>242</v>
      </c>
      <c r="N24" s="89" t="s">
        <v>242</v>
      </c>
      <c r="O24" s="89" t="s">
        <v>242</v>
      </c>
      <c r="P24" s="89" t="s">
        <v>242</v>
      </c>
      <c r="Q24" s="80" t="s">
        <v>242</v>
      </c>
      <c r="R24" s="80" t="s">
        <v>242</v>
      </c>
    </row>
    <row r="25" spans="1:18" s="53" customFormat="1" ht="15" x14ac:dyDescent="0.25">
      <c r="A25" s="57" t="s">
        <v>40</v>
      </c>
      <c r="B25" s="57"/>
      <c r="C25" s="57" t="s">
        <v>41</v>
      </c>
      <c r="D25" s="81">
        <v>3</v>
      </c>
      <c r="E25" s="82" t="s">
        <v>242</v>
      </c>
      <c r="F25" s="82" t="s">
        <v>242</v>
      </c>
      <c r="G25" s="82" t="s">
        <v>242</v>
      </c>
      <c r="H25" s="82" t="s">
        <v>242</v>
      </c>
      <c r="I25" s="82" t="s">
        <v>242</v>
      </c>
      <c r="J25" s="79">
        <v>7.6929999999999996</v>
      </c>
      <c r="K25" s="82" t="s">
        <v>242</v>
      </c>
      <c r="L25" s="82" t="s">
        <v>242</v>
      </c>
      <c r="M25" s="82" t="s">
        <v>242</v>
      </c>
      <c r="N25" s="82" t="s">
        <v>242</v>
      </c>
      <c r="O25" s="83">
        <v>4.4335690000000003</v>
      </c>
      <c r="P25" s="80" t="s">
        <v>242</v>
      </c>
      <c r="Q25" s="80">
        <v>4.8706500000000004</v>
      </c>
      <c r="R25" s="80" t="s">
        <v>242</v>
      </c>
    </row>
    <row r="26" spans="1:18" s="53" customFormat="1" ht="15" x14ac:dyDescent="0.25">
      <c r="A26" s="57" t="s">
        <v>42</v>
      </c>
      <c r="B26" s="57"/>
      <c r="C26" s="57" t="s">
        <v>43</v>
      </c>
      <c r="D26" s="81">
        <v>3</v>
      </c>
      <c r="E26" s="82" t="s">
        <v>242</v>
      </c>
      <c r="F26" s="82" t="s">
        <v>242</v>
      </c>
      <c r="G26" s="82" t="s">
        <v>242</v>
      </c>
      <c r="H26" s="82" t="s">
        <v>242</v>
      </c>
      <c r="I26" s="82" t="s">
        <v>242</v>
      </c>
      <c r="J26" s="79">
        <v>15.064</v>
      </c>
      <c r="K26" s="82" t="s">
        <v>242</v>
      </c>
      <c r="L26" s="82" t="s">
        <v>242</v>
      </c>
      <c r="M26" s="79">
        <v>13.168877</v>
      </c>
      <c r="N26" s="79">
        <v>9.3434200000000001</v>
      </c>
      <c r="O26" s="83">
        <v>10.543326</v>
      </c>
      <c r="P26" s="80">
        <v>10.491871</v>
      </c>
      <c r="Q26" s="80">
        <v>10.067511</v>
      </c>
      <c r="R26" s="80">
        <v>9.4975299999999994</v>
      </c>
    </row>
    <row r="27" spans="1:18" s="53" customFormat="1" ht="15" x14ac:dyDescent="0.25">
      <c r="A27" s="57" t="s">
        <v>44</v>
      </c>
      <c r="B27" s="57"/>
      <c r="C27" s="57" t="s">
        <v>45</v>
      </c>
      <c r="D27" s="78"/>
      <c r="E27" s="79">
        <v>16.646895000000001</v>
      </c>
      <c r="F27" s="79">
        <v>16.840720000000001</v>
      </c>
      <c r="G27" s="79">
        <v>18.716446999999999</v>
      </c>
      <c r="H27" s="79">
        <v>18.802306000000002</v>
      </c>
      <c r="I27" s="79">
        <v>19.605737000000001</v>
      </c>
      <c r="J27" s="79">
        <v>18.821522999999999</v>
      </c>
      <c r="K27" s="79">
        <v>19.16</v>
      </c>
      <c r="L27" s="79">
        <v>17.05</v>
      </c>
      <c r="M27" s="79">
        <v>16.471187</v>
      </c>
      <c r="N27" s="79">
        <v>17.45</v>
      </c>
      <c r="O27" s="83" t="s">
        <v>246</v>
      </c>
      <c r="P27" s="80" t="s">
        <v>242</v>
      </c>
      <c r="Q27" s="80" t="s">
        <v>242</v>
      </c>
      <c r="R27" s="80" t="s">
        <v>242</v>
      </c>
    </row>
    <row r="28" spans="1:18" s="53" customFormat="1" ht="15" x14ac:dyDescent="0.25">
      <c r="A28" s="57" t="s">
        <v>46</v>
      </c>
      <c r="B28" s="57"/>
      <c r="C28" s="57" t="s">
        <v>47</v>
      </c>
      <c r="D28" s="78"/>
      <c r="E28" s="79">
        <v>5.8245360000000002</v>
      </c>
      <c r="F28" s="79">
        <v>5.5129469999999996</v>
      </c>
      <c r="G28" s="79">
        <v>6.0719960000000004</v>
      </c>
      <c r="H28" s="79">
        <v>5.9458450000000003</v>
      </c>
      <c r="I28" s="79">
        <v>6.2301770000000003</v>
      </c>
      <c r="J28" s="79">
        <v>6.2190000000000003</v>
      </c>
      <c r="K28" s="79">
        <v>6.2930000000000001</v>
      </c>
      <c r="L28" s="79">
        <v>6.06</v>
      </c>
      <c r="M28" s="79">
        <v>5.4916499999999999</v>
      </c>
      <c r="N28" s="79">
        <v>5.5220000000000002</v>
      </c>
      <c r="O28" s="83">
        <v>5.4930000000000003</v>
      </c>
      <c r="P28" s="80">
        <v>5.7569999999999997</v>
      </c>
      <c r="Q28" s="80">
        <v>5.7190000000000003</v>
      </c>
      <c r="R28" s="80">
        <v>5.4640000000000004</v>
      </c>
    </row>
    <row r="29" spans="1:18" s="53" customFormat="1" ht="15" x14ac:dyDescent="0.25">
      <c r="A29" s="57" t="s">
        <v>48</v>
      </c>
      <c r="B29" s="57"/>
      <c r="C29" s="57" t="s">
        <v>49</v>
      </c>
      <c r="D29" s="78"/>
      <c r="E29" s="79">
        <v>56.8</v>
      </c>
      <c r="F29" s="79">
        <v>57.75</v>
      </c>
      <c r="G29" s="79">
        <v>62.27</v>
      </c>
      <c r="H29" s="79">
        <v>61.92</v>
      </c>
      <c r="I29" s="79">
        <v>67.61</v>
      </c>
      <c r="J29" s="79">
        <v>62.745229999999999</v>
      </c>
      <c r="K29" s="79">
        <v>69.408192999999997</v>
      </c>
      <c r="L29" s="79">
        <v>66.5</v>
      </c>
      <c r="M29" s="79">
        <v>61.11</v>
      </c>
      <c r="N29" s="79">
        <v>58.8</v>
      </c>
      <c r="O29" s="83" t="s">
        <v>246</v>
      </c>
      <c r="P29" s="80" t="s">
        <v>242</v>
      </c>
      <c r="Q29" s="80" t="s">
        <v>242</v>
      </c>
      <c r="R29" s="80">
        <v>36.011583999999999</v>
      </c>
    </row>
    <row r="30" spans="1:18" s="53" customFormat="1" ht="15" x14ac:dyDescent="0.25">
      <c r="A30" s="57" t="s">
        <v>50</v>
      </c>
      <c r="B30" s="57"/>
      <c r="C30" s="57" t="s">
        <v>51</v>
      </c>
      <c r="D30" s="78"/>
      <c r="E30" s="79">
        <v>8.6919810000000002</v>
      </c>
      <c r="F30" s="79">
        <v>8.4123070000000002</v>
      </c>
      <c r="G30" s="79">
        <v>9.2344109999999997</v>
      </c>
      <c r="H30" s="79">
        <v>9.8406160000000007</v>
      </c>
      <c r="I30" s="79">
        <v>10.899252000000001</v>
      </c>
      <c r="J30" s="79">
        <v>11.22</v>
      </c>
      <c r="K30" s="79">
        <v>11.502813</v>
      </c>
      <c r="L30" s="79">
        <v>10.825923</v>
      </c>
      <c r="M30" s="79">
        <v>9.8465679999999995</v>
      </c>
      <c r="N30" s="79">
        <v>9.2989899999999999</v>
      </c>
      <c r="O30" s="83">
        <v>7.9288179999999997</v>
      </c>
      <c r="P30" s="80">
        <v>6.5697260000000002</v>
      </c>
      <c r="Q30" s="80">
        <v>6.585941</v>
      </c>
      <c r="R30" s="80">
        <v>6.8102739999999997</v>
      </c>
    </row>
    <row r="31" spans="1:18" s="53" customFormat="1" ht="15" x14ac:dyDescent="0.25">
      <c r="A31" s="57" t="s">
        <v>52</v>
      </c>
      <c r="B31" s="57"/>
      <c r="C31" s="57" t="s">
        <v>53</v>
      </c>
      <c r="D31" s="81" t="s">
        <v>243</v>
      </c>
      <c r="E31" s="79">
        <v>217.910347</v>
      </c>
      <c r="F31" s="79">
        <v>216.38</v>
      </c>
      <c r="G31" s="79">
        <v>223.33350799999999</v>
      </c>
      <c r="H31" s="79">
        <v>224.4</v>
      </c>
      <c r="I31" s="79">
        <v>234.93</v>
      </c>
      <c r="J31" s="79">
        <v>226.4</v>
      </c>
      <c r="K31" s="79">
        <v>224.2</v>
      </c>
      <c r="L31" s="79">
        <v>218.6</v>
      </c>
      <c r="M31" s="79">
        <v>219.7</v>
      </c>
      <c r="N31" s="79">
        <v>216.7</v>
      </c>
      <c r="O31" s="83">
        <v>211</v>
      </c>
      <c r="P31" s="80">
        <v>208.5</v>
      </c>
      <c r="Q31" s="80">
        <v>201.6</v>
      </c>
      <c r="R31" s="80">
        <v>194.3</v>
      </c>
    </row>
    <row r="32" spans="1:18" s="53" customFormat="1" ht="15" x14ac:dyDescent="0.25">
      <c r="A32" s="57" t="s">
        <v>54</v>
      </c>
      <c r="B32" s="57"/>
      <c r="C32" s="57" t="s">
        <v>55</v>
      </c>
      <c r="D32" s="81">
        <v>2</v>
      </c>
      <c r="E32" s="79">
        <v>164.3</v>
      </c>
      <c r="F32" s="79">
        <v>162.9</v>
      </c>
      <c r="G32" s="79">
        <v>153.753229</v>
      </c>
      <c r="H32" s="79">
        <v>147.69999999999999</v>
      </c>
      <c r="I32" s="79">
        <v>148.69999999999999</v>
      </c>
      <c r="J32" s="79">
        <v>142.9</v>
      </c>
      <c r="K32" s="79">
        <v>141.605706</v>
      </c>
      <c r="L32" s="79">
        <v>137.113935</v>
      </c>
      <c r="M32" s="79">
        <v>136.177662</v>
      </c>
      <c r="N32" s="79">
        <v>136.5</v>
      </c>
      <c r="O32" s="83">
        <v>136.69999999999999</v>
      </c>
      <c r="P32" s="80" t="s">
        <v>242</v>
      </c>
      <c r="Q32" s="80">
        <v>147.4</v>
      </c>
      <c r="R32" s="80" t="s">
        <v>242</v>
      </c>
    </row>
    <row r="33" spans="1:18" s="53" customFormat="1" ht="15" x14ac:dyDescent="0.25">
      <c r="A33" s="57"/>
      <c r="B33" s="57"/>
      <c r="C33" s="57"/>
      <c r="D33" s="81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8"/>
      <c r="P33" s="80"/>
      <c r="Q33" s="80"/>
      <c r="R33" s="80"/>
    </row>
    <row r="34" spans="1:18" s="53" customFormat="1" ht="15" x14ac:dyDescent="0.25">
      <c r="A34" s="84" t="s">
        <v>56</v>
      </c>
      <c r="B34" s="84" t="s">
        <v>57</v>
      </c>
      <c r="C34" s="57"/>
      <c r="D34" s="78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8"/>
      <c r="P34" s="80"/>
      <c r="Q34" s="80"/>
      <c r="R34" s="80"/>
    </row>
    <row r="35" spans="1:18" s="53" customFormat="1" ht="15" x14ac:dyDescent="0.25">
      <c r="A35" s="57" t="s">
        <v>58</v>
      </c>
      <c r="B35" s="57"/>
      <c r="C35" s="57" t="s">
        <v>59</v>
      </c>
      <c r="D35" s="78"/>
      <c r="E35" s="79">
        <v>5.2541180000000001</v>
      </c>
      <c r="F35" s="79">
        <v>5.380655</v>
      </c>
      <c r="G35" s="79">
        <v>5.8529220000000004</v>
      </c>
      <c r="H35" s="79">
        <v>6.4148120000000004</v>
      </c>
      <c r="I35" s="79">
        <v>6.9832539999999996</v>
      </c>
      <c r="J35" s="79">
        <v>7.2901170000000004</v>
      </c>
      <c r="K35" s="82" t="s">
        <v>242</v>
      </c>
      <c r="L35" s="82" t="s">
        <v>242</v>
      </c>
      <c r="M35" s="82" t="s">
        <v>242</v>
      </c>
      <c r="N35" s="82" t="s">
        <v>242</v>
      </c>
      <c r="O35" s="82" t="s">
        <v>242</v>
      </c>
      <c r="P35" s="80" t="s">
        <v>242</v>
      </c>
      <c r="Q35" s="80" t="s">
        <v>242</v>
      </c>
      <c r="R35" s="80" t="s">
        <v>242</v>
      </c>
    </row>
    <row r="36" spans="1:18" s="53" customFormat="1" ht="15" x14ac:dyDescent="0.25">
      <c r="A36" s="57" t="s">
        <v>60</v>
      </c>
      <c r="B36" s="57"/>
      <c r="C36" s="57" t="s">
        <v>61</v>
      </c>
      <c r="D36" s="78"/>
      <c r="E36" s="79">
        <v>21.418845000000001</v>
      </c>
      <c r="F36" s="79">
        <v>22.624699</v>
      </c>
      <c r="G36" s="79">
        <v>22.927624000000002</v>
      </c>
      <c r="H36" s="79">
        <v>23.657810000000001</v>
      </c>
      <c r="I36" s="79">
        <v>25.013774000000002</v>
      </c>
      <c r="J36" s="79">
        <v>23.934429000000002</v>
      </c>
      <c r="K36" s="79">
        <v>25.079364999999999</v>
      </c>
      <c r="L36" s="79">
        <v>24.732970000000002</v>
      </c>
      <c r="M36" s="79">
        <v>24.345347</v>
      </c>
      <c r="N36" s="82" t="s">
        <v>242</v>
      </c>
      <c r="O36" s="83" t="s">
        <v>242</v>
      </c>
      <c r="P36" s="80" t="s">
        <v>242</v>
      </c>
      <c r="Q36" s="80">
        <v>21.242058</v>
      </c>
      <c r="R36" s="80">
        <v>20.507588999999999</v>
      </c>
    </row>
    <row r="37" spans="1:18" s="53" customFormat="1" ht="15" x14ac:dyDescent="0.25">
      <c r="A37" s="57" t="s">
        <v>62</v>
      </c>
      <c r="B37" s="57"/>
      <c r="C37" s="57" t="s">
        <v>63</v>
      </c>
      <c r="D37" s="78"/>
      <c r="E37" s="79">
        <v>5.8022689999999999</v>
      </c>
      <c r="F37" s="79">
        <v>5.6668950000000002</v>
      </c>
      <c r="G37" s="79">
        <v>6.4890739999999996</v>
      </c>
      <c r="H37" s="79">
        <v>6.6004670000000001</v>
      </c>
      <c r="I37" s="79">
        <v>6.8746270000000003</v>
      </c>
      <c r="J37" s="79">
        <v>6.580724</v>
      </c>
      <c r="K37" s="79">
        <v>7.9705870000000001</v>
      </c>
      <c r="L37" s="79">
        <v>8.3549620000000004</v>
      </c>
      <c r="M37" s="79">
        <v>8.2636950000000002</v>
      </c>
      <c r="N37" s="79">
        <v>8.4171960000000006</v>
      </c>
      <c r="O37" s="83">
        <v>8.2797400000000003</v>
      </c>
      <c r="P37" s="80">
        <v>8.1263120000000004</v>
      </c>
      <c r="Q37" s="80">
        <v>8.0454450000000008</v>
      </c>
      <c r="R37" s="80">
        <v>7.6030420000000003</v>
      </c>
    </row>
    <row r="38" spans="1:18" s="53" customFormat="1" ht="15" x14ac:dyDescent="0.25">
      <c r="A38" s="57" t="s">
        <v>64</v>
      </c>
      <c r="B38" s="57"/>
      <c r="C38" s="57" t="s">
        <v>65</v>
      </c>
      <c r="D38" s="78"/>
      <c r="E38" s="79">
        <v>2.9341740000000001</v>
      </c>
      <c r="F38" s="79">
        <v>3.2280000000000002</v>
      </c>
      <c r="G38" s="79">
        <v>3.8279999999999998</v>
      </c>
      <c r="H38" s="79">
        <v>3.8577979999999998</v>
      </c>
      <c r="I38" s="79">
        <v>4.1238960000000002</v>
      </c>
      <c r="J38" s="79">
        <v>4.0232150000000004</v>
      </c>
      <c r="K38" s="79">
        <v>3.9114</v>
      </c>
      <c r="L38" s="79">
        <v>4.0126460000000002</v>
      </c>
      <c r="M38" s="79">
        <v>3.9078469999999998</v>
      </c>
      <c r="N38" s="79">
        <v>3.9256470000000001</v>
      </c>
      <c r="O38" s="83" t="s">
        <v>242</v>
      </c>
      <c r="P38" s="80" t="s">
        <v>242</v>
      </c>
      <c r="Q38" s="80" t="s">
        <v>242</v>
      </c>
      <c r="R38" s="80">
        <v>0.616116</v>
      </c>
    </row>
    <row r="39" spans="1:18" s="53" customFormat="1" ht="15" x14ac:dyDescent="0.25">
      <c r="A39" s="57" t="s">
        <v>66</v>
      </c>
      <c r="B39" s="57"/>
      <c r="C39" s="57" t="s">
        <v>67</v>
      </c>
      <c r="D39" s="78"/>
      <c r="E39" s="79">
        <v>15.044091</v>
      </c>
      <c r="F39" s="79">
        <v>14.79702</v>
      </c>
      <c r="G39" s="79">
        <v>16.633997999999998</v>
      </c>
      <c r="H39" s="79">
        <v>16.908449000000001</v>
      </c>
      <c r="I39" s="79">
        <v>17.651764</v>
      </c>
      <c r="J39" s="79">
        <v>17.352322000000001</v>
      </c>
      <c r="K39" s="79">
        <v>17.796548000000001</v>
      </c>
      <c r="L39" s="79">
        <v>17.8</v>
      </c>
      <c r="M39" s="79">
        <v>16.550868000000001</v>
      </c>
      <c r="N39" s="82" t="s">
        <v>242</v>
      </c>
      <c r="O39" s="83" t="s">
        <v>242</v>
      </c>
      <c r="P39" s="80" t="s">
        <v>242</v>
      </c>
      <c r="Q39" s="80" t="s">
        <v>242</v>
      </c>
      <c r="R39" s="80" t="s">
        <v>242</v>
      </c>
    </row>
    <row r="40" spans="1:18" s="53" customFormat="1" ht="15" x14ac:dyDescent="0.25">
      <c r="A40" s="57" t="s">
        <v>68</v>
      </c>
      <c r="B40" s="57"/>
      <c r="C40" s="57" t="s">
        <v>69</v>
      </c>
      <c r="D40" s="78"/>
      <c r="E40" s="79">
        <v>14.3</v>
      </c>
      <c r="F40" s="79">
        <v>14.493549</v>
      </c>
      <c r="G40" s="79">
        <v>15.144371</v>
      </c>
      <c r="H40" s="79">
        <v>14.853142999999999</v>
      </c>
      <c r="I40" s="79">
        <v>15.334448</v>
      </c>
      <c r="J40" s="79">
        <v>14.774792</v>
      </c>
      <c r="K40" s="79">
        <v>15.2</v>
      </c>
      <c r="L40" s="79">
        <v>15.2</v>
      </c>
      <c r="M40" s="79">
        <v>14.1</v>
      </c>
      <c r="N40" s="79">
        <v>14.8</v>
      </c>
      <c r="O40" s="83">
        <v>15.590253000000001</v>
      </c>
      <c r="P40" s="80">
        <v>15.905804</v>
      </c>
      <c r="Q40" s="80">
        <v>16.091667000000001</v>
      </c>
      <c r="R40" s="80" t="s">
        <v>242</v>
      </c>
    </row>
    <row r="41" spans="1:18" s="53" customFormat="1" ht="15" x14ac:dyDescent="0.25">
      <c r="A41" s="57" t="s">
        <v>70</v>
      </c>
      <c r="B41" s="57"/>
      <c r="C41" s="57" t="s">
        <v>71</v>
      </c>
      <c r="D41" s="81" t="s">
        <v>243</v>
      </c>
      <c r="E41" s="79">
        <v>111.28263099999999</v>
      </c>
      <c r="F41" s="79">
        <v>113.01298800000001</v>
      </c>
      <c r="G41" s="79">
        <v>114.70554799999999</v>
      </c>
      <c r="H41" s="79">
        <v>114.93</v>
      </c>
      <c r="I41" s="79">
        <v>118.48</v>
      </c>
      <c r="J41" s="79">
        <v>115.06</v>
      </c>
      <c r="K41" s="79">
        <v>113.08</v>
      </c>
      <c r="L41" s="79">
        <v>110.9</v>
      </c>
      <c r="M41" s="79">
        <v>104.806</v>
      </c>
      <c r="N41" s="79">
        <v>108.5</v>
      </c>
      <c r="O41" s="83">
        <v>106.7</v>
      </c>
      <c r="P41" s="80">
        <v>102.98747400000001</v>
      </c>
      <c r="Q41" s="80">
        <v>100.62634199999999</v>
      </c>
      <c r="R41" s="80">
        <v>92.912357999999998</v>
      </c>
    </row>
    <row r="42" spans="1:18" s="53" customFormat="1" ht="15" x14ac:dyDescent="0.25">
      <c r="A42" s="57" t="s">
        <v>72</v>
      </c>
      <c r="B42" s="57"/>
      <c r="C42" s="57" t="s">
        <v>73</v>
      </c>
      <c r="D42" s="81">
        <v>2</v>
      </c>
      <c r="E42" s="79">
        <v>195.7</v>
      </c>
      <c r="F42" s="79">
        <v>194.6</v>
      </c>
      <c r="G42" s="79">
        <v>196.94388799999999</v>
      </c>
      <c r="H42" s="79">
        <v>192.6</v>
      </c>
      <c r="I42" s="79">
        <v>195.037811</v>
      </c>
      <c r="J42" s="79">
        <v>184.260897</v>
      </c>
      <c r="K42" s="79">
        <v>178.367177</v>
      </c>
      <c r="L42" s="79">
        <v>184.023</v>
      </c>
      <c r="M42" s="79">
        <v>179.736942</v>
      </c>
      <c r="N42" s="79">
        <v>182.269308</v>
      </c>
      <c r="O42" s="83">
        <v>184.28661</v>
      </c>
      <c r="P42" s="80">
        <v>170.82106400000001</v>
      </c>
      <c r="Q42" s="80">
        <v>150.79165399999999</v>
      </c>
      <c r="R42" s="80">
        <v>141.450005</v>
      </c>
    </row>
    <row r="43" spans="1:18" s="53" customFormat="1" ht="15" x14ac:dyDescent="0.25">
      <c r="A43" s="57"/>
      <c r="B43" s="57"/>
      <c r="C43" s="57"/>
      <c r="D43" s="81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8"/>
      <c r="P43" s="80"/>
      <c r="Q43" s="80"/>
      <c r="R43" s="80"/>
    </row>
    <row r="44" spans="1:18" s="53" customFormat="1" ht="15" x14ac:dyDescent="0.25">
      <c r="A44" s="84" t="s">
        <v>74</v>
      </c>
      <c r="B44" s="84" t="s">
        <v>75</v>
      </c>
      <c r="C44" s="57"/>
      <c r="D44" s="78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8"/>
      <c r="P44" s="80"/>
      <c r="Q44" s="80"/>
      <c r="R44" s="80"/>
    </row>
    <row r="45" spans="1:18" s="53" customFormat="1" ht="15" x14ac:dyDescent="0.25">
      <c r="A45" s="57" t="s">
        <v>76</v>
      </c>
      <c r="B45" s="57"/>
      <c r="C45" s="57" t="s">
        <v>77</v>
      </c>
      <c r="D45" s="78"/>
      <c r="E45" s="79">
        <v>16.484051999999998</v>
      </c>
      <c r="F45" s="79">
        <v>16.264299999999999</v>
      </c>
      <c r="G45" s="79">
        <v>16.729679999999998</v>
      </c>
      <c r="H45" s="79">
        <v>17.111808</v>
      </c>
      <c r="I45" s="79">
        <v>17.652426999999999</v>
      </c>
      <c r="J45" s="79">
        <v>17.858373</v>
      </c>
      <c r="K45" s="79">
        <v>18.024415999999999</v>
      </c>
      <c r="L45" s="79">
        <v>17.137343999999999</v>
      </c>
      <c r="M45" s="79">
        <v>16.825969000000001</v>
      </c>
      <c r="N45" s="79">
        <v>16.588950000000001</v>
      </c>
      <c r="O45" s="83">
        <v>17.465757</v>
      </c>
      <c r="P45" s="80">
        <v>16.985448999999999</v>
      </c>
      <c r="Q45" s="80" t="s">
        <v>242</v>
      </c>
      <c r="R45" s="80" t="s">
        <v>242</v>
      </c>
    </row>
    <row r="46" spans="1:18" s="53" customFormat="1" ht="15" x14ac:dyDescent="0.25">
      <c r="A46" s="57" t="s">
        <v>78</v>
      </c>
      <c r="B46" s="57"/>
      <c r="C46" s="57" t="s">
        <v>79</v>
      </c>
      <c r="D46" s="78"/>
      <c r="E46" s="79">
        <v>27.677147999999999</v>
      </c>
      <c r="F46" s="79">
        <v>26.625975</v>
      </c>
      <c r="G46" s="79">
        <v>28.494</v>
      </c>
      <c r="H46" s="79">
        <v>29.336998000000001</v>
      </c>
      <c r="I46" s="79">
        <v>29.481172000000001</v>
      </c>
      <c r="J46" s="79">
        <v>28.212745999999999</v>
      </c>
      <c r="K46" s="82" t="s">
        <v>242</v>
      </c>
      <c r="L46" s="82" t="s">
        <v>242</v>
      </c>
      <c r="M46" s="82" t="s">
        <v>242</v>
      </c>
      <c r="N46" s="82" t="s">
        <v>242</v>
      </c>
      <c r="O46" s="82" t="s">
        <v>242</v>
      </c>
      <c r="P46" s="80" t="s">
        <v>242</v>
      </c>
      <c r="Q46" s="80" t="s">
        <v>242</v>
      </c>
      <c r="R46" s="80">
        <v>28.823509999999999</v>
      </c>
    </row>
    <row r="47" spans="1:18" s="53" customFormat="1" ht="15" x14ac:dyDescent="0.25">
      <c r="A47" s="57" t="s">
        <v>80</v>
      </c>
      <c r="B47" s="57"/>
      <c r="C47" s="57" t="s">
        <v>81</v>
      </c>
      <c r="D47" s="78"/>
      <c r="E47" s="79">
        <v>33.707917000000002</v>
      </c>
      <c r="F47" s="79">
        <v>33.890912</v>
      </c>
      <c r="G47" s="79">
        <v>35.122472000000002</v>
      </c>
      <c r="H47" s="79">
        <v>36.158591000000001</v>
      </c>
      <c r="I47" s="79">
        <v>35.459766000000002</v>
      </c>
      <c r="J47" s="79">
        <v>34.105455999999997</v>
      </c>
      <c r="K47" s="79">
        <v>31.480105999999999</v>
      </c>
      <c r="L47" s="79">
        <v>28.663722</v>
      </c>
      <c r="M47" s="79">
        <v>26.91696</v>
      </c>
      <c r="N47" s="79">
        <v>26.858000000000001</v>
      </c>
      <c r="O47" s="83">
        <v>26.536655</v>
      </c>
      <c r="P47" s="80">
        <v>26.058593999999999</v>
      </c>
      <c r="Q47" s="80">
        <v>25.286137</v>
      </c>
      <c r="R47" s="80">
        <v>26.071732000000001</v>
      </c>
    </row>
    <row r="48" spans="1:18" s="53" customFormat="1" ht="15" x14ac:dyDescent="0.25">
      <c r="A48" s="57" t="s">
        <v>82</v>
      </c>
      <c r="B48" s="57"/>
      <c r="C48" s="57" t="s">
        <v>83</v>
      </c>
      <c r="D48" s="78"/>
      <c r="E48" s="79">
        <v>15</v>
      </c>
      <c r="F48" s="79">
        <v>15.036</v>
      </c>
      <c r="G48" s="79">
        <v>15.68</v>
      </c>
      <c r="H48" s="79">
        <v>16.100000000000001</v>
      </c>
      <c r="I48" s="79">
        <v>16.438226</v>
      </c>
      <c r="J48" s="79">
        <v>16.091999999999999</v>
      </c>
      <c r="K48" s="79">
        <v>15</v>
      </c>
      <c r="L48" s="79">
        <v>13.8</v>
      </c>
      <c r="M48" s="79">
        <v>13.57</v>
      </c>
      <c r="N48" s="79">
        <v>13.637499999999999</v>
      </c>
      <c r="O48" s="83">
        <v>14.037236</v>
      </c>
      <c r="P48" s="80">
        <v>13.745615000000001</v>
      </c>
      <c r="Q48" s="80">
        <v>13.782482999999999</v>
      </c>
      <c r="R48" s="80">
        <v>13.220209000000001</v>
      </c>
    </row>
    <row r="49" spans="1:18" s="53" customFormat="1" ht="15" x14ac:dyDescent="0.25">
      <c r="A49" s="57" t="s">
        <v>84</v>
      </c>
      <c r="B49" s="57"/>
      <c r="C49" s="57" t="s">
        <v>85</v>
      </c>
      <c r="D49" s="78"/>
      <c r="E49" s="79">
        <v>13.582000000000001</v>
      </c>
      <c r="F49" s="79">
        <v>13.464316999999999</v>
      </c>
      <c r="G49" s="79">
        <v>15.58</v>
      </c>
      <c r="H49" s="79">
        <v>17.5</v>
      </c>
      <c r="I49" s="79">
        <v>17.571978000000001</v>
      </c>
      <c r="J49" s="79">
        <v>17.100000000000001</v>
      </c>
      <c r="K49" s="82" t="s">
        <v>242</v>
      </c>
      <c r="L49" s="82" t="s">
        <v>242</v>
      </c>
      <c r="M49" s="82" t="s">
        <v>242</v>
      </c>
      <c r="N49" s="82" t="s">
        <v>242</v>
      </c>
      <c r="O49" s="82" t="s">
        <v>242</v>
      </c>
      <c r="P49" s="80" t="s">
        <v>242</v>
      </c>
      <c r="Q49" s="80" t="s">
        <v>242</v>
      </c>
      <c r="R49" s="80" t="s">
        <v>242</v>
      </c>
    </row>
    <row r="50" spans="1:18" s="53" customFormat="1" ht="15" x14ac:dyDescent="0.25">
      <c r="A50" s="57" t="s">
        <v>86</v>
      </c>
      <c r="B50" s="57"/>
      <c r="C50" s="57" t="s">
        <v>87</v>
      </c>
      <c r="D50" s="78"/>
      <c r="E50" s="79">
        <v>17.900745000000001</v>
      </c>
      <c r="F50" s="79">
        <v>15.273971</v>
      </c>
      <c r="G50" s="79">
        <v>19.089735999999998</v>
      </c>
      <c r="H50" s="79">
        <v>19.494554999999998</v>
      </c>
      <c r="I50" s="79">
        <v>19.842302</v>
      </c>
      <c r="J50" s="79">
        <v>19.38795</v>
      </c>
      <c r="K50" s="79">
        <v>19.100000000000001</v>
      </c>
      <c r="L50" s="79">
        <v>18.600000000000001</v>
      </c>
      <c r="M50" s="79">
        <v>18.2</v>
      </c>
      <c r="N50" s="82" t="s">
        <v>242</v>
      </c>
      <c r="O50" s="82" t="s">
        <v>242</v>
      </c>
      <c r="P50" s="80" t="s">
        <v>242</v>
      </c>
      <c r="Q50" s="80" t="s">
        <v>242</v>
      </c>
      <c r="R50" s="80" t="s">
        <v>242</v>
      </c>
    </row>
    <row r="51" spans="1:18" s="53" customFormat="1" ht="15" x14ac:dyDescent="0.25">
      <c r="A51" s="57" t="s">
        <v>88</v>
      </c>
      <c r="B51" s="57"/>
      <c r="C51" s="57" t="s">
        <v>89</v>
      </c>
      <c r="D51" s="81">
        <v>5</v>
      </c>
      <c r="E51" s="79">
        <v>44.43</v>
      </c>
      <c r="F51" s="79">
        <v>45</v>
      </c>
      <c r="G51" s="79">
        <v>46.1</v>
      </c>
      <c r="H51" s="79">
        <v>46.47</v>
      </c>
      <c r="I51" s="79">
        <v>47.3</v>
      </c>
      <c r="J51" s="79">
        <v>46.72</v>
      </c>
      <c r="K51" s="79">
        <v>47.6</v>
      </c>
      <c r="L51" s="79">
        <v>48.76</v>
      </c>
      <c r="M51" s="79">
        <v>48.19</v>
      </c>
      <c r="N51" s="79">
        <v>48.62</v>
      </c>
      <c r="O51" s="83">
        <v>48.74</v>
      </c>
      <c r="P51" s="80">
        <v>47</v>
      </c>
      <c r="Q51" s="80">
        <v>46.46</v>
      </c>
      <c r="R51" s="80">
        <v>47.3</v>
      </c>
    </row>
    <row r="52" spans="1:18" s="53" customFormat="1" ht="15" x14ac:dyDescent="0.25">
      <c r="A52" s="57" t="s">
        <v>90</v>
      </c>
      <c r="B52" s="57"/>
      <c r="C52" s="57" t="s">
        <v>91</v>
      </c>
      <c r="D52" s="81">
        <v>5</v>
      </c>
      <c r="E52" s="79">
        <v>28.579666</v>
      </c>
      <c r="F52" s="79">
        <v>31.859319000000003</v>
      </c>
      <c r="G52" s="79">
        <v>33.328524999999999</v>
      </c>
      <c r="H52" s="79">
        <v>34.435169999999999</v>
      </c>
      <c r="I52" s="79">
        <v>34.441446999999997</v>
      </c>
      <c r="J52" s="79">
        <v>34.389262000000002</v>
      </c>
      <c r="K52" s="79">
        <v>33.111455999999997</v>
      </c>
      <c r="L52" s="79">
        <v>32.443480000000001</v>
      </c>
      <c r="M52" s="79">
        <v>34.564377</v>
      </c>
      <c r="N52" s="79">
        <v>33.840491999999998</v>
      </c>
      <c r="O52" s="83">
        <v>33.135905000000001</v>
      </c>
      <c r="P52" s="80">
        <v>29.809163999999999</v>
      </c>
      <c r="Q52" s="80">
        <v>27.508199999999999</v>
      </c>
      <c r="R52" s="80">
        <v>27.620598000000001</v>
      </c>
    </row>
    <row r="53" spans="1:18" s="53" customFormat="1" ht="15" x14ac:dyDescent="0.25">
      <c r="A53" s="57" t="s">
        <v>92</v>
      </c>
      <c r="B53" s="57"/>
      <c r="C53" s="57" t="s">
        <v>93</v>
      </c>
      <c r="D53" s="78"/>
      <c r="E53" s="79">
        <v>0.222854</v>
      </c>
      <c r="F53" s="79">
        <v>0.27185599999999999</v>
      </c>
      <c r="G53" s="79">
        <v>0.365149</v>
      </c>
      <c r="H53" s="79">
        <v>0.36667300000000003</v>
      </c>
      <c r="I53" s="79">
        <v>0.43061100000000002</v>
      </c>
      <c r="J53" s="79">
        <v>0.41710199999999997</v>
      </c>
      <c r="K53" s="79">
        <v>0.430064</v>
      </c>
      <c r="L53" s="79">
        <v>0.43454500000000001</v>
      </c>
      <c r="M53" s="82" t="s">
        <v>242</v>
      </c>
      <c r="N53" s="82" t="s">
        <v>242</v>
      </c>
      <c r="O53" s="83">
        <v>0.14627899999999999</v>
      </c>
      <c r="P53" s="80">
        <v>0.39840599999999998</v>
      </c>
      <c r="Q53" s="80">
        <v>0.48624499999999998</v>
      </c>
      <c r="R53" s="80">
        <v>0.33284900000000001</v>
      </c>
    </row>
    <row r="54" spans="1:18" s="53" customFormat="1" ht="15" x14ac:dyDescent="0.25">
      <c r="A54" s="57"/>
      <c r="B54" s="57"/>
      <c r="C54" s="57"/>
      <c r="D54" s="78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8"/>
      <c r="P54" s="80"/>
      <c r="Q54" s="80"/>
      <c r="R54" s="80"/>
    </row>
    <row r="55" spans="1:18" s="53" customFormat="1" ht="15" x14ac:dyDescent="0.25">
      <c r="A55" s="84" t="s">
        <v>94</v>
      </c>
      <c r="B55" s="84" t="s">
        <v>95</v>
      </c>
      <c r="C55" s="57"/>
      <c r="D55" s="78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8"/>
      <c r="P55" s="80"/>
      <c r="Q55" s="80"/>
      <c r="R55" s="80"/>
    </row>
    <row r="56" spans="1:18" s="53" customFormat="1" ht="15" x14ac:dyDescent="0.25">
      <c r="A56" s="57" t="s">
        <v>96</v>
      </c>
      <c r="B56" s="57"/>
      <c r="C56" s="57" t="s">
        <v>97</v>
      </c>
      <c r="D56" s="78"/>
      <c r="E56" s="79">
        <v>3.4475280000000001</v>
      </c>
      <c r="F56" s="79">
        <v>3.2489349999999999</v>
      </c>
      <c r="G56" s="79">
        <v>3.4330430000000001</v>
      </c>
      <c r="H56" s="79">
        <v>3.355213</v>
      </c>
      <c r="I56" s="79">
        <v>3.6672440000000002</v>
      </c>
      <c r="J56" s="79">
        <v>3.1579999999999999</v>
      </c>
      <c r="K56" s="79">
        <v>3.2094109999999998</v>
      </c>
      <c r="L56" s="79">
        <v>3.1452230000000001</v>
      </c>
      <c r="M56" s="79">
        <v>3.1232069999999998</v>
      </c>
      <c r="N56" s="79">
        <v>3.147389</v>
      </c>
      <c r="O56" s="83">
        <v>3.0955089999999998</v>
      </c>
      <c r="P56" s="80">
        <v>3.059345</v>
      </c>
      <c r="Q56" s="80">
        <v>3.0280010000000002</v>
      </c>
      <c r="R56" s="80">
        <v>2.9787729999999999</v>
      </c>
    </row>
    <row r="57" spans="1:18" s="53" customFormat="1" ht="15" x14ac:dyDescent="0.25">
      <c r="A57" s="57" t="s">
        <v>98</v>
      </c>
      <c r="B57" s="57"/>
      <c r="C57" s="57" t="s">
        <v>99</v>
      </c>
      <c r="D57" s="78"/>
      <c r="E57" s="79">
        <v>6.4580000000000002</v>
      </c>
      <c r="F57" s="79">
        <v>6.3585079999999996</v>
      </c>
      <c r="G57" s="79">
        <v>6.6782839999999997</v>
      </c>
      <c r="H57" s="79">
        <v>6.7227180000000004</v>
      </c>
      <c r="I57" s="79">
        <v>6.7929909999999998</v>
      </c>
      <c r="J57" s="79">
        <v>6.6376239999999997</v>
      </c>
      <c r="K57" s="82" t="s">
        <v>242</v>
      </c>
      <c r="L57" s="82" t="s">
        <v>242</v>
      </c>
      <c r="M57" s="82" t="s">
        <v>242</v>
      </c>
      <c r="N57" s="82" t="s">
        <v>242</v>
      </c>
      <c r="O57" s="82" t="s">
        <v>242</v>
      </c>
      <c r="P57" s="80" t="s">
        <v>242</v>
      </c>
      <c r="Q57" s="80" t="s">
        <v>242</v>
      </c>
      <c r="R57" s="80">
        <v>1.837234</v>
      </c>
    </row>
    <row r="58" spans="1:18" s="53" customFormat="1" ht="15" x14ac:dyDescent="0.25">
      <c r="A58" s="57" t="s">
        <v>100</v>
      </c>
      <c r="B58" s="57"/>
      <c r="C58" s="57" t="s">
        <v>101</v>
      </c>
      <c r="D58" s="78"/>
      <c r="E58" s="79">
        <v>26.102</v>
      </c>
      <c r="F58" s="79">
        <v>29.011513999999998</v>
      </c>
      <c r="G58" s="79">
        <v>23.632020000000001</v>
      </c>
      <c r="H58" s="79">
        <v>24.602633000000001</v>
      </c>
      <c r="I58" s="79">
        <v>24.094605000000001</v>
      </c>
      <c r="J58" s="79">
        <v>22.574703</v>
      </c>
      <c r="K58" s="79">
        <v>22.682421999999999</v>
      </c>
      <c r="L58" s="79">
        <v>20.312467999999999</v>
      </c>
      <c r="M58" s="79">
        <v>21.4</v>
      </c>
      <c r="N58" s="79">
        <v>21.024197999999998</v>
      </c>
      <c r="O58" s="83">
        <v>21.469436999999999</v>
      </c>
      <c r="P58" s="80" t="s">
        <v>242</v>
      </c>
      <c r="Q58" s="80" t="s">
        <v>242</v>
      </c>
      <c r="R58" s="80">
        <v>14.084636</v>
      </c>
    </row>
    <row r="59" spans="1:18" s="53" customFormat="1" ht="15" x14ac:dyDescent="0.25">
      <c r="A59" s="57" t="s">
        <v>102</v>
      </c>
      <c r="B59" s="57"/>
      <c r="C59" s="57" t="s">
        <v>103</v>
      </c>
      <c r="D59" s="78"/>
      <c r="E59" s="79">
        <v>10.586563999999999</v>
      </c>
      <c r="F59" s="79">
        <v>12.5</v>
      </c>
      <c r="G59" s="79">
        <v>14.573345</v>
      </c>
      <c r="H59" s="79">
        <v>15.137212999999999</v>
      </c>
      <c r="I59" s="79">
        <v>15.063115</v>
      </c>
      <c r="J59" s="79">
        <v>14.899741000000001</v>
      </c>
      <c r="K59" s="82" t="s">
        <v>242</v>
      </c>
      <c r="L59" s="82" t="s">
        <v>242</v>
      </c>
      <c r="M59" s="82" t="s">
        <v>242</v>
      </c>
      <c r="N59" s="82" t="s">
        <v>242</v>
      </c>
      <c r="O59" s="82" t="s">
        <v>242</v>
      </c>
      <c r="P59" s="80" t="s">
        <v>242</v>
      </c>
      <c r="Q59" s="80" t="s">
        <v>242</v>
      </c>
      <c r="R59" s="80" t="s">
        <v>242</v>
      </c>
    </row>
    <row r="60" spans="1:18" s="53" customFormat="1" ht="15" x14ac:dyDescent="0.25">
      <c r="A60" s="57" t="s">
        <v>104</v>
      </c>
      <c r="B60" s="57"/>
      <c r="C60" s="57" t="s">
        <v>105</v>
      </c>
      <c r="D60" s="78"/>
      <c r="E60" s="79">
        <v>6.3310000000000004</v>
      </c>
      <c r="F60" s="79">
        <v>6.3689999999999998</v>
      </c>
      <c r="G60" s="79">
        <v>6.306</v>
      </c>
      <c r="H60" s="79">
        <v>6.0350000000000001</v>
      </c>
      <c r="I60" s="79">
        <v>6.0069999999999997</v>
      </c>
      <c r="J60" s="79">
        <v>5.9020000000000001</v>
      </c>
      <c r="K60" s="79">
        <v>5.5906919999999998</v>
      </c>
      <c r="L60" s="79">
        <v>5.5950009999999999</v>
      </c>
      <c r="M60" s="79">
        <v>5.2148269999999997</v>
      </c>
      <c r="N60" s="79">
        <v>5.0680399999999999</v>
      </c>
      <c r="O60" s="83">
        <v>4.8817959999999996</v>
      </c>
      <c r="P60" s="80">
        <v>4.5156280000000004</v>
      </c>
      <c r="Q60" s="80">
        <v>4.3009599999999999</v>
      </c>
      <c r="R60" s="80">
        <v>3.909637</v>
      </c>
    </row>
    <row r="61" spans="1:18" s="53" customFormat="1" ht="15" x14ac:dyDescent="0.25">
      <c r="A61" s="57" t="s">
        <v>106</v>
      </c>
      <c r="B61" s="57"/>
      <c r="C61" s="57" t="s">
        <v>107</v>
      </c>
      <c r="D61" s="78"/>
      <c r="E61" s="79">
        <v>11.16</v>
      </c>
      <c r="F61" s="79">
        <v>11.71</v>
      </c>
      <c r="G61" s="79">
        <v>13.3</v>
      </c>
      <c r="H61" s="79">
        <v>14.58</v>
      </c>
      <c r="I61" s="79">
        <v>14.775611</v>
      </c>
      <c r="J61" s="79">
        <v>14.964577999999999</v>
      </c>
      <c r="K61" s="79">
        <v>15.878076999999999</v>
      </c>
      <c r="L61" s="79">
        <v>15.205999</v>
      </c>
      <c r="M61" s="79">
        <v>13.836563999999999</v>
      </c>
      <c r="N61" s="79">
        <v>13.679859</v>
      </c>
      <c r="O61" s="83">
        <v>14.681817000000001</v>
      </c>
      <c r="P61" s="80">
        <v>14.783941</v>
      </c>
      <c r="Q61" s="80">
        <v>14.8</v>
      </c>
      <c r="R61" s="80" t="s">
        <v>242</v>
      </c>
    </row>
    <row r="62" spans="1:18" s="53" customFormat="1" ht="15" x14ac:dyDescent="0.25">
      <c r="A62" s="57" t="s">
        <v>108</v>
      </c>
      <c r="B62" s="57"/>
      <c r="C62" s="57" t="s">
        <v>109</v>
      </c>
      <c r="D62" s="78"/>
      <c r="E62" s="79">
        <v>13.017094</v>
      </c>
      <c r="F62" s="79">
        <v>13.117416</v>
      </c>
      <c r="G62" s="79">
        <v>15.246166000000001</v>
      </c>
      <c r="H62" s="79">
        <v>15.797162</v>
      </c>
      <c r="I62" s="79">
        <v>16.837323000000001</v>
      </c>
      <c r="J62" s="79">
        <v>16.927491</v>
      </c>
      <c r="K62" s="79">
        <v>18.205403999999998</v>
      </c>
      <c r="L62" s="79">
        <v>16.320215999999999</v>
      </c>
      <c r="M62" s="79">
        <v>15.168445</v>
      </c>
      <c r="N62" s="79">
        <v>14.95</v>
      </c>
      <c r="O62" s="83">
        <v>13.65587</v>
      </c>
      <c r="P62" s="80">
        <v>8.9277709999999999</v>
      </c>
      <c r="Q62" s="80">
        <v>12.077648</v>
      </c>
      <c r="R62" s="80">
        <v>11.097011999999999</v>
      </c>
    </row>
    <row r="63" spans="1:18" s="53" customFormat="1" ht="15" x14ac:dyDescent="0.25">
      <c r="A63" s="57" t="s">
        <v>110</v>
      </c>
      <c r="B63" s="57"/>
      <c r="C63" s="57" t="s">
        <v>111</v>
      </c>
      <c r="D63" s="81" t="s">
        <v>243</v>
      </c>
      <c r="E63" s="79">
        <v>314.487842</v>
      </c>
      <c r="F63" s="79">
        <v>308.54031899999995</v>
      </c>
      <c r="G63" s="79">
        <v>316.32349799999997</v>
      </c>
      <c r="H63" s="79">
        <v>324.00667699999997</v>
      </c>
      <c r="I63" s="79">
        <v>327</v>
      </c>
      <c r="J63" s="79">
        <v>319.8</v>
      </c>
      <c r="K63" s="79">
        <v>305.63</v>
      </c>
      <c r="L63" s="79">
        <v>284.36015800000001</v>
      </c>
      <c r="M63" s="79">
        <v>276.3</v>
      </c>
      <c r="N63" s="79">
        <v>278.8</v>
      </c>
      <c r="O63" s="83">
        <v>275</v>
      </c>
      <c r="P63" s="80">
        <v>267</v>
      </c>
      <c r="Q63" s="80">
        <v>261</v>
      </c>
      <c r="R63" s="80">
        <v>252.7</v>
      </c>
    </row>
    <row r="64" spans="1:18" s="53" customFormat="1" ht="15" x14ac:dyDescent="0.25">
      <c r="A64" s="57"/>
      <c r="B64" s="57"/>
      <c r="C64" s="57"/>
      <c r="D64" s="81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8"/>
      <c r="P64" s="80"/>
      <c r="Q64" s="80"/>
      <c r="R64" s="80"/>
    </row>
    <row r="65" spans="1:18" s="53" customFormat="1" ht="15" x14ac:dyDescent="0.25">
      <c r="A65" s="84" t="s">
        <v>112</v>
      </c>
      <c r="B65" s="84" t="s">
        <v>113</v>
      </c>
      <c r="C65" s="57"/>
      <c r="D65" s="78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8"/>
      <c r="P65" s="80"/>
      <c r="Q65" s="80"/>
      <c r="R65" s="80"/>
    </row>
    <row r="66" spans="1:18" s="53" customFormat="1" ht="15" x14ac:dyDescent="0.25">
      <c r="A66" s="57" t="s">
        <v>114</v>
      </c>
      <c r="B66" s="57"/>
      <c r="C66" s="57" t="s">
        <v>115</v>
      </c>
      <c r="D66" s="78"/>
      <c r="E66" s="82" t="s">
        <v>242</v>
      </c>
      <c r="F66" s="82" t="s">
        <v>242</v>
      </c>
      <c r="G66" s="82" t="s">
        <v>242</v>
      </c>
      <c r="H66" s="82" t="s">
        <v>242</v>
      </c>
      <c r="I66" s="82" t="s">
        <v>242</v>
      </c>
      <c r="J66" s="79">
        <v>5.382917</v>
      </c>
      <c r="K66" s="82" t="s">
        <v>242</v>
      </c>
      <c r="L66" s="82" t="s">
        <v>242</v>
      </c>
      <c r="M66" s="82" t="s">
        <v>242</v>
      </c>
      <c r="N66" s="82" t="s">
        <v>242</v>
      </c>
      <c r="O66" s="82" t="s">
        <v>242</v>
      </c>
      <c r="P66" s="80" t="s">
        <v>242</v>
      </c>
      <c r="Q66" s="80" t="s">
        <v>242</v>
      </c>
      <c r="R66" s="80" t="s">
        <v>242</v>
      </c>
    </row>
    <row r="67" spans="1:18" s="53" customFormat="1" ht="15" x14ac:dyDescent="0.25">
      <c r="A67" s="86" t="s">
        <v>247</v>
      </c>
      <c r="B67" s="85"/>
      <c r="C67" s="85" t="s">
        <v>248</v>
      </c>
      <c r="D67" s="87">
        <v>3</v>
      </c>
      <c r="E67" s="89">
        <v>10.5</v>
      </c>
      <c r="F67" s="89">
        <v>11.118</v>
      </c>
      <c r="G67" s="89">
        <v>10.656000000000001</v>
      </c>
      <c r="H67" s="89">
        <v>10.589449</v>
      </c>
      <c r="I67" s="89">
        <v>9.3635929999999998</v>
      </c>
      <c r="J67" s="89" t="s">
        <v>242</v>
      </c>
      <c r="K67" s="89" t="s">
        <v>242</v>
      </c>
      <c r="L67" s="89" t="s">
        <v>242</v>
      </c>
      <c r="M67" s="89" t="s">
        <v>242</v>
      </c>
      <c r="N67" s="89" t="s">
        <v>242</v>
      </c>
      <c r="O67" s="89" t="s">
        <v>242</v>
      </c>
      <c r="P67" s="89" t="s">
        <v>242</v>
      </c>
      <c r="Q67" s="80" t="s">
        <v>242</v>
      </c>
      <c r="R67" s="80" t="s">
        <v>242</v>
      </c>
    </row>
    <row r="68" spans="1:18" s="53" customFormat="1" ht="15" x14ac:dyDescent="0.25">
      <c r="A68" s="57" t="s">
        <v>116</v>
      </c>
      <c r="B68" s="57"/>
      <c r="C68" s="57" t="s">
        <v>117</v>
      </c>
      <c r="D68" s="78"/>
      <c r="E68" s="79">
        <v>17.306346000000001</v>
      </c>
      <c r="F68" s="79">
        <v>18.263649999999998</v>
      </c>
      <c r="G68" s="79">
        <v>20.149712999999998</v>
      </c>
      <c r="H68" s="79">
        <v>21.619959000000001</v>
      </c>
      <c r="I68" s="79">
        <v>24.165236</v>
      </c>
      <c r="J68" s="79">
        <v>22.060127999999999</v>
      </c>
      <c r="K68" s="79">
        <v>22.491021</v>
      </c>
      <c r="L68" s="79">
        <v>20.001407</v>
      </c>
      <c r="M68" s="79">
        <v>19.139523000000001</v>
      </c>
      <c r="N68" s="79">
        <v>19.53</v>
      </c>
      <c r="O68" s="83">
        <v>18.91</v>
      </c>
      <c r="P68" s="80">
        <v>18.504866</v>
      </c>
      <c r="Q68" s="80">
        <v>18.731639000000001</v>
      </c>
      <c r="R68" s="80" t="s">
        <v>242</v>
      </c>
    </row>
    <row r="69" spans="1:18" s="53" customFormat="1" ht="15" x14ac:dyDescent="0.25">
      <c r="A69" s="57" t="s">
        <v>118</v>
      </c>
      <c r="B69" s="57"/>
      <c r="C69" s="57" t="s">
        <v>119</v>
      </c>
      <c r="D69" s="78"/>
      <c r="E69" s="82" t="s">
        <v>242</v>
      </c>
      <c r="F69" s="82" t="s">
        <v>242</v>
      </c>
      <c r="G69" s="82" t="s">
        <v>242</v>
      </c>
      <c r="H69" s="82" t="s">
        <v>242</v>
      </c>
      <c r="I69" s="82" t="s">
        <v>242</v>
      </c>
      <c r="J69" s="79">
        <v>3.2318579999999999</v>
      </c>
      <c r="K69" s="79">
        <v>4.3150000000000004</v>
      </c>
      <c r="L69" s="79">
        <v>4.6900000000000004</v>
      </c>
      <c r="M69" s="79">
        <v>3.2076850000000001</v>
      </c>
      <c r="N69" s="79">
        <v>3.35</v>
      </c>
      <c r="O69" s="83">
        <v>3.564619</v>
      </c>
      <c r="P69" s="80">
        <v>3.6448179999999999</v>
      </c>
      <c r="Q69" s="80">
        <v>3.8414419999999998</v>
      </c>
      <c r="R69" s="80">
        <v>3.4798779999999998</v>
      </c>
    </row>
    <row r="70" spans="1:18" s="53" customFormat="1" ht="15" x14ac:dyDescent="0.25">
      <c r="A70" s="57" t="s">
        <v>120</v>
      </c>
      <c r="B70" s="57"/>
      <c r="C70" s="57" t="s">
        <v>121</v>
      </c>
      <c r="D70" s="78"/>
      <c r="E70" s="79">
        <v>38.394423000000003</v>
      </c>
      <c r="F70" s="79">
        <v>38.700324000000002</v>
      </c>
      <c r="G70" s="79">
        <v>39.468953999999997</v>
      </c>
      <c r="H70" s="79">
        <v>43.284148999999999</v>
      </c>
      <c r="I70" s="79">
        <v>45.662711999999999</v>
      </c>
      <c r="J70" s="79">
        <v>44.058146999999998</v>
      </c>
      <c r="K70" s="79">
        <v>43.174748999999998</v>
      </c>
      <c r="L70" s="79">
        <v>45.103940000000001</v>
      </c>
      <c r="M70" s="79">
        <v>43.854675999999998</v>
      </c>
      <c r="N70" s="79">
        <v>42.748142999999999</v>
      </c>
      <c r="O70" s="83">
        <v>43.605474000000001</v>
      </c>
      <c r="P70" s="80">
        <v>41.342995000000002</v>
      </c>
      <c r="Q70" s="80">
        <v>41.731831</v>
      </c>
      <c r="R70" s="80">
        <v>41.239583000000003</v>
      </c>
    </row>
    <row r="71" spans="1:18" s="53" customFormat="1" ht="15" x14ac:dyDescent="0.25">
      <c r="A71" s="57" t="s">
        <v>122</v>
      </c>
      <c r="B71" s="57"/>
      <c r="C71" s="57" t="s">
        <v>123</v>
      </c>
      <c r="D71" s="78"/>
      <c r="E71" s="79">
        <v>30.7</v>
      </c>
      <c r="F71" s="79">
        <v>29.25</v>
      </c>
      <c r="G71" s="79">
        <v>32.700000000000003</v>
      </c>
      <c r="H71" s="79">
        <v>33.49</v>
      </c>
      <c r="I71" s="79">
        <v>35.1</v>
      </c>
      <c r="J71" s="79">
        <v>35.1</v>
      </c>
      <c r="K71" s="79">
        <v>35.4</v>
      </c>
      <c r="L71" s="79">
        <v>35.9</v>
      </c>
      <c r="M71" s="79">
        <v>33.700000000000003</v>
      </c>
      <c r="N71" s="79">
        <v>35.590000000000003</v>
      </c>
      <c r="O71" s="83">
        <v>34.67</v>
      </c>
      <c r="P71" s="80">
        <v>32.799999999999997</v>
      </c>
      <c r="Q71" s="80">
        <v>31.2</v>
      </c>
      <c r="R71" s="80" t="s">
        <v>242</v>
      </c>
    </row>
    <row r="72" spans="1:18" s="53" customFormat="1" ht="15" x14ac:dyDescent="0.25">
      <c r="A72" s="57" t="s">
        <v>124</v>
      </c>
      <c r="B72" s="57"/>
      <c r="C72" s="57" t="s">
        <v>125</v>
      </c>
      <c r="D72" s="78"/>
      <c r="E72" s="79">
        <v>8.7446169999999999</v>
      </c>
      <c r="F72" s="79">
        <v>8.5550499999999996</v>
      </c>
      <c r="G72" s="79">
        <v>7.9539280000000003</v>
      </c>
      <c r="H72" s="79">
        <v>7.8941080000000001</v>
      </c>
      <c r="I72" s="79">
        <v>10.724897</v>
      </c>
      <c r="J72" s="79">
        <v>9.9582160000000002</v>
      </c>
      <c r="K72" s="79">
        <v>12.382327</v>
      </c>
      <c r="L72" s="79">
        <v>13.60483</v>
      </c>
      <c r="M72" s="79">
        <v>12.4</v>
      </c>
      <c r="N72" s="82" t="s">
        <v>242</v>
      </c>
      <c r="O72" s="82" t="s">
        <v>242</v>
      </c>
      <c r="P72" s="80" t="s">
        <v>242</v>
      </c>
      <c r="Q72" s="80" t="s">
        <v>242</v>
      </c>
      <c r="R72" s="80" t="s">
        <v>242</v>
      </c>
    </row>
    <row r="73" spans="1:18" s="53" customFormat="1" ht="15" x14ac:dyDescent="0.25">
      <c r="A73" s="57" t="s">
        <v>126</v>
      </c>
      <c r="B73" s="57"/>
      <c r="C73" s="57" t="s">
        <v>127</v>
      </c>
      <c r="D73" s="78"/>
      <c r="E73" s="79">
        <v>25.273416999999998</v>
      </c>
      <c r="F73" s="79">
        <v>25.677097</v>
      </c>
      <c r="G73" s="79">
        <v>27.727231</v>
      </c>
      <c r="H73" s="79">
        <v>28.119951</v>
      </c>
      <c r="I73" s="79">
        <v>30.089234999999999</v>
      </c>
      <c r="J73" s="79">
        <v>29.336573999999999</v>
      </c>
      <c r="K73" s="82" t="s">
        <v>242</v>
      </c>
      <c r="L73" s="82" t="s">
        <v>242</v>
      </c>
      <c r="M73" s="82" t="s">
        <v>242</v>
      </c>
      <c r="N73" s="82" t="s">
        <v>242</v>
      </c>
      <c r="O73" s="82" t="s">
        <v>242</v>
      </c>
      <c r="P73" s="80" t="s">
        <v>242</v>
      </c>
      <c r="Q73" s="80" t="s">
        <v>242</v>
      </c>
      <c r="R73" s="80" t="s">
        <v>242</v>
      </c>
    </row>
    <row r="74" spans="1:18" s="53" customFormat="1" ht="15" x14ac:dyDescent="0.25">
      <c r="A74" s="57" t="s">
        <v>128</v>
      </c>
      <c r="B74" s="57"/>
      <c r="C74" s="57" t="s">
        <v>129</v>
      </c>
      <c r="D74" s="78"/>
      <c r="E74" s="79">
        <v>10.041216</v>
      </c>
      <c r="F74" s="79">
        <v>10.382778999999999</v>
      </c>
      <c r="G74" s="79">
        <v>11.63</v>
      </c>
      <c r="H74" s="79">
        <v>12.498229</v>
      </c>
      <c r="I74" s="79">
        <v>12.971507000000001</v>
      </c>
      <c r="J74" s="79">
        <v>12.067030000000001</v>
      </c>
      <c r="K74" s="79">
        <v>11.7</v>
      </c>
      <c r="L74" s="82" t="s">
        <v>242</v>
      </c>
      <c r="M74" s="79">
        <v>10.1</v>
      </c>
      <c r="N74" s="79">
        <v>10.593999999999999</v>
      </c>
      <c r="O74" s="83">
        <v>12.015927</v>
      </c>
      <c r="P74" s="80">
        <v>11.233335</v>
      </c>
      <c r="Q74" s="80">
        <v>9.9264240000000008</v>
      </c>
      <c r="R74" s="80">
        <v>10.173999999999999</v>
      </c>
    </row>
    <row r="75" spans="1:18" s="53" customFormat="1" ht="15" x14ac:dyDescent="0.25">
      <c r="A75" s="57" t="s">
        <v>130</v>
      </c>
      <c r="B75" s="57"/>
      <c r="C75" s="57" t="s">
        <v>131</v>
      </c>
      <c r="D75" s="78"/>
      <c r="E75" s="79">
        <v>8.5793379999999999</v>
      </c>
      <c r="F75" s="79">
        <v>8.23</v>
      </c>
      <c r="G75" s="79">
        <v>8.6999999999999993</v>
      </c>
      <c r="H75" s="79">
        <v>9.3559999999999999</v>
      </c>
      <c r="I75" s="79">
        <v>9.204421</v>
      </c>
      <c r="J75" s="79">
        <v>8.8081049999999994</v>
      </c>
      <c r="K75" s="79">
        <v>8.8514179999999989</v>
      </c>
      <c r="L75" s="79">
        <v>8.5842120000000008</v>
      </c>
      <c r="M75" s="79">
        <v>7.9626710000000003</v>
      </c>
      <c r="N75" s="79">
        <v>7.5988730000000002</v>
      </c>
      <c r="O75" s="83">
        <v>8.0220149999999997</v>
      </c>
      <c r="P75" s="80">
        <v>7.8612950000000001</v>
      </c>
      <c r="Q75" s="80">
        <v>8.0670830000000002</v>
      </c>
      <c r="R75" s="80">
        <v>7.7632620000000001</v>
      </c>
    </row>
    <row r="76" spans="1:18" s="53" customFormat="1" ht="15" x14ac:dyDescent="0.25">
      <c r="A76" s="57" t="s">
        <v>132</v>
      </c>
      <c r="B76" s="57"/>
      <c r="C76" s="57" t="s">
        <v>133</v>
      </c>
      <c r="D76" s="78"/>
      <c r="E76" s="79">
        <v>19.790351000000001</v>
      </c>
      <c r="F76" s="79">
        <v>18.885041999999999</v>
      </c>
      <c r="G76" s="79">
        <v>20.866188000000001</v>
      </c>
      <c r="H76" s="79">
        <v>20.019736000000002</v>
      </c>
      <c r="I76" s="79">
        <v>20.661804</v>
      </c>
      <c r="J76" s="79">
        <v>20.777502999999999</v>
      </c>
      <c r="K76" s="79">
        <v>20.3</v>
      </c>
      <c r="L76" s="82" t="s">
        <v>242</v>
      </c>
      <c r="M76" s="82" t="s">
        <v>242</v>
      </c>
      <c r="N76" s="82" t="s">
        <v>242</v>
      </c>
      <c r="O76" s="82" t="s">
        <v>242</v>
      </c>
      <c r="P76" s="80" t="s">
        <v>242</v>
      </c>
      <c r="Q76" s="80" t="s">
        <v>242</v>
      </c>
      <c r="R76" s="80" t="s">
        <v>242</v>
      </c>
    </row>
    <row r="77" spans="1:18" s="53" customFormat="1" ht="15" x14ac:dyDescent="0.25">
      <c r="A77" s="57" t="s">
        <v>134</v>
      </c>
      <c r="B77" s="57"/>
      <c r="C77" s="57" t="s">
        <v>135</v>
      </c>
      <c r="D77" s="78"/>
      <c r="E77" s="79">
        <v>2.65</v>
      </c>
      <c r="F77" s="79">
        <v>2.73</v>
      </c>
      <c r="G77" s="79">
        <v>3.4117039999999998</v>
      </c>
      <c r="H77" s="79">
        <v>3.4160810000000001</v>
      </c>
      <c r="I77" s="79">
        <v>4.1081310000000002</v>
      </c>
      <c r="J77" s="79">
        <v>4.1101189999999992</v>
      </c>
      <c r="K77" s="79">
        <v>4.2752940000000006</v>
      </c>
      <c r="L77" s="79">
        <v>4.3775440000000003</v>
      </c>
      <c r="M77" s="79">
        <v>4.2579520000000004</v>
      </c>
      <c r="N77" s="79">
        <v>4.5936500000000002</v>
      </c>
      <c r="O77" s="83">
        <v>4.8817959999999996</v>
      </c>
      <c r="P77" s="80">
        <v>4.5755169999999996</v>
      </c>
      <c r="Q77" s="80">
        <v>4.6770769999999997</v>
      </c>
      <c r="R77" s="80" t="s">
        <v>242</v>
      </c>
    </row>
    <row r="78" spans="1:18" s="53" customFormat="1" ht="15" x14ac:dyDescent="0.25">
      <c r="A78" s="57"/>
      <c r="B78" s="57"/>
      <c r="C78" s="57"/>
      <c r="D78" s="78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8"/>
      <c r="P78" s="80"/>
      <c r="Q78" s="80"/>
      <c r="R78" s="80"/>
    </row>
    <row r="79" spans="1:18" s="53" customFormat="1" ht="15" x14ac:dyDescent="0.25">
      <c r="A79" s="84" t="s">
        <v>136</v>
      </c>
      <c r="B79" s="84" t="s">
        <v>137</v>
      </c>
      <c r="C79" s="84"/>
      <c r="D79" s="81">
        <v>2</v>
      </c>
      <c r="E79" s="90">
        <v>1802.4110000000001</v>
      </c>
      <c r="F79" s="90">
        <v>1881.09</v>
      </c>
      <c r="G79" s="90">
        <v>1993.3620000000001</v>
      </c>
      <c r="H79" s="90">
        <v>2160.3719369999999</v>
      </c>
      <c r="I79" s="90">
        <v>2228.2013689999999</v>
      </c>
      <c r="J79" s="90">
        <v>2238.2211569999999</v>
      </c>
      <c r="K79" s="90">
        <v>2269.232379</v>
      </c>
      <c r="L79" s="90">
        <v>2323.8543730000001</v>
      </c>
      <c r="M79" s="90">
        <v>2314.5942369999998</v>
      </c>
      <c r="N79" s="90">
        <v>2384.0860309999998</v>
      </c>
      <c r="O79" s="90">
        <v>2363.6341400000001</v>
      </c>
      <c r="P79" s="90">
        <v>2292.648831</v>
      </c>
      <c r="Q79" s="90">
        <v>2262</v>
      </c>
      <c r="R79" s="90">
        <v>2247</v>
      </c>
    </row>
    <row r="80" spans="1:18" s="53" customFormat="1" ht="15" x14ac:dyDescent="0.25">
      <c r="A80" s="84"/>
      <c r="B80" s="84"/>
      <c r="C80" s="84"/>
      <c r="D80" s="8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78"/>
      <c r="P80" s="80"/>
      <c r="Q80" s="80"/>
      <c r="R80" s="80"/>
    </row>
    <row r="81" spans="1:18" s="53" customFormat="1" ht="15" x14ac:dyDescent="0.25">
      <c r="A81" s="84" t="s">
        <v>138</v>
      </c>
      <c r="B81" s="84" t="s">
        <v>139</v>
      </c>
      <c r="C81" s="57"/>
      <c r="D81" s="78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8"/>
      <c r="P81" s="80"/>
      <c r="Q81" s="80"/>
      <c r="R81" s="80"/>
    </row>
    <row r="82" spans="1:18" s="53" customFormat="1" ht="15" x14ac:dyDescent="0.25">
      <c r="A82" s="57" t="s">
        <v>140</v>
      </c>
      <c r="B82" s="57"/>
      <c r="C82" s="57" t="s">
        <v>141</v>
      </c>
      <c r="D82" s="78"/>
      <c r="E82" s="79">
        <v>1.6144540000000001</v>
      </c>
      <c r="F82" s="79">
        <v>1.624382</v>
      </c>
      <c r="G82" s="79">
        <v>1.710995</v>
      </c>
      <c r="H82" s="79">
        <v>1.7772810000000001</v>
      </c>
      <c r="I82" s="79">
        <v>1.8501540000000001</v>
      </c>
      <c r="J82" s="79">
        <v>1.754062</v>
      </c>
      <c r="K82" s="79">
        <v>1.6762680000000001</v>
      </c>
      <c r="L82" s="79">
        <v>1.731708</v>
      </c>
      <c r="M82" s="79">
        <v>1.632827</v>
      </c>
      <c r="N82" s="79">
        <v>1.63</v>
      </c>
      <c r="O82" s="83">
        <v>1.7044299999999999</v>
      </c>
      <c r="P82" s="80">
        <v>1.6687350000000001</v>
      </c>
      <c r="Q82" s="80">
        <v>1.544697</v>
      </c>
      <c r="R82" s="80">
        <v>1.758337</v>
      </c>
    </row>
    <row r="83" spans="1:18" s="53" customFormat="1" ht="15" x14ac:dyDescent="0.25">
      <c r="A83" s="57" t="s">
        <v>142</v>
      </c>
      <c r="B83" s="57"/>
      <c r="C83" s="57" t="s">
        <v>143</v>
      </c>
      <c r="D83" s="78"/>
      <c r="E83" s="79">
        <v>35.237580999999999</v>
      </c>
      <c r="F83" s="79">
        <v>36.392949999999999</v>
      </c>
      <c r="G83" s="79">
        <v>39.415655999999998</v>
      </c>
      <c r="H83" s="79">
        <v>39.399895999999998</v>
      </c>
      <c r="I83" s="79">
        <v>40.093629999999997</v>
      </c>
      <c r="J83" s="79">
        <v>41.038134999999997</v>
      </c>
      <c r="K83" s="79">
        <v>42.954168000000003</v>
      </c>
      <c r="L83" s="79">
        <v>43.002324999999999</v>
      </c>
      <c r="M83" s="79">
        <v>44.779699000000001</v>
      </c>
      <c r="N83" s="79">
        <v>46.373094999999999</v>
      </c>
      <c r="O83" s="83">
        <v>46.074475999999997</v>
      </c>
      <c r="P83" s="80">
        <v>45.567782000000001</v>
      </c>
      <c r="Q83" s="80">
        <v>47.181187999999999</v>
      </c>
      <c r="R83" s="80">
        <v>45.681201999999999</v>
      </c>
    </row>
    <row r="84" spans="1:18" s="53" customFormat="1" ht="15" x14ac:dyDescent="0.25">
      <c r="A84" s="57" t="s">
        <v>144</v>
      </c>
      <c r="B84" s="57"/>
      <c r="C84" s="57" t="s">
        <v>145</v>
      </c>
      <c r="D84" s="78"/>
      <c r="E84" s="79">
        <v>7.9425439999999998</v>
      </c>
      <c r="F84" s="79">
        <v>8.0346569999999993</v>
      </c>
      <c r="G84" s="79">
        <v>9.2609750000000002</v>
      </c>
      <c r="H84" s="79">
        <v>9.8875069999999994</v>
      </c>
      <c r="I84" s="79">
        <v>10.70477</v>
      </c>
      <c r="J84" s="79">
        <v>10.62642</v>
      </c>
      <c r="K84" s="79">
        <v>10.7</v>
      </c>
      <c r="L84" s="82" t="s">
        <v>242</v>
      </c>
      <c r="M84" s="79">
        <v>10.4</v>
      </c>
      <c r="N84" s="79">
        <v>10.76</v>
      </c>
      <c r="O84" s="83">
        <v>10.846932000000001</v>
      </c>
      <c r="P84" s="80">
        <v>10.661</v>
      </c>
      <c r="Q84" s="80">
        <v>10.5</v>
      </c>
      <c r="R84" s="80">
        <v>10.061</v>
      </c>
    </row>
    <row r="85" spans="1:18" s="53" customFormat="1" ht="15" x14ac:dyDescent="0.25">
      <c r="A85" s="57" t="s">
        <v>146</v>
      </c>
      <c r="B85" s="57"/>
      <c r="C85" s="57" t="s">
        <v>147</v>
      </c>
      <c r="D85" s="78"/>
      <c r="E85" s="79">
        <v>14.92074</v>
      </c>
      <c r="F85" s="79">
        <v>14.750337999999999</v>
      </c>
      <c r="G85" s="79">
        <v>16.871086999999999</v>
      </c>
      <c r="H85" s="79">
        <v>17.804489</v>
      </c>
      <c r="I85" s="79">
        <v>18.161286</v>
      </c>
      <c r="J85" s="79">
        <v>19.052600999999999</v>
      </c>
      <c r="K85" s="82" t="s">
        <v>242</v>
      </c>
      <c r="L85" s="82" t="s">
        <v>242</v>
      </c>
      <c r="M85" s="82" t="s">
        <v>242</v>
      </c>
      <c r="N85" s="82" t="s">
        <v>242</v>
      </c>
      <c r="O85" s="82" t="s">
        <v>242</v>
      </c>
      <c r="P85" s="80" t="s">
        <v>242</v>
      </c>
      <c r="Q85" s="80" t="s">
        <v>242</v>
      </c>
      <c r="R85" s="80">
        <v>18.560949000000001</v>
      </c>
    </row>
    <row r="86" spans="1:18" s="53" customFormat="1" ht="15" x14ac:dyDescent="0.25">
      <c r="A86" s="57" t="s">
        <v>148</v>
      </c>
      <c r="B86" s="57"/>
      <c r="C86" s="57" t="s">
        <v>149</v>
      </c>
      <c r="D86" s="78"/>
      <c r="E86" s="79">
        <v>27.149000000000001</v>
      </c>
      <c r="F86" s="79">
        <v>26.664601999999999</v>
      </c>
      <c r="G86" s="79">
        <v>28.187688999999999</v>
      </c>
      <c r="H86" s="79">
        <v>29.795293000000001</v>
      </c>
      <c r="I86" s="79">
        <v>30.479362999999999</v>
      </c>
      <c r="J86" s="79">
        <v>29.93336</v>
      </c>
      <c r="K86" s="79">
        <v>30.9</v>
      </c>
      <c r="L86" s="79">
        <v>31.834714000000002</v>
      </c>
      <c r="M86" s="79">
        <v>31.55</v>
      </c>
      <c r="N86" s="79">
        <v>31.4</v>
      </c>
      <c r="O86" s="83">
        <v>31.755699</v>
      </c>
      <c r="P86" s="80">
        <v>31.422810999999999</v>
      </c>
      <c r="Q86" s="80">
        <v>31.507985999999999</v>
      </c>
      <c r="R86" s="80">
        <v>30.961107999999999</v>
      </c>
    </row>
    <row r="87" spans="1:18" s="53" customFormat="1" ht="15" x14ac:dyDescent="0.25">
      <c r="A87" s="57" t="s">
        <v>150</v>
      </c>
      <c r="B87" s="57"/>
      <c r="C87" s="57" t="s">
        <v>151</v>
      </c>
      <c r="D87" s="78"/>
      <c r="E87" s="79">
        <v>5.78</v>
      </c>
      <c r="F87" s="79">
        <v>5.5235940000000001</v>
      </c>
      <c r="G87" s="79">
        <v>7.2844819999999997</v>
      </c>
      <c r="H87" s="79">
        <v>7.7120100000000003</v>
      </c>
      <c r="I87" s="79">
        <v>8.4520569999999999</v>
      </c>
      <c r="J87" s="79">
        <v>8.2342139999999997</v>
      </c>
      <c r="K87" s="79">
        <v>7.2</v>
      </c>
      <c r="L87" s="79">
        <v>7.2</v>
      </c>
      <c r="M87" s="82" t="s">
        <v>242</v>
      </c>
      <c r="N87" s="79">
        <v>7.8801480000000002</v>
      </c>
      <c r="O87" s="83">
        <v>7.9874140000000002</v>
      </c>
      <c r="P87" s="80">
        <v>7.9597150000000001</v>
      </c>
      <c r="Q87" s="80">
        <v>7.5749079999999998</v>
      </c>
      <c r="R87" s="80">
        <v>7.8478349999999999</v>
      </c>
    </row>
    <row r="88" spans="1:18" s="53" customFormat="1" ht="15" x14ac:dyDescent="0.25">
      <c r="A88" s="57" t="s">
        <v>152</v>
      </c>
      <c r="B88" s="57"/>
      <c r="C88" s="57" t="s">
        <v>153</v>
      </c>
      <c r="D88" s="78"/>
      <c r="E88" s="79">
        <v>44.793774999999997</v>
      </c>
      <c r="F88" s="79">
        <v>45.697960999999999</v>
      </c>
      <c r="G88" s="79">
        <v>47.136895000000003</v>
      </c>
      <c r="H88" s="79">
        <v>51.371203000000001</v>
      </c>
      <c r="I88" s="79">
        <v>55.206629</v>
      </c>
      <c r="J88" s="79">
        <v>58.771836999999998</v>
      </c>
      <c r="K88" s="79">
        <v>60.3</v>
      </c>
      <c r="L88" s="82" t="s">
        <v>242</v>
      </c>
      <c r="M88" s="82" t="s">
        <v>242</v>
      </c>
      <c r="N88" s="79">
        <v>62</v>
      </c>
      <c r="O88" s="83" t="s">
        <v>242</v>
      </c>
      <c r="P88" s="80" t="s">
        <v>242</v>
      </c>
      <c r="Q88" s="80" t="s">
        <v>242</v>
      </c>
      <c r="R88" s="80" t="s">
        <v>242</v>
      </c>
    </row>
    <row r="89" spans="1:18" s="53" customFormat="1" ht="15" x14ac:dyDescent="0.25">
      <c r="A89" s="57" t="s">
        <v>154</v>
      </c>
      <c r="B89" s="57"/>
      <c r="C89" s="57" t="s">
        <v>155</v>
      </c>
      <c r="D89" s="78"/>
      <c r="E89" s="79">
        <v>8.2889269999999993</v>
      </c>
      <c r="F89" s="79">
        <v>8.5410199999999996</v>
      </c>
      <c r="G89" s="79">
        <v>8.9929109999999994</v>
      </c>
      <c r="H89" s="79">
        <v>9.1798559999999991</v>
      </c>
      <c r="I89" s="79">
        <v>9.2618120000000008</v>
      </c>
      <c r="J89" s="79">
        <v>9.2993830000000006</v>
      </c>
      <c r="K89" s="79">
        <v>8.5739269999999994</v>
      </c>
      <c r="L89" s="79">
        <v>9.4881879999999992</v>
      </c>
      <c r="M89" s="79">
        <v>9.2726760000000006</v>
      </c>
      <c r="N89" s="79">
        <v>9.0321020000000001</v>
      </c>
      <c r="O89" s="83" t="s">
        <v>242</v>
      </c>
      <c r="P89" s="80" t="s">
        <v>242</v>
      </c>
      <c r="Q89" s="80">
        <v>8.9020790000000005</v>
      </c>
      <c r="R89" s="80">
        <v>8.3839389999999998</v>
      </c>
    </row>
    <row r="90" spans="1:18" s="53" customFormat="1" ht="15" x14ac:dyDescent="0.25">
      <c r="A90" s="57" t="s">
        <v>156</v>
      </c>
      <c r="B90" s="57"/>
      <c r="C90" s="57" t="s">
        <v>157</v>
      </c>
      <c r="D90" s="78"/>
      <c r="E90" s="79">
        <v>7.0238579999999997</v>
      </c>
      <c r="F90" s="79">
        <v>7.1790770000000004</v>
      </c>
      <c r="G90" s="79">
        <v>7.8810010000000004</v>
      </c>
      <c r="H90" s="79">
        <v>9.1500900000000005</v>
      </c>
      <c r="I90" s="79">
        <v>8.1859280000000005</v>
      </c>
      <c r="J90" s="79">
        <v>8.1892440000000004</v>
      </c>
      <c r="K90" s="79">
        <v>9.0869999999999997</v>
      </c>
      <c r="L90" s="79">
        <v>9.5939770000000006</v>
      </c>
      <c r="M90" s="79">
        <v>9.407</v>
      </c>
      <c r="N90" s="79">
        <v>9.9774290000000008</v>
      </c>
      <c r="O90" s="83">
        <v>10.154472999999999</v>
      </c>
      <c r="P90" s="80">
        <v>10.365477</v>
      </c>
      <c r="Q90" s="80">
        <v>9.9918969999999998</v>
      </c>
      <c r="R90" s="80">
        <v>9.1777999999999995</v>
      </c>
    </row>
    <row r="91" spans="1:18" s="53" customFormat="1" ht="15" x14ac:dyDescent="0.25">
      <c r="A91" s="57" t="s">
        <v>158</v>
      </c>
      <c r="B91" s="57"/>
      <c r="C91" s="57" t="s">
        <v>159</v>
      </c>
      <c r="D91" s="78"/>
      <c r="E91" s="79">
        <v>34.489764000000001</v>
      </c>
      <c r="F91" s="79">
        <v>33.660736</v>
      </c>
      <c r="G91" s="79">
        <v>34.892229</v>
      </c>
      <c r="H91" s="79">
        <v>35.312812000000001</v>
      </c>
      <c r="I91" s="79">
        <v>36.238973999999999</v>
      </c>
      <c r="J91" s="79">
        <v>35.302340000000001</v>
      </c>
      <c r="K91" s="79">
        <v>36.220647</v>
      </c>
      <c r="L91" s="79">
        <v>38.272677999999999</v>
      </c>
      <c r="M91" s="79">
        <v>38.657767</v>
      </c>
      <c r="N91" s="79">
        <v>40.106701000000001</v>
      </c>
      <c r="O91" s="83">
        <v>42.715173999999998</v>
      </c>
      <c r="P91" s="80" t="s">
        <v>242</v>
      </c>
      <c r="Q91" s="80" t="s">
        <v>242</v>
      </c>
      <c r="R91" s="80" t="s">
        <v>242</v>
      </c>
    </row>
    <row r="92" spans="1:18" s="53" customFormat="1" ht="15" x14ac:dyDescent="0.25">
      <c r="A92" s="57" t="s">
        <v>160</v>
      </c>
      <c r="B92" s="57"/>
      <c r="C92" s="57" t="s">
        <v>161</v>
      </c>
      <c r="D92" s="78"/>
      <c r="E92" s="79">
        <v>11.4</v>
      </c>
      <c r="F92" s="79">
        <v>11</v>
      </c>
      <c r="G92" s="79">
        <v>11.3</v>
      </c>
      <c r="H92" s="79">
        <v>11.738</v>
      </c>
      <c r="I92" s="79">
        <v>11.88</v>
      </c>
      <c r="J92" s="79">
        <v>11.023</v>
      </c>
      <c r="K92" s="79">
        <v>11.138</v>
      </c>
      <c r="L92" s="79">
        <v>11.116</v>
      </c>
      <c r="M92" s="79">
        <v>10.5</v>
      </c>
      <c r="N92" s="79">
        <v>10.324031</v>
      </c>
      <c r="O92" s="83">
        <v>11.1</v>
      </c>
      <c r="P92" s="80">
        <v>10.758929</v>
      </c>
      <c r="Q92" s="80" t="s">
        <v>242</v>
      </c>
      <c r="R92" s="80">
        <v>5.8389129999999998</v>
      </c>
    </row>
    <row r="93" spans="1:18" s="53" customFormat="1" ht="15" x14ac:dyDescent="0.25">
      <c r="A93" s="57" t="s">
        <v>162</v>
      </c>
      <c r="B93" s="57"/>
      <c r="C93" s="57" t="s">
        <v>163</v>
      </c>
      <c r="D93" s="78"/>
      <c r="E93" s="79">
        <v>20.0778</v>
      </c>
      <c r="F93" s="79">
        <v>17.778915000000001</v>
      </c>
      <c r="G93" s="79">
        <v>18.078261999999999</v>
      </c>
      <c r="H93" s="79">
        <v>17.582546000000001</v>
      </c>
      <c r="I93" s="79">
        <v>18.163563</v>
      </c>
      <c r="J93" s="79">
        <v>17.750392000000002</v>
      </c>
      <c r="K93" s="79">
        <v>17.100000000000001</v>
      </c>
      <c r="L93" s="82" t="s">
        <v>242</v>
      </c>
      <c r="M93" s="82" t="s">
        <v>242</v>
      </c>
      <c r="N93" s="82" t="s">
        <v>242</v>
      </c>
      <c r="O93" s="83" t="s">
        <v>242</v>
      </c>
      <c r="P93" s="80" t="s">
        <v>242</v>
      </c>
      <c r="Q93" s="80" t="s">
        <v>242</v>
      </c>
      <c r="R93" s="80" t="s">
        <v>242</v>
      </c>
    </row>
    <row r="94" spans="1:18" s="53" customFormat="1" ht="15" x14ac:dyDescent="0.25">
      <c r="A94" s="57" t="s">
        <v>164</v>
      </c>
      <c r="B94" s="57"/>
      <c r="C94" s="57" t="s">
        <v>165</v>
      </c>
      <c r="D94" s="78"/>
      <c r="E94" s="79">
        <v>3.9410699999999999</v>
      </c>
      <c r="F94" s="79">
        <v>3.9689999999999999</v>
      </c>
      <c r="G94" s="79">
        <v>4.3262489999999998</v>
      </c>
      <c r="H94" s="79">
        <v>4.4479139999999999</v>
      </c>
      <c r="I94" s="79">
        <v>4.784459</v>
      </c>
      <c r="J94" s="79">
        <v>4.9062869999999998</v>
      </c>
      <c r="K94" s="79">
        <v>5.2110000000000003</v>
      </c>
      <c r="L94" s="79">
        <v>5.2168890000000001</v>
      </c>
      <c r="M94" s="79">
        <v>4.9800000000000004</v>
      </c>
      <c r="N94" s="79">
        <v>5.0828449999999998</v>
      </c>
      <c r="O94" s="83">
        <v>5.1844250000000001</v>
      </c>
      <c r="P94" s="80">
        <v>4.9825860000000004</v>
      </c>
      <c r="Q94" s="80">
        <v>4.819153</v>
      </c>
      <c r="R94" s="80" t="s">
        <v>242</v>
      </c>
    </row>
    <row r="95" spans="1:18" s="53" customFormat="1" ht="15" x14ac:dyDescent="0.25">
      <c r="A95" s="57" t="s">
        <v>166</v>
      </c>
      <c r="B95" s="57"/>
      <c r="C95" s="57" t="s">
        <v>167</v>
      </c>
      <c r="D95" s="78"/>
      <c r="E95" s="79">
        <v>18.899999999999999</v>
      </c>
      <c r="F95" s="79">
        <v>18.387604</v>
      </c>
      <c r="G95" s="79">
        <v>19.302849999999999</v>
      </c>
      <c r="H95" s="79">
        <v>19.707619999999999</v>
      </c>
      <c r="I95" s="79">
        <v>19.829640999999999</v>
      </c>
      <c r="J95" s="79">
        <v>19.046386999999999</v>
      </c>
      <c r="K95" s="82" t="s">
        <v>242</v>
      </c>
      <c r="L95" s="82" t="s">
        <v>242</v>
      </c>
      <c r="M95" s="79">
        <v>17.577732000000001</v>
      </c>
      <c r="N95" s="79">
        <v>17.770434999999999</v>
      </c>
      <c r="O95" s="83">
        <v>18.673497000000001</v>
      </c>
      <c r="P95" s="80">
        <v>19.276126999999999</v>
      </c>
      <c r="Q95" s="80">
        <v>21.213754999999999</v>
      </c>
      <c r="R95" s="80" t="s">
        <v>242</v>
      </c>
    </row>
    <row r="96" spans="1:18" s="53" customFormat="1" ht="15" x14ac:dyDescent="0.25">
      <c r="A96" s="57" t="s">
        <v>168</v>
      </c>
      <c r="B96" s="57"/>
      <c r="C96" s="57" t="s">
        <v>169</v>
      </c>
      <c r="D96" s="78"/>
      <c r="E96" s="79">
        <v>26.4</v>
      </c>
      <c r="F96" s="79">
        <v>23.671934</v>
      </c>
      <c r="G96" s="79">
        <v>26.988330000000001</v>
      </c>
      <c r="H96" s="79">
        <v>27.235240000000001</v>
      </c>
      <c r="I96" s="79">
        <v>28.210460000000001</v>
      </c>
      <c r="J96" s="79">
        <v>29.887506999999999</v>
      </c>
      <c r="K96" s="82" t="s">
        <v>242</v>
      </c>
      <c r="L96" s="82" t="s">
        <v>242</v>
      </c>
      <c r="M96" s="82" t="s">
        <v>242</v>
      </c>
      <c r="N96" s="79">
        <v>29.2</v>
      </c>
      <c r="O96" s="83">
        <v>29.226763999999999</v>
      </c>
      <c r="P96" s="80" t="s">
        <v>242</v>
      </c>
      <c r="Q96" s="80" t="s">
        <v>242</v>
      </c>
      <c r="R96" s="80" t="s">
        <v>242</v>
      </c>
    </row>
    <row r="97" spans="1:18" s="53" customFormat="1" ht="15" x14ac:dyDescent="0.25">
      <c r="A97" s="57" t="s">
        <v>170</v>
      </c>
      <c r="B97" s="57"/>
      <c r="C97" s="57" t="s">
        <v>171</v>
      </c>
      <c r="D97" s="78"/>
      <c r="E97" s="79">
        <v>1.9554750000000001</v>
      </c>
      <c r="F97" s="79">
        <v>2.0982289999999999</v>
      </c>
      <c r="G97" s="79">
        <v>2.1939609999999998</v>
      </c>
      <c r="H97" s="79">
        <v>2.3757830000000002</v>
      </c>
      <c r="I97" s="79">
        <v>2.3643290000000001</v>
      </c>
      <c r="J97" s="79">
        <v>2.1687219999999998</v>
      </c>
      <c r="K97" s="79">
        <v>2.0260720000000001</v>
      </c>
      <c r="L97" s="79">
        <v>2.112673</v>
      </c>
      <c r="M97" s="79">
        <v>2.3889830000000001</v>
      </c>
      <c r="N97" s="79">
        <v>2.484073</v>
      </c>
      <c r="O97" s="83">
        <v>2.5251000000000001</v>
      </c>
      <c r="P97" s="80">
        <v>2.567088</v>
      </c>
      <c r="Q97" s="80">
        <v>2.4067789999999998</v>
      </c>
      <c r="R97" s="80">
        <v>2.3145099999999998</v>
      </c>
    </row>
    <row r="98" spans="1:18" s="53" customFormat="1" ht="15" x14ac:dyDescent="0.25">
      <c r="A98" s="57" t="s">
        <v>172</v>
      </c>
      <c r="B98" s="57"/>
      <c r="C98" s="57" t="s">
        <v>173</v>
      </c>
      <c r="D98" s="78"/>
      <c r="E98" s="79">
        <v>17.246639999999999</v>
      </c>
      <c r="F98" s="79">
        <v>18.02</v>
      </c>
      <c r="G98" s="79">
        <v>20.856784999999999</v>
      </c>
      <c r="H98" s="79">
        <v>22.337772999999999</v>
      </c>
      <c r="I98" s="79">
        <v>23.642979</v>
      </c>
      <c r="J98" s="79">
        <v>23.488308</v>
      </c>
      <c r="K98" s="79">
        <v>24.415115</v>
      </c>
      <c r="L98" s="79">
        <v>25.634506999999999</v>
      </c>
      <c r="M98" s="79">
        <v>24.839183999999999</v>
      </c>
      <c r="N98" s="82" t="s">
        <v>242</v>
      </c>
      <c r="O98" s="83">
        <v>25.486218000000001</v>
      </c>
      <c r="P98" s="80">
        <v>25.91703</v>
      </c>
      <c r="Q98" s="80">
        <v>25.831726</v>
      </c>
      <c r="R98" s="80" t="s">
        <v>242</v>
      </c>
    </row>
    <row r="99" spans="1:18" s="53" customFormat="1" ht="15" x14ac:dyDescent="0.25">
      <c r="A99" s="57" t="s">
        <v>174</v>
      </c>
      <c r="B99" s="57"/>
      <c r="C99" s="57" t="s">
        <v>175</v>
      </c>
      <c r="D99" s="78"/>
      <c r="E99" s="79">
        <v>1.2878419999999999</v>
      </c>
      <c r="F99" s="79">
        <v>1.2322439999999999</v>
      </c>
      <c r="G99" s="79">
        <v>1.404598</v>
      </c>
      <c r="H99" s="79">
        <v>1.5863780000000001</v>
      </c>
      <c r="I99" s="79">
        <v>1.6926909999999999</v>
      </c>
      <c r="J99" s="79">
        <v>1.6928939999999999</v>
      </c>
      <c r="K99" s="79">
        <v>1.7596000000000001</v>
      </c>
      <c r="L99" s="79">
        <v>1.7224999999999999</v>
      </c>
      <c r="M99" s="79">
        <v>1.64</v>
      </c>
      <c r="N99" s="79">
        <v>1.7310000000000001</v>
      </c>
      <c r="O99" s="83">
        <v>1.807078</v>
      </c>
      <c r="P99" s="80">
        <v>1.736532</v>
      </c>
      <c r="Q99" s="80" t="s">
        <v>242</v>
      </c>
      <c r="R99" s="80" t="s">
        <v>242</v>
      </c>
    </row>
    <row r="100" spans="1:18" s="53" customFormat="1" ht="15" x14ac:dyDescent="0.25">
      <c r="A100" s="57" t="s">
        <v>176</v>
      </c>
      <c r="B100" s="57"/>
      <c r="C100" s="57" t="s">
        <v>177</v>
      </c>
      <c r="D100" s="78"/>
      <c r="E100" s="79">
        <v>3.0599400000000001</v>
      </c>
      <c r="F100" s="79">
        <v>3.0775100000000002</v>
      </c>
      <c r="G100" s="79">
        <v>3.124962</v>
      </c>
      <c r="H100" s="79">
        <v>3.050592</v>
      </c>
      <c r="I100" s="79">
        <v>3.1004049999999999</v>
      </c>
      <c r="J100" s="79">
        <v>2.7224370000000002</v>
      </c>
      <c r="K100" s="82" t="s">
        <v>242</v>
      </c>
      <c r="L100" s="82" t="s">
        <v>242</v>
      </c>
      <c r="M100" s="82" t="s">
        <v>242</v>
      </c>
      <c r="N100" s="82" t="s">
        <v>242</v>
      </c>
      <c r="O100" s="82" t="s">
        <v>242</v>
      </c>
      <c r="P100" s="80" t="s">
        <v>242</v>
      </c>
      <c r="Q100" s="80" t="s">
        <v>242</v>
      </c>
      <c r="R100" s="80" t="s">
        <v>242</v>
      </c>
    </row>
    <row r="101" spans="1:18" s="53" customFormat="1" ht="15" x14ac:dyDescent="0.25">
      <c r="A101" s="57"/>
      <c r="B101" s="57"/>
      <c r="C101" s="57"/>
      <c r="D101" s="78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8"/>
      <c r="P101" s="80"/>
      <c r="Q101" s="80"/>
      <c r="R101" s="80"/>
    </row>
    <row r="102" spans="1:18" s="53" customFormat="1" ht="15" x14ac:dyDescent="0.25">
      <c r="A102" s="84" t="s">
        <v>178</v>
      </c>
      <c r="B102" s="84" t="s">
        <v>179</v>
      </c>
      <c r="C102" s="57"/>
      <c r="D102" s="78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8"/>
      <c r="P102" s="80"/>
      <c r="Q102" s="80"/>
      <c r="R102" s="80"/>
    </row>
    <row r="103" spans="1:18" s="53" customFormat="1" ht="15" x14ac:dyDescent="0.25">
      <c r="A103" s="57" t="s">
        <v>180</v>
      </c>
      <c r="B103" s="57"/>
      <c r="C103" s="57" t="s">
        <v>181</v>
      </c>
      <c r="D103" s="78"/>
      <c r="E103" s="79">
        <v>9.7889999999999997</v>
      </c>
      <c r="F103" s="79">
        <v>9.8000000000000007</v>
      </c>
      <c r="G103" s="79">
        <v>11.5</v>
      </c>
      <c r="H103" s="79">
        <v>11.56</v>
      </c>
      <c r="I103" s="79">
        <v>11.75</v>
      </c>
      <c r="J103" s="79">
        <v>11.279704000000001</v>
      </c>
      <c r="K103" s="79">
        <v>11.897500000000001</v>
      </c>
      <c r="L103" s="79">
        <v>11.913436000000001</v>
      </c>
      <c r="M103" s="79">
        <v>11</v>
      </c>
      <c r="N103" s="79">
        <v>12.097821</v>
      </c>
      <c r="O103" s="83">
        <v>12.953402000000001</v>
      </c>
      <c r="P103" s="80">
        <v>13.357092</v>
      </c>
      <c r="Q103" s="80">
        <v>11.639316000000001</v>
      </c>
      <c r="R103" s="80" t="s">
        <v>242</v>
      </c>
    </row>
    <row r="104" spans="1:18" s="53" customFormat="1" ht="15" x14ac:dyDescent="0.25">
      <c r="A104" s="57" t="s">
        <v>182</v>
      </c>
      <c r="B104" s="57"/>
      <c r="C104" s="57" t="s">
        <v>183</v>
      </c>
      <c r="D104" s="78"/>
      <c r="E104" s="79">
        <v>9.5253180000000004</v>
      </c>
      <c r="F104" s="79">
        <v>11.051826</v>
      </c>
      <c r="G104" s="79">
        <v>13.351645</v>
      </c>
      <c r="H104" s="79">
        <v>16.094999999999999</v>
      </c>
      <c r="I104" s="79">
        <v>17.207246000000001</v>
      </c>
      <c r="J104" s="79">
        <v>16.372734999999999</v>
      </c>
      <c r="K104" s="79">
        <v>19.334599999999998</v>
      </c>
      <c r="L104" s="79">
        <v>17.760729000000001</v>
      </c>
      <c r="M104" s="79">
        <v>17.397708000000002</v>
      </c>
      <c r="N104" s="79">
        <v>17.793398</v>
      </c>
      <c r="O104" s="83">
        <v>18.463881000000001</v>
      </c>
      <c r="P104" s="80">
        <v>17.59807</v>
      </c>
      <c r="Q104" s="80">
        <v>17.183506999999999</v>
      </c>
      <c r="R104" s="80">
        <v>16.797145</v>
      </c>
    </row>
    <row r="105" spans="1:18" s="53" customFormat="1" ht="15" x14ac:dyDescent="0.25">
      <c r="A105" s="57" t="s">
        <v>184</v>
      </c>
      <c r="B105" s="57"/>
      <c r="C105" s="57" t="s">
        <v>185</v>
      </c>
      <c r="D105" s="78"/>
      <c r="E105" s="79">
        <v>32.151649999999997</v>
      </c>
      <c r="F105" s="79">
        <v>31.157215999999998</v>
      </c>
      <c r="G105" s="79">
        <v>31.683008999999998</v>
      </c>
      <c r="H105" s="79">
        <v>27.101348000000002</v>
      </c>
      <c r="I105" s="79">
        <v>27.450652999999999</v>
      </c>
      <c r="J105" s="79">
        <v>27.907592000000001</v>
      </c>
      <c r="K105" s="79">
        <v>28.010999999999999</v>
      </c>
      <c r="L105" s="79">
        <v>28.475000000000001</v>
      </c>
      <c r="M105" s="82" t="s">
        <v>242</v>
      </c>
      <c r="N105" s="79">
        <v>28.813369000000002</v>
      </c>
      <c r="O105" s="83">
        <v>33.837991000000002</v>
      </c>
      <c r="P105" s="80">
        <v>36.779218</v>
      </c>
      <c r="Q105" s="80">
        <v>38.575102000000001</v>
      </c>
      <c r="R105" s="80" t="s">
        <v>242</v>
      </c>
    </row>
    <row r="106" spans="1:18" s="53" customFormat="1" ht="15" x14ac:dyDescent="0.25">
      <c r="A106" s="57" t="s">
        <v>186</v>
      </c>
      <c r="B106" s="57"/>
      <c r="C106" s="57" t="s">
        <v>187</v>
      </c>
      <c r="D106" s="81">
        <v>3</v>
      </c>
      <c r="E106" s="79">
        <v>8.02</v>
      </c>
      <c r="F106" s="79">
        <v>8.0299999999999994</v>
      </c>
      <c r="G106" s="79">
        <v>9.31</v>
      </c>
      <c r="H106" s="79">
        <v>9.6999999999999993</v>
      </c>
      <c r="I106" s="79">
        <v>11.54</v>
      </c>
      <c r="J106" s="79">
        <v>11.837</v>
      </c>
      <c r="K106" s="79">
        <v>12.779</v>
      </c>
      <c r="L106" s="79">
        <v>12.643000000000001</v>
      </c>
      <c r="M106" s="79">
        <v>11.743</v>
      </c>
      <c r="N106" s="79">
        <v>11.2</v>
      </c>
      <c r="O106" s="83">
        <v>9.9909999999999997</v>
      </c>
      <c r="P106" s="80">
        <v>9.74</v>
      </c>
      <c r="Q106" s="80">
        <v>11.57</v>
      </c>
      <c r="R106" s="80">
        <v>10.294919999999999</v>
      </c>
    </row>
    <row r="107" spans="1:18" s="53" customFormat="1" ht="15" x14ac:dyDescent="0.25">
      <c r="A107" s="57" t="s">
        <v>188</v>
      </c>
      <c r="B107" s="57"/>
      <c r="C107" s="57" t="s">
        <v>189</v>
      </c>
      <c r="D107" s="78"/>
      <c r="E107" s="79">
        <v>19.141887000000001</v>
      </c>
      <c r="F107" s="79">
        <v>20.076146999999999</v>
      </c>
      <c r="G107" s="79">
        <v>23.270109999999999</v>
      </c>
      <c r="H107" s="79">
        <v>23.957633999999999</v>
      </c>
      <c r="I107" s="79">
        <v>25.258400999999999</v>
      </c>
      <c r="J107" s="79">
        <v>25.327715999999999</v>
      </c>
      <c r="K107" s="79">
        <v>25.958329000000003</v>
      </c>
      <c r="L107" s="79">
        <v>26.298183000000002</v>
      </c>
      <c r="M107" s="79">
        <v>26.015716000000001</v>
      </c>
      <c r="N107" s="79">
        <v>26.182807</v>
      </c>
      <c r="O107" s="83">
        <v>26.541841999999999</v>
      </c>
      <c r="P107" s="80">
        <v>24.177011</v>
      </c>
      <c r="Q107" s="80">
        <v>25.794822</v>
      </c>
      <c r="R107" s="80">
        <v>24.229738000000001</v>
      </c>
    </row>
    <row r="108" spans="1:18" s="53" customFormat="1" ht="15" x14ac:dyDescent="0.25">
      <c r="A108" s="57" t="s">
        <v>190</v>
      </c>
      <c r="B108" s="57"/>
      <c r="C108" s="57" t="s">
        <v>191</v>
      </c>
      <c r="D108" s="78"/>
      <c r="E108" s="79">
        <v>11.5467</v>
      </c>
      <c r="F108" s="79">
        <v>11.433408999999999</v>
      </c>
      <c r="G108" s="79">
        <v>11.090647000000001</v>
      </c>
      <c r="H108" s="79">
        <v>10.926666000000001</v>
      </c>
      <c r="I108" s="79">
        <v>12.201473</v>
      </c>
      <c r="J108" s="79">
        <v>11.750302</v>
      </c>
      <c r="K108" s="79">
        <v>11.1</v>
      </c>
      <c r="L108" s="79">
        <v>10.78181</v>
      </c>
      <c r="M108" s="79">
        <v>10.3</v>
      </c>
      <c r="N108" s="79">
        <v>10.23</v>
      </c>
      <c r="O108" s="83">
        <v>10.077451999999999</v>
      </c>
      <c r="P108" s="80">
        <v>9.6590579999999999</v>
      </c>
      <c r="Q108" s="80">
        <v>9.2444980000000001</v>
      </c>
      <c r="R108" s="80" t="s">
        <v>242</v>
      </c>
    </row>
    <row r="109" spans="1:18" s="53" customFormat="1" ht="15" x14ac:dyDescent="0.25">
      <c r="A109" s="57" t="s">
        <v>192</v>
      </c>
      <c r="B109" s="57"/>
      <c r="C109" s="57" t="s">
        <v>193</v>
      </c>
      <c r="D109" s="78"/>
      <c r="E109" s="79">
        <v>16.635611000000001</v>
      </c>
      <c r="F109" s="79">
        <v>17.521932</v>
      </c>
      <c r="G109" s="79">
        <v>19.271825</v>
      </c>
      <c r="H109" s="79">
        <v>20.072006999999999</v>
      </c>
      <c r="I109" s="79">
        <v>21.089715000000002</v>
      </c>
      <c r="J109" s="79">
        <v>22.488285000000001</v>
      </c>
      <c r="K109" s="79">
        <v>23.835000000000001</v>
      </c>
      <c r="L109" s="79">
        <v>21.380876000000001</v>
      </c>
      <c r="M109" s="79">
        <v>18.400859000000001</v>
      </c>
      <c r="N109" s="79">
        <v>18.050566</v>
      </c>
      <c r="O109" s="83">
        <v>19.18900073</v>
      </c>
      <c r="P109" s="80">
        <v>16.8</v>
      </c>
      <c r="Q109" s="80">
        <v>17.841256999999999</v>
      </c>
      <c r="R109" s="80">
        <v>16.804722999999999</v>
      </c>
    </row>
    <row r="110" spans="1:18" s="53" customFormat="1" ht="15" x14ac:dyDescent="0.25">
      <c r="A110" s="57" t="s">
        <v>194</v>
      </c>
      <c r="B110" s="57"/>
      <c r="C110" s="57" t="s">
        <v>195</v>
      </c>
      <c r="D110" s="78"/>
      <c r="E110" s="79">
        <v>4.4236110000000002</v>
      </c>
      <c r="F110" s="79">
        <v>4.242381</v>
      </c>
      <c r="G110" s="79">
        <v>4.7661850000000001</v>
      </c>
      <c r="H110" s="79">
        <v>5.0299110000000002</v>
      </c>
      <c r="I110" s="79">
        <v>5.1176940000000002</v>
      </c>
      <c r="J110" s="79">
        <v>4.908595</v>
      </c>
      <c r="K110" s="79">
        <v>4.7759999999999998</v>
      </c>
      <c r="L110" s="79">
        <v>5.0750000000000002</v>
      </c>
      <c r="M110" s="79">
        <v>4.9630520000000002</v>
      </c>
      <c r="N110" s="82" t="s">
        <v>242</v>
      </c>
      <c r="O110" s="83">
        <v>5.9256029999999997</v>
      </c>
      <c r="P110" s="80">
        <v>6.4103830000000004</v>
      </c>
      <c r="Q110" s="80" t="s">
        <v>242</v>
      </c>
      <c r="R110" s="80" t="s">
        <v>242</v>
      </c>
    </row>
    <row r="111" spans="1:18" s="53" customFormat="1" ht="15" x14ac:dyDescent="0.25">
      <c r="A111" s="57" t="s">
        <v>196</v>
      </c>
      <c r="B111" s="57"/>
      <c r="C111" s="57" t="s">
        <v>197</v>
      </c>
      <c r="D111" s="78"/>
      <c r="E111" s="79">
        <v>18.600715000000001</v>
      </c>
      <c r="F111" s="79">
        <v>17.76568</v>
      </c>
      <c r="G111" s="79">
        <v>20.425201999999999</v>
      </c>
      <c r="H111" s="79">
        <v>19.776838999999999</v>
      </c>
      <c r="I111" s="79">
        <v>20.56981</v>
      </c>
      <c r="J111" s="79">
        <v>20.6</v>
      </c>
      <c r="K111" s="79">
        <v>20.707772000000002</v>
      </c>
      <c r="L111" s="79">
        <v>20.184760000000001</v>
      </c>
      <c r="M111" s="79">
        <v>20.397805000000002</v>
      </c>
      <c r="N111" s="79">
        <v>21.06</v>
      </c>
      <c r="O111" s="83">
        <v>21.378691</v>
      </c>
      <c r="P111" s="80">
        <v>20.339562000000001</v>
      </c>
      <c r="Q111" s="80">
        <v>19.989615000000001</v>
      </c>
      <c r="R111" s="80">
        <v>19.399048000000001</v>
      </c>
    </row>
    <row r="112" spans="1:18" s="53" customFormat="1" ht="15" x14ac:dyDescent="0.25">
      <c r="A112" s="57" t="s">
        <v>198</v>
      </c>
      <c r="B112" s="57"/>
      <c r="C112" s="57" t="s">
        <v>199</v>
      </c>
      <c r="D112" s="78"/>
      <c r="E112" s="79">
        <v>5.3312679999999997</v>
      </c>
      <c r="F112" s="79">
        <v>7.1768140000000002</v>
      </c>
      <c r="G112" s="79">
        <v>7.8770980000000002</v>
      </c>
      <c r="H112" s="79">
        <v>8.6534040000000001</v>
      </c>
      <c r="I112" s="79">
        <v>8.6070379999999993</v>
      </c>
      <c r="J112" s="79">
        <v>8.1682970000000008</v>
      </c>
      <c r="K112" s="79">
        <v>9.1</v>
      </c>
      <c r="L112" s="79">
        <v>9.591825</v>
      </c>
      <c r="M112" s="79">
        <v>9.5565090000000001</v>
      </c>
      <c r="N112" s="79">
        <v>9.819782</v>
      </c>
      <c r="O112" s="83">
        <v>10.221807</v>
      </c>
      <c r="P112" s="80">
        <v>10.288487999999999</v>
      </c>
      <c r="Q112" s="80">
        <v>10.25238</v>
      </c>
      <c r="R112" s="80">
        <v>10.620611999999999</v>
      </c>
    </row>
    <row r="113" spans="1:18" s="53" customFormat="1" ht="15" x14ac:dyDescent="0.25">
      <c r="A113" s="57" t="s">
        <v>200</v>
      </c>
      <c r="B113" s="57"/>
      <c r="C113" s="57" t="s">
        <v>201</v>
      </c>
      <c r="D113" s="78"/>
      <c r="E113" s="79">
        <v>5.976261</v>
      </c>
      <c r="F113" s="79">
        <v>6.5654209999999997</v>
      </c>
      <c r="G113" s="79">
        <v>7.4263389999999996</v>
      </c>
      <c r="H113" s="79">
        <v>8.2004520000000003</v>
      </c>
      <c r="I113" s="79">
        <v>8.7790510000000008</v>
      </c>
      <c r="J113" s="79">
        <v>9.1110849999999992</v>
      </c>
      <c r="K113" s="82" t="s">
        <v>242</v>
      </c>
      <c r="L113" s="82" t="s">
        <v>242</v>
      </c>
      <c r="M113" s="82" t="s">
        <v>242</v>
      </c>
      <c r="N113" s="79">
        <v>7.4650999999999996</v>
      </c>
      <c r="O113" s="83" t="s">
        <v>242</v>
      </c>
      <c r="P113" s="80">
        <v>7.3707019999999996</v>
      </c>
      <c r="Q113" s="80" t="s">
        <v>242</v>
      </c>
      <c r="R113" s="80" t="s">
        <v>242</v>
      </c>
    </row>
    <row r="114" spans="1:18" s="53" customFormat="1" ht="15" x14ac:dyDescent="0.25">
      <c r="A114" s="57" t="s">
        <v>202</v>
      </c>
      <c r="B114" s="57"/>
      <c r="C114" s="57" t="s">
        <v>203</v>
      </c>
      <c r="D114" s="78"/>
      <c r="E114" s="79">
        <v>7.7827770000000003</v>
      </c>
      <c r="F114" s="79">
        <v>8.235277</v>
      </c>
      <c r="G114" s="79">
        <v>8.3297139999999992</v>
      </c>
      <c r="H114" s="79">
        <v>7.9334889999999998</v>
      </c>
      <c r="I114" s="79">
        <v>8.289669</v>
      </c>
      <c r="J114" s="79">
        <v>7.3457910000000002</v>
      </c>
      <c r="K114" s="79">
        <v>7.8456859999999997</v>
      </c>
      <c r="L114" s="79">
        <v>7.9</v>
      </c>
      <c r="M114" s="79">
        <v>7.4251810000000003</v>
      </c>
      <c r="N114" s="79">
        <v>8.2427349999999997</v>
      </c>
      <c r="O114" s="83">
        <v>8.4002359999999996</v>
      </c>
      <c r="P114" s="80">
        <v>9.4187290000000008</v>
      </c>
      <c r="Q114" s="80">
        <v>9.8667840000000009</v>
      </c>
      <c r="R114" s="80">
        <v>9.5232939999999999</v>
      </c>
    </row>
    <row r="115" spans="1:18" s="53" customFormat="1" ht="15" x14ac:dyDescent="0.25">
      <c r="A115" s="57" t="s">
        <v>204</v>
      </c>
      <c r="B115" s="57"/>
      <c r="C115" s="57" t="s">
        <v>205</v>
      </c>
      <c r="D115" s="78"/>
      <c r="E115" s="79">
        <v>10.562084</v>
      </c>
      <c r="F115" s="79">
        <v>11.093285</v>
      </c>
      <c r="G115" s="79">
        <v>12.061278</v>
      </c>
      <c r="H115" s="79">
        <v>12.974225000000001</v>
      </c>
      <c r="I115" s="79">
        <v>14.099354999999999</v>
      </c>
      <c r="J115" s="79">
        <v>12.497671</v>
      </c>
      <c r="K115" s="82" t="s">
        <v>242</v>
      </c>
      <c r="L115" s="79">
        <v>12.3</v>
      </c>
      <c r="M115" s="79">
        <v>11.902169000000001</v>
      </c>
      <c r="N115" s="82" t="s">
        <v>242</v>
      </c>
      <c r="O115" s="83" t="s">
        <v>242</v>
      </c>
      <c r="P115" s="80" t="s">
        <v>242</v>
      </c>
      <c r="Q115" s="80" t="s">
        <v>242</v>
      </c>
      <c r="R115" s="80" t="s">
        <v>242</v>
      </c>
    </row>
    <row r="116" spans="1:18" s="53" customFormat="1" ht="15" x14ac:dyDescent="0.25">
      <c r="A116" s="57" t="s">
        <v>206</v>
      </c>
      <c r="B116" s="57"/>
      <c r="C116" s="57" t="s">
        <v>207</v>
      </c>
      <c r="D116" s="78"/>
      <c r="E116" s="79">
        <v>6.4980460000000004</v>
      </c>
      <c r="F116" s="79">
        <v>6.6495579999999999</v>
      </c>
      <c r="G116" s="79">
        <v>7.3672149999999998</v>
      </c>
      <c r="H116" s="79">
        <v>7.5398699999999996</v>
      </c>
      <c r="I116" s="79">
        <v>7.8241579999999997</v>
      </c>
      <c r="J116" s="79">
        <v>7.7818779999999999</v>
      </c>
      <c r="K116" s="79">
        <v>8.062735</v>
      </c>
      <c r="L116" s="79">
        <v>8.1451670000000007</v>
      </c>
      <c r="M116" s="79">
        <v>7.8033919999999997</v>
      </c>
      <c r="N116" s="79">
        <v>7.5979299999999999</v>
      </c>
      <c r="O116" s="83">
        <v>7.835915</v>
      </c>
      <c r="P116" s="80">
        <v>7.826333</v>
      </c>
      <c r="Q116" s="80">
        <v>7.9150799999999997</v>
      </c>
      <c r="R116" s="80" t="s">
        <v>242</v>
      </c>
    </row>
    <row r="117" spans="1:18" s="53" customFormat="1" ht="15" x14ac:dyDescent="0.25">
      <c r="A117" s="57" t="s">
        <v>208</v>
      </c>
      <c r="B117" s="57"/>
      <c r="C117" s="57" t="s">
        <v>209</v>
      </c>
      <c r="D117" s="81">
        <v>3</v>
      </c>
      <c r="E117" s="79">
        <v>9.2988479999999996</v>
      </c>
      <c r="F117" s="79">
        <v>9.739179</v>
      </c>
      <c r="G117" s="79">
        <v>11.686899</v>
      </c>
      <c r="H117" s="79">
        <v>12.043507999999999</v>
      </c>
      <c r="I117" s="79">
        <v>12.392545</v>
      </c>
      <c r="J117" s="79">
        <v>10.463132</v>
      </c>
      <c r="K117" s="79">
        <v>10.864940000000001</v>
      </c>
      <c r="L117" s="79">
        <v>11.131410000000001</v>
      </c>
      <c r="M117" s="79">
        <v>10.040141999999999</v>
      </c>
      <c r="N117" s="79">
        <v>9.7943879999999996</v>
      </c>
      <c r="O117" s="83">
        <v>9.2716399999999997</v>
      </c>
      <c r="P117" s="80">
        <v>9.6198320000000006</v>
      </c>
      <c r="Q117" s="80">
        <v>9.6648230000000002</v>
      </c>
      <c r="R117" s="80">
        <v>9.3735759999999999</v>
      </c>
    </row>
    <row r="118" spans="1:18" s="53" customFormat="1" ht="15" thickBot="1" x14ac:dyDescent="0.25">
      <c r="A118" s="92"/>
      <c r="B118" s="92"/>
      <c r="C118" s="92"/>
      <c r="D118" s="93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2"/>
      <c r="P118" s="92"/>
      <c r="Q118" s="92"/>
    </row>
    <row r="119" spans="1:18" s="53" customFormat="1" ht="15" x14ac:dyDescent="0.25">
      <c r="A119" s="57"/>
      <c r="B119" s="57"/>
      <c r="C119" s="57"/>
      <c r="D119" s="81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57"/>
      <c r="P119" s="57"/>
      <c r="Q119" s="95"/>
      <c r="R119" s="95"/>
    </row>
    <row r="120" spans="1:18" s="53" customFormat="1" ht="15" x14ac:dyDescent="0.25">
      <c r="A120" s="57" t="s">
        <v>249</v>
      </c>
      <c r="B120" s="96"/>
      <c r="C120" s="96"/>
      <c r="D120" s="78"/>
      <c r="E120" s="57"/>
      <c r="F120" s="78"/>
      <c r="G120" s="78"/>
      <c r="H120" s="78"/>
      <c r="I120" s="78"/>
      <c r="J120" s="97"/>
      <c r="K120" s="97"/>
      <c r="L120" s="97"/>
      <c r="M120" s="57"/>
      <c r="N120" s="57"/>
      <c r="O120" s="57"/>
      <c r="P120" s="57"/>
    </row>
    <row r="121" spans="1:18" s="53" customFormat="1" ht="15" x14ac:dyDescent="0.25">
      <c r="A121" s="54" t="s">
        <v>250</v>
      </c>
      <c r="B121" s="96"/>
      <c r="C121" s="96"/>
      <c r="D121" s="78"/>
      <c r="E121" s="57"/>
      <c r="F121" s="78"/>
      <c r="G121" s="78"/>
      <c r="H121" s="78"/>
      <c r="I121" s="78"/>
      <c r="J121" s="97"/>
      <c r="K121" s="97"/>
      <c r="L121" s="97"/>
      <c r="M121" s="57"/>
      <c r="N121" s="57"/>
      <c r="O121" s="57"/>
      <c r="P121" s="57"/>
    </row>
    <row r="122" spans="1:18" s="53" customFormat="1" ht="15" x14ac:dyDescent="0.25">
      <c r="A122" s="96" t="s">
        <v>251</v>
      </c>
      <c r="B122" s="96"/>
      <c r="C122" s="96"/>
      <c r="D122" s="78"/>
      <c r="E122" s="57"/>
      <c r="F122" s="78"/>
      <c r="G122" s="78"/>
      <c r="H122" s="78"/>
      <c r="I122" s="98"/>
      <c r="J122" s="98"/>
      <c r="K122" s="98"/>
      <c r="L122" s="98"/>
      <c r="M122" s="57"/>
      <c r="N122" s="57"/>
      <c r="O122" s="57"/>
      <c r="P122" s="57"/>
    </row>
    <row r="123" spans="1:18" s="53" customFormat="1" ht="15" x14ac:dyDescent="0.25">
      <c r="A123" s="96" t="s">
        <v>252</v>
      </c>
      <c r="B123" s="96"/>
      <c r="C123" s="96"/>
      <c r="D123" s="78"/>
      <c r="E123" s="57"/>
      <c r="F123" s="78"/>
      <c r="G123" s="78"/>
      <c r="H123" s="78"/>
      <c r="I123" s="98"/>
      <c r="J123" s="98"/>
      <c r="K123" s="98"/>
      <c r="L123" s="98"/>
      <c r="M123" s="57"/>
      <c r="N123" s="57"/>
      <c r="O123" s="57"/>
      <c r="P123" s="57"/>
    </row>
    <row r="124" spans="1:18" s="53" customFormat="1" ht="15" x14ac:dyDescent="0.25">
      <c r="A124" s="96" t="s">
        <v>253</v>
      </c>
      <c r="B124" s="96"/>
      <c r="C124" s="96"/>
      <c r="D124" s="78"/>
      <c r="E124" s="57"/>
      <c r="F124" s="78"/>
      <c r="G124" s="78"/>
      <c r="H124" s="78"/>
      <c r="I124" s="78"/>
      <c r="J124" s="97"/>
      <c r="K124" s="97"/>
      <c r="L124" s="97"/>
      <c r="M124" s="57"/>
      <c r="N124" s="57"/>
      <c r="O124" s="57"/>
      <c r="P124" s="57"/>
    </row>
    <row r="125" spans="1:18" s="53" customFormat="1" ht="15" x14ac:dyDescent="0.25">
      <c r="A125" s="96" t="s">
        <v>254</v>
      </c>
      <c r="B125" s="96"/>
      <c r="C125" s="96"/>
      <c r="D125" s="78"/>
      <c r="E125" s="57"/>
      <c r="F125" s="78"/>
      <c r="G125" s="78"/>
      <c r="H125" s="78"/>
      <c r="I125" s="78"/>
      <c r="J125" s="97"/>
      <c r="K125" s="97"/>
      <c r="L125" s="97"/>
      <c r="M125" s="57"/>
      <c r="N125" s="57"/>
      <c r="O125" s="57"/>
      <c r="P125" s="57"/>
    </row>
    <row r="126" spans="1:18" s="53" customFormat="1" ht="15" x14ac:dyDescent="0.25">
      <c r="A126" s="99" t="s">
        <v>255</v>
      </c>
      <c r="B126" s="100"/>
      <c r="C126" s="98"/>
      <c r="D126" s="101"/>
      <c r="E126" s="102"/>
      <c r="F126" s="98"/>
      <c r="G126" s="98"/>
      <c r="H126" s="98"/>
      <c r="I126" s="102"/>
      <c r="J126" s="102"/>
      <c r="K126" s="102"/>
      <c r="L126" s="102"/>
      <c r="M126" s="57"/>
      <c r="N126" s="57"/>
      <c r="O126" s="57"/>
      <c r="P126" s="57"/>
    </row>
    <row r="127" spans="1:18" s="53" customFormat="1" ht="15" x14ac:dyDescent="0.25">
      <c r="A127" s="99" t="s">
        <v>256</v>
      </c>
      <c r="B127" s="100"/>
      <c r="C127" s="98"/>
      <c r="D127" s="101"/>
      <c r="E127" s="102"/>
      <c r="F127" s="98"/>
      <c r="G127" s="98"/>
      <c r="H127" s="98"/>
      <c r="I127" s="98"/>
      <c r="J127" s="98"/>
      <c r="K127" s="98"/>
      <c r="L127" s="98"/>
      <c r="M127" s="57"/>
      <c r="N127" s="57"/>
      <c r="O127" s="57"/>
      <c r="P127" s="57"/>
    </row>
    <row r="128" spans="1:18" s="53" customFormat="1" ht="15" x14ac:dyDescent="0.25">
      <c r="A128" s="99" t="s">
        <v>257</v>
      </c>
      <c r="B128" s="57"/>
      <c r="C128" s="57"/>
      <c r="D128" s="78"/>
      <c r="E128" s="57"/>
      <c r="F128" s="78"/>
      <c r="G128" s="78"/>
      <c r="H128" s="78"/>
      <c r="I128" s="78"/>
      <c r="J128" s="78"/>
      <c r="K128" s="78"/>
      <c r="L128" s="78"/>
      <c r="M128" s="57"/>
      <c r="N128" s="57"/>
      <c r="O128" s="57"/>
      <c r="P128" s="57"/>
    </row>
    <row r="129" spans="1:17" s="53" customFormat="1" ht="15" x14ac:dyDescent="0.25">
      <c r="A129" s="99" t="s">
        <v>258</v>
      </c>
      <c r="B129" s="57"/>
      <c r="C129" s="57"/>
      <c r="D129" s="78"/>
      <c r="E129" s="84"/>
      <c r="F129" s="103"/>
      <c r="G129" s="103"/>
      <c r="H129" s="103"/>
      <c r="I129" s="103"/>
      <c r="J129" s="103"/>
      <c r="K129" s="103"/>
      <c r="L129" s="103"/>
      <c r="M129" s="57"/>
      <c r="N129" s="57"/>
      <c r="O129" s="57"/>
      <c r="P129" s="57"/>
    </row>
    <row r="130" spans="1:17" s="53" customFormat="1" ht="15" x14ac:dyDescent="0.25">
      <c r="A130" s="99" t="s">
        <v>259</v>
      </c>
      <c r="B130" s="57"/>
      <c r="C130" s="57"/>
      <c r="D130" s="78"/>
      <c r="E130" s="84"/>
      <c r="F130" s="103"/>
      <c r="G130" s="103"/>
      <c r="H130" s="103"/>
      <c r="I130" s="103"/>
      <c r="J130" s="103"/>
      <c r="K130" s="103"/>
      <c r="L130" s="103"/>
      <c r="M130" s="57"/>
      <c r="N130" s="57"/>
      <c r="O130" s="57"/>
      <c r="P130" s="57"/>
    </row>
    <row r="131" spans="1:17" s="53" customFormat="1" ht="15" x14ac:dyDescent="0.25">
      <c r="A131" s="99" t="s">
        <v>260</v>
      </c>
      <c r="B131" s="57"/>
      <c r="C131" s="57"/>
      <c r="D131" s="78"/>
      <c r="E131" s="84"/>
      <c r="F131" s="103"/>
      <c r="G131" s="103"/>
      <c r="H131" s="103"/>
      <c r="I131" s="103"/>
      <c r="J131" s="103"/>
      <c r="K131" s="103"/>
      <c r="L131" s="103"/>
      <c r="M131" s="57"/>
      <c r="N131" s="57"/>
      <c r="O131" s="57"/>
      <c r="P131" s="57"/>
    </row>
    <row r="132" spans="1:17" s="53" customFormat="1" ht="15" x14ac:dyDescent="0.25">
      <c r="A132" s="57"/>
      <c r="B132" s="57"/>
      <c r="C132" s="57"/>
      <c r="D132" s="78"/>
      <c r="E132" s="57"/>
      <c r="F132" s="78"/>
      <c r="G132" s="78"/>
      <c r="H132" s="78"/>
      <c r="I132" s="78"/>
      <c r="J132" s="78"/>
      <c r="K132" s="78"/>
      <c r="L132" s="78"/>
      <c r="M132" s="57"/>
      <c r="N132" s="57"/>
      <c r="O132" s="57"/>
      <c r="P132" s="57"/>
    </row>
    <row r="133" spans="1:17" s="53" customFormat="1" ht="15" x14ac:dyDescent="0.25">
      <c r="A133" s="57"/>
      <c r="B133" s="57"/>
      <c r="C133" s="57"/>
      <c r="D133" s="78"/>
      <c r="E133" s="57"/>
      <c r="F133" s="78"/>
      <c r="G133" s="78"/>
      <c r="H133" s="78"/>
      <c r="I133" s="78"/>
      <c r="J133" s="78"/>
      <c r="K133" s="78"/>
      <c r="L133" s="78"/>
      <c r="M133" s="57"/>
      <c r="N133" s="57"/>
      <c r="O133" s="57"/>
      <c r="P133" s="57"/>
    </row>
    <row r="134" spans="1:17" s="53" customFormat="1" ht="15" x14ac:dyDescent="0.25">
      <c r="A134" s="57" t="s">
        <v>222</v>
      </c>
      <c r="B134" s="57"/>
      <c r="C134" s="57"/>
      <c r="D134" s="78"/>
      <c r="E134" s="57"/>
      <c r="F134" s="78"/>
      <c r="G134" s="78"/>
      <c r="H134" s="78"/>
      <c r="I134" s="78"/>
      <c r="J134" s="78"/>
      <c r="K134" s="78"/>
      <c r="L134" s="78"/>
      <c r="M134" s="57"/>
      <c r="N134" s="57"/>
      <c r="P134" s="78"/>
      <c r="Q134" s="78" t="s">
        <v>261</v>
      </c>
    </row>
    <row r="135" spans="1:17" s="53" customFormat="1" ht="15" x14ac:dyDescent="0.25">
      <c r="A135" s="57" t="s">
        <v>224</v>
      </c>
      <c r="B135" s="57"/>
      <c r="C135" s="57"/>
      <c r="D135" s="78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P135" s="78"/>
      <c r="Q135" s="78" t="s">
        <v>225</v>
      </c>
    </row>
    <row r="136" spans="1:17" s="53" customFormat="1" ht="15" x14ac:dyDescent="0.25">
      <c r="A136" s="54" t="s">
        <v>226</v>
      </c>
      <c r="B136" s="57"/>
      <c r="C136" s="57"/>
      <c r="D136" s="78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P136" s="78"/>
      <c r="Q136" s="78" t="s">
        <v>227</v>
      </c>
    </row>
    <row r="138" spans="1:17" s="53" customFormat="1" ht="15" x14ac:dyDescent="0.25">
      <c r="A138" s="57" t="s">
        <v>228</v>
      </c>
      <c r="B138" s="57"/>
      <c r="C138" s="57"/>
      <c r="D138" s="78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</row>
  </sheetData>
  <hyperlinks>
    <hyperlink ref="A2" r:id="rId1"/>
    <hyperlink ref="A136" r:id="rId2"/>
  </hyperlinks>
  <pageMargins left="0.75000000000000011" right="0.75000000000000011" top="0.2" bottom="0.2" header="0.2" footer="0.2"/>
  <pageSetup paperSize="0" scale="52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workbookViewId="0"/>
  </sheetViews>
  <sheetFormatPr defaultRowHeight="15" x14ac:dyDescent="0.25"/>
  <cols>
    <col min="1" max="4" width="9.140625" customWidth="1"/>
    <col min="5" max="13" width="9.140625" style="104" customWidth="1"/>
    <col min="14" max="14" width="9.140625" customWidth="1"/>
  </cols>
  <sheetData>
    <row r="1" spans="1:13" x14ac:dyDescent="0.25">
      <c r="A1" t="s">
        <v>5</v>
      </c>
      <c r="B1" t="s">
        <v>6</v>
      </c>
      <c r="E1" s="104" t="s">
        <v>7</v>
      </c>
      <c r="F1" s="104" t="s">
        <v>8</v>
      </c>
      <c r="G1" s="104" t="s">
        <v>9</v>
      </c>
      <c r="H1" s="104" t="s">
        <v>10</v>
      </c>
      <c r="I1" s="104" t="s">
        <v>11</v>
      </c>
      <c r="J1" s="104" t="s">
        <v>12</v>
      </c>
      <c r="K1" s="104" t="s">
        <v>13</v>
      </c>
      <c r="L1" s="104" t="s">
        <v>14</v>
      </c>
      <c r="M1" s="104" t="s">
        <v>15</v>
      </c>
    </row>
    <row r="3" spans="1:13" x14ac:dyDescent="0.25">
      <c r="A3" t="s">
        <v>18</v>
      </c>
      <c r="C3" t="s">
        <v>19</v>
      </c>
      <c r="E3" s="104">
        <v>8.2161175859716895</v>
      </c>
      <c r="F3" s="104">
        <v>7.8644146808330797</v>
      </c>
      <c r="G3" s="104">
        <v>6.9748029999999996</v>
      </c>
      <c r="H3" s="104">
        <v>6.6452499999999999</v>
      </c>
      <c r="I3" s="104">
        <v>6.5764339999999999</v>
      </c>
      <c r="J3" s="104">
        <v>6.4511649999999996</v>
      </c>
      <c r="K3" s="104">
        <v>6.2392099999999999</v>
      </c>
      <c r="L3" s="104">
        <v>6.3187220000000002</v>
      </c>
      <c r="M3" s="104">
        <v>5.9696049999999996</v>
      </c>
    </row>
    <row r="4" spans="1:13" x14ac:dyDescent="0.25">
      <c r="A4" t="s">
        <v>20</v>
      </c>
      <c r="C4" t="s">
        <v>21</v>
      </c>
      <c r="E4" s="104">
        <v>26.324969436648601</v>
      </c>
      <c r="F4" s="104">
        <v>25.926739846110401</v>
      </c>
      <c r="G4" s="104">
        <v>24.701315714285702</v>
      </c>
      <c r="H4" s="104">
        <v>23.091298236363603</v>
      </c>
      <c r="I4" s="104">
        <v>23.230727564447101</v>
      </c>
      <c r="J4" s="104">
        <v>22.788366992424201</v>
      </c>
      <c r="K4" s="104">
        <v>22.166833909090897</v>
      </c>
      <c r="L4" s="104">
        <v>21.961731909090901</v>
      </c>
      <c r="M4" s="104">
        <v>21.622248833333298</v>
      </c>
    </row>
    <row r="5" spans="1:13" x14ac:dyDescent="0.25">
      <c r="A5" t="s">
        <v>22</v>
      </c>
      <c r="C5" t="s">
        <v>23</v>
      </c>
      <c r="E5" s="104">
        <v>5.3942578625801803</v>
      </c>
      <c r="F5" s="104">
        <v>5.2569483292849499</v>
      </c>
      <c r="G5" s="104">
        <v>4.7512059999999998</v>
      </c>
      <c r="H5" s="104">
        <v>4.587885</v>
      </c>
      <c r="I5" s="104">
        <v>4.567374</v>
      </c>
      <c r="J5" s="104">
        <v>4.670814</v>
      </c>
      <c r="K5" s="104">
        <v>4.7409140000000001</v>
      </c>
      <c r="L5" s="104">
        <v>4.3691209999999998</v>
      </c>
      <c r="M5" s="104">
        <v>4.3119050000000003</v>
      </c>
    </row>
    <row r="6" spans="1:13" x14ac:dyDescent="0.25">
      <c r="A6" t="s">
        <v>24</v>
      </c>
      <c r="C6" t="s">
        <v>25</v>
      </c>
      <c r="E6" s="104">
        <v>10.197716454514001</v>
      </c>
      <c r="F6" s="104">
        <v>10.3931926493362</v>
      </c>
      <c r="G6" s="104">
        <v>9.7786179999999998</v>
      </c>
      <c r="H6" s="104">
        <v>9.0751950000000008</v>
      </c>
      <c r="I6" s="104">
        <v>9.0204059999999995</v>
      </c>
      <c r="J6" s="104">
        <v>8.3796499999999998</v>
      </c>
      <c r="K6" s="104">
        <v>8.3351880000000005</v>
      </c>
      <c r="L6" s="104">
        <v>7.9423029999999999</v>
      </c>
      <c r="M6" s="104">
        <v>7.6488860000000001</v>
      </c>
    </row>
    <row r="7" spans="1:13" x14ac:dyDescent="0.25">
      <c r="A7" t="s">
        <v>26</v>
      </c>
      <c r="C7" t="s">
        <v>27</v>
      </c>
      <c r="E7" s="104">
        <v>11.220558955260099</v>
      </c>
      <c r="F7" s="104">
        <v>11.2909908514295</v>
      </c>
      <c r="G7" s="104">
        <v>10.5998913333333</v>
      </c>
      <c r="H7" s="104">
        <v>9.9476664750539001</v>
      </c>
      <c r="I7" s="104">
        <v>9.9872453750000005</v>
      </c>
      <c r="J7" s="104">
        <v>9.6560437083333301</v>
      </c>
      <c r="K7" s="104">
        <v>8.9789712408509601</v>
      </c>
      <c r="L7" s="104">
        <v>8.6369813333333294</v>
      </c>
      <c r="M7" s="104">
        <v>8.7156719842157315</v>
      </c>
    </row>
    <row r="8" spans="1:13" x14ac:dyDescent="0.25">
      <c r="A8" t="s">
        <v>28</v>
      </c>
      <c r="C8" t="s">
        <v>29</v>
      </c>
      <c r="E8" s="104">
        <v>5.6728677456230505</v>
      </c>
      <c r="F8" s="104">
        <v>5.5388459196850794</v>
      </c>
      <c r="G8" s="104">
        <v>4.6855310000000001</v>
      </c>
      <c r="H8" s="104">
        <v>4.3215820000000003</v>
      </c>
      <c r="I8" s="104">
        <v>4.3403590000000003</v>
      </c>
      <c r="J8" s="104">
        <v>4.1216939999999997</v>
      </c>
      <c r="K8" s="104">
        <v>3.9291149999999999</v>
      </c>
      <c r="L8" s="104">
        <v>3.8724560000000001</v>
      </c>
      <c r="M8" s="104">
        <v>3.8012929999999998</v>
      </c>
    </row>
    <row r="9" spans="1:13" x14ac:dyDescent="0.25">
      <c r="A9" t="s">
        <v>30</v>
      </c>
      <c r="C9" t="s">
        <v>31</v>
      </c>
      <c r="E9" s="104">
        <v>10.240417099179</v>
      </c>
      <c r="F9" s="104">
        <v>10.045736366481099</v>
      </c>
      <c r="G9" s="104">
        <v>9.4874404166666704</v>
      </c>
      <c r="H9" s="104">
        <v>9.1652814166666694</v>
      </c>
      <c r="I9" s="104">
        <v>8.7700099999999992</v>
      </c>
      <c r="J9" s="104">
        <v>8.7300269999999998</v>
      </c>
      <c r="K9" s="104">
        <v>8.544632</v>
      </c>
      <c r="L9" s="104">
        <v>8.2991089999999996</v>
      </c>
      <c r="M9" s="104">
        <v>8.2331040000000009</v>
      </c>
    </row>
    <row r="10" spans="1:13" x14ac:dyDescent="0.25">
      <c r="A10" t="s">
        <v>32</v>
      </c>
      <c r="C10" t="s">
        <v>33</v>
      </c>
      <c r="E10" s="104">
        <v>129.890778780868</v>
      </c>
      <c r="F10" s="104">
        <v>129.29605454639801</v>
      </c>
      <c r="G10" s="104">
        <v>127.61230449999999</v>
      </c>
      <c r="H10" s="104">
        <v>123.51932663243801</v>
      </c>
      <c r="I10" s="104">
        <v>121.77742599079799</v>
      </c>
      <c r="J10" s="104">
        <v>120.11574400000001</v>
      </c>
      <c r="K10" s="104">
        <v>116.871574142857</v>
      </c>
      <c r="L10" s="104">
        <v>114.3139755</v>
      </c>
      <c r="M10" s="104">
        <v>108.91118695</v>
      </c>
    </row>
    <row r="12" spans="1:13" x14ac:dyDescent="0.25">
      <c r="A12" t="s">
        <v>36</v>
      </c>
      <c r="C12" t="s">
        <v>37</v>
      </c>
      <c r="E12" s="104">
        <v>4.8797596869165893</v>
      </c>
      <c r="F12" s="104">
        <v>4.9039283622369298</v>
      </c>
      <c r="G12" s="104">
        <v>4.7765199999999997</v>
      </c>
      <c r="H12" s="104">
        <v>4.1149005864147199</v>
      </c>
      <c r="I12" s="104">
        <v>4.1923084800000003</v>
      </c>
      <c r="J12" s="104">
        <v>4.0337911990000004</v>
      </c>
      <c r="K12" s="104">
        <v>3.9843799999999998</v>
      </c>
      <c r="L12" s="104">
        <v>3.7562298949860802</v>
      </c>
      <c r="M12" s="104">
        <v>3.6042339452894798</v>
      </c>
    </row>
    <row r="13" spans="1:13" x14ac:dyDescent="0.25">
      <c r="A13" t="s">
        <v>38</v>
      </c>
      <c r="C13" t="s">
        <v>39</v>
      </c>
      <c r="E13" s="104">
        <v>12.774699</v>
      </c>
      <c r="F13" s="104">
        <v>11.799291999999999</v>
      </c>
      <c r="G13" s="104">
        <v>11.679993</v>
      </c>
      <c r="H13" s="104">
        <v>11.175307999999999</v>
      </c>
      <c r="I13" s="104">
        <v>11.081094999999999</v>
      </c>
      <c r="J13" s="104">
        <v>11.056599</v>
      </c>
      <c r="K13" s="104">
        <v>10.838975</v>
      </c>
      <c r="L13" s="104">
        <v>10.030296625</v>
      </c>
      <c r="M13" s="104">
        <v>9.3465006865755687</v>
      </c>
    </row>
    <row r="14" spans="1:13" x14ac:dyDescent="0.25">
      <c r="A14" t="s">
        <v>40</v>
      </c>
      <c r="C14" t="s">
        <v>41</v>
      </c>
      <c r="E14" s="104">
        <v>5.5463629788518887</v>
      </c>
      <c r="F14" s="104">
        <v>5.6275077388791619</v>
      </c>
      <c r="G14" s="104">
        <v>5.3480264638558923</v>
      </c>
      <c r="H14" s="104">
        <v>6.1281265972230807</v>
      </c>
      <c r="I14" s="104">
        <v>5.7252819606197702</v>
      </c>
      <c r="J14" s="104">
        <v>5.228262</v>
      </c>
      <c r="K14" s="104">
        <v>4.9384259999999998</v>
      </c>
      <c r="L14" s="104">
        <v>4.5120093512678601</v>
      </c>
      <c r="M14" s="104">
        <v>4.0095945605394201</v>
      </c>
    </row>
    <row r="15" spans="1:13" x14ac:dyDescent="0.25">
      <c r="A15" t="s">
        <v>42</v>
      </c>
      <c r="C15" t="s">
        <v>43</v>
      </c>
      <c r="E15" s="104">
        <v>11.254601689856543</v>
      </c>
      <c r="F15" s="104">
        <v>11.642746204230999</v>
      </c>
      <c r="G15" s="104">
        <v>10.683852816537039</v>
      </c>
      <c r="H15" s="104">
        <v>9.9526529690375476</v>
      </c>
      <c r="I15" s="104">
        <v>11.1255630048552</v>
      </c>
      <c r="J15" s="104">
        <v>11.1757988181818</v>
      </c>
      <c r="K15" s="104">
        <v>11.154660303030301</v>
      </c>
      <c r="L15" s="104">
        <v>10.6296062534811</v>
      </c>
      <c r="M15" s="104">
        <v>9.6500783051311796</v>
      </c>
    </row>
    <row r="16" spans="1:13" x14ac:dyDescent="0.25">
      <c r="A16" t="s">
        <v>44</v>
      </c>
      <c r="C16" t="s">
        <v>45</v>
      </c>
      <c r="E16" s="104">
        <v>17.7388555047689</v>
      </c>
      <c r="F16" s="104">
        <v>18.401286576923098</v>
      </c>
      <c r="G16" s="104">
        <v>17.7191926666667</v>
      </c>
      <c r="H16" s="104">
        <v>17.094888666666701</v>
      </c>
      <c r="I16" s="104">
        <v>16.660544838709701</v>
      </c>
      <c r="J16" s="104">
        <v>15.9788999435484</v>
      </c>
      <c r="K16" s="104">
        <v>15.2126699435484</v>
      </c>
      <c r="L16" s="104">
        <v>14.8427471861702</v>
      </c>
      <c r="M16" s="104">
        <v>13.861927090909099</v>
      </c>
    </row>
    <row r="17" spans="1:13" x14ac:dyDescent="0.25">
      <c r="A17" t="s">
        <v>46</v>
      </c>
      <c r="C17" t="s">
        <v>47</v>
      </c>
      <c r="E17" s="104">
        <v>6.1144622291024397</v>
      </c>
      <c r="F17" s="104">
        <v>6.1463823373271298</v>
      </c>
      <c r="G17" s="104">
        <v>5.7610483850324394</v>
      </c>
      <c r="H17" s="104">
        <v>5.4081975714285697</v>
      </c>
      <c r="I17" s="104">
        <v>5.2947449999999998</v>
      </c>
      <c r="J17" s="104">
        <v>5.3209479999999996</v>
      </c>
      <c r="K17" s="104">
        <v>5.5665149999999999</v>
      </c>
      <c r="L17" s="104">
        <v>5.8384761195944401</v>
      </c>
      <c r="M17" s="104">
        <v>5.204434</v>
      </c>
    </row>
    <row r="18" spans="1:13" x14ac:dyDescent="0.25">
      <c r="A18" t="s">
        <v>48</v>
      </c>
      <c r="C18" t="s">
        <v>49</v>
      </c>
      <c r="E18" s="104">
        <v>61.329900707232802</v>
      </c>
      <c r="F18" s="104">
        <v>59.660954198853403</v>
      </c>
      <c r="G18" s="104">
        <v>57.019530246681001</v>
      </c>
      <c r="H18" s="104">
        <v>53.163221946394103</v>
      </c>
      <c r="I18" s="104">
        <v>51.558830709040905</v>
      </c>
      <c r="J18" s="104">
        <v>50.055911568176498</v>
      </c>
      <c r="K18" s="104">
        <v>47.553747441176498</v>
      </c>
      <c r="L18" s="104">
        <v>45.126855950790194</v>
      </c>
      <c r="M18" s="104">
        <v>43.963912272593198</v>
      </c>
    </row>
    <row r="19" spans="1:13" x14ac:dyDescent="0.25">
      <c r="A19" t="s">
        <v>50</v>
      </c>
      <c r="C19" t="s">
        <v>51</v>
      </c>
      <c r="E19" s="104">
        <v>10.8324422248988</v>
      </c>
      <c r="F19" s="104">
        <v>11.125572927717402</v>
      </c>
      <c r="G19" s="104">
        <v>10.538196736420199</v>
      </c>
      <c r="H19" s="104">
        <v>9.820748</v>
      </c>
      <c r="I19" s="104">
        <v>8.9075140000000008</v>
      </c>
      <c r="J19" s="104">
        <v>7.9397390000000003</v>
      </c>
      <c r="K19" s="104">
        <v>6.9348599999999996</v>
      </c>
      <c r="L19" s="104">
        <v>6.6241126548298999</v>
      </c>
      <c r="M19" s="104">
        <v>5.928585</v>
      </c>
    </row>
    <row r="20" spans="1:13" x14ac:dyDescent="0.25">
      <c r="A20" t="s">
        <v>52</v>
      </c>
      <c r="C20" t="s">
        <v>53</v>
      </c>
      <c r="E20" s="104">
        <v>220.789124972938</v>
      </c>
      <c r="F20" s="104">
        <v>216.94155312414</v>
      </c>
      <c r="G20" s="104">
        <v>205.93716030312498</v>
      </c>
      <c r="H20" s="104">
        <v>208.502628283077</v>
      </c>
      <c r="I20" s="104">
        <v>215.99751067105601</v>
      </c>
      <c r="J20" s="104">
        <v>213.04886246045399</v>
      </c>
      <c r="K20" s="104">
        <v>204.96034299999999</v>
      </c>
      <c r="L20" s="104">
        <v>201.522325</v>
      </c>
      <c r="M20" s="104">
        <v>194.55992215524302</v>
      </c>
    </row>
    <row r="21" spans="1:13" x14ac:dyDescent="0.25">
      <c r="A21" t="s">
        <v>54</v>
      </c>
      <c r="C21" t="s">
        <v>55</v>
      </c>
      <c r="E21" s="104">
        <v>112.66888938488201</v>
      </c>
      <c r="F21" s="104">
        <v>110.78558592968001</v>
      </c>
      <c r="G21" s="104">
        <v>109.730824389399</v>
      </c>
      <c r="H21" s="104">
        <v>108.846431</v>
      </c>
      <c r="I21" s="104">
        <v>103.222480558993</v>
      </c>
      <c r="J21" s="104">
        <v>102.668204588235</v>
      </c>
      <c r="K21" s="104">
        <v>101.629876</v>
      </c>
      <c r="L21" s="104">
        <v>104.83835622557599</v>
      </c>
      <c r="M21" s="104">
        <v>101.05335004347799</v>
      </c>
    </row>
    <row r="23" spans="1:13" x14ac:dyDescent="0.25">
      <c r="A23" t="s">
        <v>58</v>
      </c>
      <c r="C23" t="s">
        <v>59</v>
      </c>
      <c r="E23" s="104">
        <v>7.38061554107143</v>
      </c>
      <c r="F23" s="104">
        <v>7.03097204107143</v>
      </c>
      <c r="G23" s="104">
        <v>7.3945627410714296</v>
      </c>
      <c r="H23" s="104">
        <v>7.5228245188492098</v>
      </c>
      <c r="I23" s="104">
        <v>7.0488869999999997</v>
      </c>
      <c r="J23" s="104">
        <v>7.3006820000000001</v>
      </c>
      <c r="K23" s="104">
        <v>6.0667351273787302</v>
      </c>
      <c r="L23" s="104">
        <v>6.8202987500000001</v>
      </c>
      <c r="M23" s="104">
        <v>6.5498430000000001</v>
      </c>
    </row>
    <row r="24" spans="1:13" x14ac:dyDescent="0.25">
      <c r="A24" t="s">
        <v>60</v>
      </c>
      <c r="C24" t="s">
        <v>61</v>
      </c>
      <c r="E24" s="104">
        <v>26.083424999999998</v>
      </c>
      <c r="F24" s="104">
        <v>24.270900000000001</v>
      </c>
      <c r="G24" s="104">
        <v>24.200773999999999</v>
      </c>
      <c r="H24" s="104">
        <v>23.428789999999999</v>
      </c>
      <c r="I24" s="104">
        <v>24.007575395348798</v>
      </c>
      <c r="J24" s="104">
        <v>22.971640000000001</v>
      </c>
      <c r="K24" s="104">
        <v>22.973897000000001</v>
      </c>
      <c r="L24" s="104">
        <v>21.529990999999999</v>
      </c>
      <c r="M24" s="104">
        <v>21.276373</v>
      </c>
    </row>
    <row r="25" spans="1:13" x14ac:dyDescent="0.25">
      <c r="A25" t="s">
        <v>62</v>
      </c>
      <c r="C25" t="s">
        <v>63</v>
      </c>
      <c r="E25" s="104">
        <v>8.234928</v>
      </c>
      <c r="F25" s="104">
        <v>7.9266740000000002</v>
      </c>
      <c r="G25" s="104">
        <v>8.0993969999999997</v>
      </c>
      <c r="H25" s="104">
        <v>7.7941570000000002</v>
      </c>
      <c r="I25" s="104">
        <v>7.8400119999999998</v>
      </c>
      <c r="J25" s="104">
        <v>7.7012929999999997</v>
      </c>
      <c r="K25" s="104">
        <v>7.5572330000000001</v>
      </c>
      <c r="L25" s="104">
        <v>7.0514830000000002</v>
      </c>
      <c r="M25" s="104">
        <v>6.88477706889958</v>
      </c>
    </row>
    <row r="26" spans="1:13" x14ac:dyDescent="0.25">
      <c r="A26" t="s">
        <v>64</v>
      </c>
      <c r="C26" t="s">
        <v>65</v>
      </c>
      <c r="E26" s="104">
        <v>4.5009210738722398</v>
      </c>
      <c r="F26" s="104">
        <v>4.473617</v>
      </c>
      <c r="G26" s="104">
        <v>4.6016719999999998</v>
      </c>
      <c r="H26" s="104">
        <v>4.6149544166666701</v>
      </c>
      <c r="I26" s="104">
        <v>4.6691010000000004</v>
      </c>
      <c r="J26" s="104">
        <v>4.3785943562190006</v>
      </c>
      <c r="K26" s="104">
        <v>4.0869043333333304</v>
      </c>
      <c r="L26" s="104">
        <v>4.1006349999999996</v>
      </c>
      <c r="M26" s="104">
        <v>3.9958589999999998</v>
      </c>
    </row>
    <row r="27" spans="1:13" x14ac:dyDescent="0.25">
      <c r="A27" t="s">
        <v>66</v>
      </c>
      <c r="C27" t="s">
        <v>67</v>
      </c>
      <c r="E27" s="104">
        <v>16.9941049301951</v>
      </c>
      <c r="F27" s="104">
        <v>17.348862414051702</v>
      </c>
      <c r="G27" s="104">
        <v>17.349412908478499</v>
      </c>
      <c r="H27" s="104">
        <v>16.591586407743399</v>
      </c>
      <c r="I27" s="104">
        <v>15.997770942615199</v>
      </c>
      <c r="J27" s="104">
        <v>15.9404784184817</v>
      </c>
      <c r="K27" s="104">
        <v>13.5669564976467</v>
      </c>
      <c r="L27" s="104">
        <v>13.4919599912416</v>
      </c>
      <c r="M27" s="104">
        <v>13.017692700089102</v>
      </c>
    </row>
    <row r="28" spans="1:13" x14ac:dyDescent="0.25">
      <c r="A28" t="s">
        <v>68</v>
      </c>
      <c r="C28" t="s">
        <v>69</v>
      </c>
      <c r="E28" s="104">
        <v>16.290239</v>
      </c>
      <c r="F28" s="104">
        <v>15.590690666666699</v>
      </c>
      <c r="G28" s="104">
        <v>15.9646326666667</v>
      </c>
      <c r="H28" s="104">
        <v>14.9546618349565</v>
      </c>
      <c r="I28" s="104">
        <v>15.2973793699129</v>
      </c>
      <c r="J28" s="104">
        <v>15.860077836281501</v>
      </c>
      <c r="K28" s="104">
        <v>16.569512035566401</v>
      </c>
      <c r="L28" s="104">
        <v>16.783210834755202</v>
      </c>
      <c r="M28" s="104">
        <v>15.913191171313001</v>
      </c>
    </row>
    <row r="29" spans="1:13" x14ac:dyDescent="0.25">
      <c r="A29" t="s">
        <v>70</v>
      </c>
      <c r="C29" t="s">
        <v>71</v>
      </c>
      <c r="E29" s="104">
        <v>115.76975925303</v>
      </c>
      <c r="F29" s="104">
        <v>112.68135940981</v>
      </c>
      <c r="G29" s="104">
        <v>111.92750599999999</v>
      </c>
      <c r="H29" s="104">
        <v>106.36259433333301</v>
      </c>
      <c r="I29" s="104">
        <v>108.421832757576</v>
      </c>
      <c r="J29" s="104">
        <v>108.38887580619401</v>
      </c>
      <c r="K29" s="104">
        <v>105.137596992225</v>
      </c>
      <c r="L29" s="104">
        <v>100.564442</v>
      </c>
      <c r="M29" s="104">
        <v>95.7580320427994</v>
      </c>
    </row>
    <row r="30" spans="1:13" x14ac:dyDescent="0.25">
      <c r="A30" t="s">
        <v>72</v>
      </c>
      <c r="C30" t="s">
        <v>73</v>
      </c>
      <c r="E30" s="104">
        <v>169.15132329257</v>
      </c>
      <c r="F30" s="104">
        <v>168.58017517323</v>
      </c>
      <c r="G30" s="104">
        <v>167.74295267634901</v>
      </c>
      <c r="H30" s="104">
        <v>154.15461211963498</v>
      </c>
      <c r="I30" s="104">
        <v>161.82817384210801</v>
      </c>
      <c r="J30" s="104">
        <v>156.60475020012399</v>
      </c>
      <c r="K30" s="104">
        <v>153.47526281742998</v>
      </c>
      <c r="L30" s="104">
        <v>151.39210180016198</v>
      </c>
      <c r="M30" s="104">
        <v>147.818320823135</v>
      </c>
    </row>
    <row r="32" spans="1:13" x14ac:dyDescent="0.25">
      <c r="A32" t="s">
        <v>76</v>
      </c>
      <c r="C32" t="s">
        <v>77</v>
      </c>
      <c r="E32" s="104">
        <v>18.291554792496598</v>
      </c>
      <c r="F32" s="104">
        <v>18.2559019690576</v>
      </c>
      <c r="G32" s="104">
        <v>18.0384070630125</v>
      </c>
      <c r="H32" s="104">
        <v>17.3774243545659</v>
      </c>
      <c r="I32" s="104">
        <v>17.978446999999999</v>
      </c>
      <c r="J32" s="104">
        <v>16.686137639049999</v>
      </c>
      <c r="K32" s="104">
        <v>16.981960571341002</v>
      </c>
      <c r="L32" s="104">
        <v>17.224562536492602</v>
      </c>
      <c r="M32" s="104">
        <v>17.170456000000001</v>
      </c>
    </row>
    <row r="33" spans="1:13" x14ac:dyDescent="0.25">
      <c r="A33" t="s">
        <v>78</v>
      </c>
      <c r="C33" t="s">
        <v>79</v>
      </c>
      <c r="E33" s="104">
        <v>30.0925999165242</v>
      </c>
      <c r="F33" s="104">
        <v>30.297981157025799</v>
      </c>
      <c r="G33" s="104">
        <v>30.024920590737999</v>
      </c>
      <c r="H33" s="104">
        <v>28.538042766452598</v>
      </c>
      <c r="I33" s="104">
        <v>28.965484052957699</v>
      </c>
      <c r="J33" s="104">
        <v>28.73386108515</v>
      </c>
      <c r="K33" s="104">
        <v>27.908890862378797</v>
      </c>
      <c r="L33" s="104">
        <v>26.126821409390701</v>
      </c>
      <c r="M33" s="104">
        <v>25.190404718501298</v>
      </c>
    </row>
    <row r="34" spans="1:13" x14ac:dyDescent="0.25">
      <c r="A34" t="s">
        <v>80</v>
      </c>
      <c r="C34" t="s">
        <v>81</v>
      </c>
      <c r="E34" s="104">
        <v>33.873556842105302</v>
      </c>
      <c r="F34" s="104">
        <v>30.9032158421053</v>
      </c>
      <c r="G34" s="104">
        <v>28.382070428571399</v>
      </c>
      <c r="H34" s="104">
        <v>27.295656999999999</v>
      </c>
      <c r="I34" s="104">
        <v>27.038309999999999</v>
      </c>
      <c r="J34" s="104">
        <v>26.686682999999999</v>
      </c>
      <c r="K34" s="104">
        <v>26.185007600074897</v>
      </c>
      <c r="L34" s="104">
        <v>27.567122999999999</v>
      </c>
      <c r="M34" s="104">
        <v>26.635283000000001</v>
      </c>
    </row>
    <row r="35" spans="1:13" x14ac:dyDescent="0.25">
      <c r="A35" t="s">
        <v>82</v>
      </c>
      <c r="C35" t="s">
        <v>83</v>
      </c>
      <c r="E35" s="104">
        <v>17.2531533596506</v>
      </c>
      <c r="F35" s="104">
        <v>15.511410299724099</v>
      </c>
      <c r="G35" s="104">
        <v>15.9260856722222</v>
      </c>
      <c r="H35" s="104">
        <v>15.098535640834999</v>
      </c>
      <c r="I35" s="104">
        <v>13.792894119146499</v>
      </c>
      <c r="J35" s="104">
        <v>14.563476892307701</v>
      </c>
      <c r="K35" s="104">
        <v>14.397610313065</v>
      </c>
      <c r="L35" s="104">
        <v>13.633535999999999</v>
      </c>
      <c r="M35" s="104">
        <v>13.4503814794581</v>
      </c>
    </row>
    <row r="36" spans="1:13" x14ac:dyDescent="0.25">
      <c r="A36" t="s">
        <v>84</v>
      </c>
      <c r="C36" t="s">
        <v>85</v>
      </c>
      <c r="E36" s="104">
        <v>16.301127426127799</v>
      </c>
      <c r="F36" s="104">
        <v>16.887447000000002</v>
      </c>
      <c r="G36" s="104">
        <v>16.397428300000001</v>
      </c>
      <c r="H36" s="104">
        <v>15.619369666666699</v>
      </c>
      <c r="I36" s="104">
        <v>16.088581333333302</v>
      </c>
      <c r="J36" s="104">
        <v>15.9502969332673</v>
      </c>
      <c r="K36" s="104">
        <v>15.106642417712999</v>
      </c>
      <c r="L36" s="104">
        <v>13.7020625</v>
      </c>
      <c r="M36" s="104">
        <v>13.5053209846795</v>
      </c>
    </row>
    <row r="37" spans="1:13" x14ac:dyDescent="0.25">
      <c r="A37" t="s">
        <v>86</v>
      </c>
      <c r="C37" t="s">
        <v>87</v>
      </c>
      <c r="E37" s="104">
        <v>19.7183101645854</v>
      </c>
      <c r="F37" s="104">
        <v>19.142131271977998</v>
      </c>
      <c r="G37" s="104">
        <v>19.8025737505025</v>
      </c>
      <c r="H37" s="104">
        <v>20.514563249999998</v>
      </c>
      <c r="I37" s="104">
        <v>19.451872000000002</v>
      </c>
      <c r="J37" s="104">
        <v>18.2523673076923</v>
      </c>
      <c r="K37" s="104">
        <v>18.459503210120399</v>
      </c>
      <c r="L37" s="104">
        <v>19.044858000000001</v>
      </c>
      <c r="M37" s="104">
        <v>18.525329515026101</v>
      </c>
    </row>
    <row r="38" spans="1:13" x14ac:dyDescent="0.25">
      <c r="A38" t="s">
        <v>88</v>
      </c>
      <c r="C38" t="s">
        <v>89</v>
      </c>
      <c r="E38" s="104">
        <v>47.988794493303402</v>
      </c>
      <c r="F38" s="104">
        <v>48.609253618769301</v>
      </c>
      <c r="G38" s="104">
        <v>49.618718343988498</v>
      </c>
      <c r="H38" s="104">
        <v>48.702218571226403</v>
      </c>
      <c r="I38" s="104">
        <v>48.7306518884224</v>
      </c>
      <c r="J38" s="104">
        <v>49.191754772558696</v>
      </c>
      <c r="K38" s="104">
        <v>47.343746004973802</v>
      </c>
      <c r="L38" s="104">
        <v>48.523379170925999</v>
      </c>
      <c r="M38" s="104">
        <v>47.722150826086995</v>
      </c>
    </row>
    <row r="39" spans="1:13" x14ac:dyDescent="0.25">
      <c r="A39" t="s">
        <v>90</v>
      </c>
      <c r="C39" t="s">
        <v>91</v>
      </c>
      <c r="E39" s="104">
        <v>34.131282495761901</v>
      </c>
      <c r="F39" s="104">
        <v>34.694253342370395</v>
      </c>
      <c r="G39" s="104">
        <v>34.424609322678201</v>
      </c>
      <c r="H39" s="104">
        <v>33.559794685473399</v>
      </c>
      <c r="I39" s="104">
        <v>33.032757194186303</v>
      </c>
      <c r="J39" s="104">
        <v>32.478329513340199</v>
      </c>
      <c r="K39" s="104">
        <v>31.671190173907899</v>
      </c>
      <c r="L39" s="104">
        <v>29.876814543821599</v>
      </c>
      <c r="M39" s="104">
        <v>28.771725238699297</v>
      </c>
    </row>
    <row r="40" spans="1:13" x14ac:dyDescent="0.25">
      <c r="A40" t="s">
        <v>92</v>
      </c>
      <c r="C40" t="s">
        <v>93</v>
      </c>
      <c r="E40" s="104">
        <v>0.3416806</v>
      </c>
      <c r="F40" s="104">
        <v>0.22058800000000001</v>
      </c>
      <c r="G40" s="104">
        <v>0.28393400000000002</v>
      </c>
      <c r="H40" s="104">
        <v>0.11316</v>
      </c>
      <c r="I40" s="104">
        <v>0.36299999999999999</v>
      </c>
      <c r="J40" s="104">
        <v>5.9992461538461501E-2</v>
      </c>
      <c r="K40" s="104">
        <v>5.7042887937539304E-2</v>
      </c>
      <c r="L40" s="104">
        <v>5.6694000000000001E-2</v>
      </c>
      <c r="M40" s="104">
        <v>9.5219881315777799E-2</v>
      </c>
    </row>
    <row r="42" spans="1:13" x14ac:dyDescent="0.25">
      <c r="A42" t="s">
        <v>96</v>
      </c>
      <c r="C42" t="s">
        <v>97</v>
      </c>
      <c r="E42" s="104">
        <v>3.1452331607681296</v>
      </c>
      <c r="F42" s="104">
        <v>3.2636912356620198</v>
      </c>
      <c r="G42" s="104">
        <v>3.1041542735598702</v>
      </c>
      <c r="H42" s="104">
        <v>3.17206028992213</v>
      </c>
      <c r="I42" s="104">
        <v>3.1448933068735903</v>
      </c>
      <c r="J42" s="104">
        <v>2.8115779999999999</v>
      </c>
      <c r="K42" s="104">
        <v>2.4787944261090002</v>
      </c>
      <c r="L42" s="104">
        <v>2.4355217969327301</v>
      </c>
      <c r="M42" s="104">
        <v>2.1622309740924099</v>
      </c>
    </row>
    <row r="43" spans="1:13" x14ac:dyDescent="0.25">
      <c r="A43" t="s">
        <v>98</v>
      </c>
      <c r="C43" t="s">
        <v>99</v>
      </c>
      <c r="E43" s="104">
        <v>6.0103920848817101</v>
      </c>
      <c r="F43" s="104">
        <v>6.2431464385532198</v>
      </c>
      <c r="G43" s="104">
        <v>5.7777010656565695</v>
      </c>
      <c r="H43" s="104">
        <v>6.1418572821671198</v>
      </c>
      <c r="I43" s="104">
        <v>5.4920987165105499</v>
      </c>
      <c r="J43" s="104">
        <v>4.8902919999999996</v>
      </c>
      <c r="K43" s="104">
        <v>4.7931637467996806</v>
      </c>
      <c r="L43" s="104">
        <v>4.5665315389916898</v>
      </c>
      <c r="M43" s="104">
        <v>4.3200777467996803</v>
      </c>
    </row>
    <row r="44" spans="1:13" x14ac:dyDescent="0.25">
      <c r="A44" t="s">
        <v>100</v>
      </c>
      <c r="C44" t="s">
        <v>101</v>
      </c>
      <c r="E44" s="104">
        <v>22.042530674272399</v>
      </c>
      <c r="F44" s="104">
        <v>21.403174739840001</v>
      </c>
      <c r="G44" s="104">
        <v>20.571970739840001</v>
      </c>
      <c r="H44" s="104">
        <v>19.9884223</v>
      </c>
      <c r="I44" s="104">
        <v>20.351404763291999</v>
      </c>
      <c r="J44" s="104">
        <v>20.959303566666701</v>
      </c>
      <c r="K44" s="104">
        <v>20.627831688148799</v>
      </c>
      <c r="L44" s="104">
        <v>18.340115121043297</v>
      </c>
      <c r="M44" s="104">
        <v>16.623508311511699</v>
      </c>
    </row>
    <row r="45" spans="1:13" x14ac:dyDescent="0.25">
      <c r="A45" t="s">
        <v>102</v>
      </c>
      <c r="C45" t="s">
        <v>103</v>
      </c>
      <c r="E45" s="104">
        <v>15.6397140183927</v>
      </c>
      <c r="F45" s="104">
        <v>14.207393993384802</v>
      </c>
      <c r="G45" s="104">
        <v>14.009376993384802</v>
      </c>
      <c r="H45" s="104">
        <v>12.7163612307692</v>
      </c>
      <c r="I45" s="104">
        <v>13.394417499999999</v>
      </c>
      <c r="J45" s="104">
        <v>12.036809</v>
      </c>
      <c r="K45" s="104">
        <v>10.6584187721991</v>
      </c>
      <c r="L45" s="104">
        <v>10.299808719263901</v>
      </c>
      <c r="M45" s="104">
        <v>10.427279</v>
      </c>
    </row>
    <row r="46" spans="1:13" x14ac:dyDescent="0.25">
      <c r="A46" t="s">
        <v>104</v>
      </c>
      <c r="C46" t="s">
        <v>105</v>
      </c>
      <c r="E46" s="104">
        <v>5.78904</v>
      </c>
      <c r="F46" s="104">
        <v>5.8824579999999997</v>
      </c>
      <c r="G46" s="104">
        <v>5.6142079999999996</v>
      </c>
      <c r="H46" s="104">
        <v>5.2266050000000002</v>
      </c>
      <c r="I46" s="104">
        <v>5.0784649999999996</v>
      </c>
      <c r="J46" s="104">
        <v>4.8870370000000003</v>
      </c>
      <c r="K46" s="104">
        <v>4.520537</v>
      </c>
      <c r="L46" s="104">
        <v>4.2668010000000001</v>
      </c>
      <c r="M46" s="104">
        <v>3.903905</v>
      </c>
    </row>
    <row r="47" spans="1:13" x14ac:dyDescent="0.25">
      <c r="A47" t="s">
        <v>106</v>
      </c>
      <c r="C47" t="s">
        <v>107</v>
      </c>
      <c r="E47" s="104">
        <v>16.966586348828201</v>
      </c>
      <c r="F47" s="104">
        <v>17.6200047672633</v>
      </c>
      <c r="G47" s="104">
        <v>17.5883719407678</v>
      </c>
      <c r="H47" s="104">
        <v>17.083212582010599</v>
      </c>
      <c r="I47" s="104">
        <v>19.220401175678699</v>
      </c>
      <c r="J47" s="104">
        <v>18.805050452817998</v>
      </c>
      <c r="K47" s="104">
        <v>19.076313913391001</v>
      </c>
      <c r="L47" s="104">
        <v>15.342388659802399</v>
      </c>
      <c r="M47" s="104">
        <v>14.0216659701392</v>
      </c>
    </row>
    <row r="48" spans="1:13" x14ac:dyDescent="0.25">
      <c r="A48" t="s">
        <v>108</v>
      </c>
      <c r="C48" t="s">
        <v>109</v>
      </c>
      <c r="E48" s="104">
        <v>15.949156953286501</v>
      </c>
      <c r="F48" s="104">
        <v>17.227978339315801</v>
      </c>
      <c r="G48" s="104">
        <v>16.289936435153901</v>
      </c>
      <c r="H48" s="104">
        <v>15.3710924935673</v>
      </c>
      <c r="I48" s="104">
        <v>14.9306373514769</v>
      </c>
      <c r="J48" s="104">
        <v>13.926637325</v>
      </c>
      <c r="K48" s="104">
        <v>12.701034704531699</v>
      </c>
      <c r="L48" s="104">
        <v>11.1739169088324</v>
      </c>
      <c r="M48" s="104">
        <v>11.070479872020099</v>
      </c>
    </row>
    <row r="49" spans="1:13" x14ac:dyDescent="0.25">
      <c r="A49" t="s">
        <v>110</v>
      </c>
      <c r="C49" t="s">
        <v>111</v>
      </c>
      <c r="E49" s="104">
        <v>313.82557259086104</v>
      </c>
      <c r="F49" s="104">
        <v>294.15988250473396</v>
      </c>
      <c r="G49" s="104">
        <v>281.06832974312596</v>
      </c>
      <c r="H49" s="104">
        <v>275.36634360000005</v>
      </c>
      <c r="I49" s="104">
        <v>279.10598694269004</v>
      </c>
      <c r="J49" s="104">
        <v>274.4700004</v>
      </c>
      <c r="K49" s="104">
        <v>267.01630121575704</v>
      </c>
      <c r="L49" s="104">
        <v>265.92614584494703</v>
      </c>
      <c r="M49" s="104">
        <v>259.36423304172399</v>
      </c>
    </row>
    <row r="51" spans="1:13" x14ac:dyDescent="0.25">
      <c r="A51" t="s">
        <v>114</v>
      </c>
      <c r="C51" t="s">
        <v>115</v>
      </c>
      <c r="E51" s="104">
        <v>7.6145102798415731</v>
      </c>
      <c r="F51" s="104">
        <v>7.187567781985055</v>
      </c>
      <c r="G51" s="104">
        <v>6.7416536666666698</v>
      </c>
      <c r="H51" s="104">
        <v>6.3581022873660702</v>
      </c>
      <c r="I51" s="104">
        <v>6.8675450077160702</v>
      </c>
      <c r="J51" s="104">
        <v>6.0792911014858593</v>
      </c>
      <c r="K51" s="104">
        <v>6.5497280835073806</v>
      </c>
      <c r="L51" s="104">
        <v>6.4971560000000004</v>
      </c>
      <c r="M51" s="104">
        <v>6.1003400000000001</v>
      </c>
    </row>
    <row r="52" spans="1:13" x14ac:dyDescent="0.25">
      <c r="A52" t="s">
        <v>116</v>
      </c>
      <c r="C52" t="s">
        <v>117</v>
      </c>
      <c r="E52" s="104">
        <v>22.742512049175399</v>
      </c>
      <c r="F52" s="104">
        <v>22.316969765550201</v>
      </c>
      <c r="G52" s="104">
        <v>21.7472595755324</v>
      </c>
      <c r="H52" s="104">
        <v>21.920925428571401</v>
      </c>
      <c r="I52" s="104">
        <v>22.0801208</v>
      </c>
      <c r="J52" s="104">
        <v>21.9576368</v>
      </c>
      <c r="K52" s="104">
        <v>20.512351798372102</v>
      </c>
      <c r="L52" s="104">
        <v>19.985479000000002</v>
      </c>
      <c r="M52" s="104">
        <v>19.930390034818199</v>
      </c>
    </row>
    <row r="53" spans="1:13" x14ac:dyDescent="0.25">
      <c r="A53" t="s">
        <v>118</v>
      </c>
      <c r="C53" t="s">
        <v>119</v>
      </c>
      <c r="E53" s="104">
        <v>2.8030330859536061</v>
      </c>
      <c r="F53" s="104">
        <v>3.9469356624593868</v>
      </c>
      <c r="G53" s="104">
        <v>3.9082940000000002</v>
      </c>
      <c r="H53" s="104">
        <v>3.1928506874361098</v>
      </c>
      <c r="I53" s="104">
        <v>3.4129456866003602</v>
      </c>
      <c r="J53" s="104">
        <v>3.3206860235891003</v>
      </c>
      <c r="K53" s="104">
        <v>3.8453422488440698</v>
      </c>
      <c r="L53" s="104">
        <v>3.9752589999999999</v>
      </c>
      <c r="M53" s="104">
        <v>3.5702690954401897</v>
      </c>
    </row>
    <row r="54" spans="1:13" x14ac:dyDescent="0.25">
      <c r="A54" t="s">
        <v>120</v>
      </c>
      <c r="C54" t="s">
        <v>121</v>
      </c>
      <c r="E54" s="104">
        <v>46.693083755059895</v>
      </c>
      <c r="F54" s="104">
        <v>45.757798000000001</v>
      </c>
      <c r="G54" s="104">
        <v>46.914908973697997</v>
      </c>
      <c r="H54" s="104">
        <v>45.913069840791501</v>
      </c>
      <c r="I54" s="104">
        <v>45.687561500000001</v>
      </c>
      <c r="J54" s="104">
        <v>45.342841297267398</v>
      </c>
      <c r="K54" s="104">
        <v>43.684109501134202</v>
      </c>
      <c r="L54" s="104">
        <v>44.496987253108394</v>
      </c>
      <c r="M54" s="104">
        <v>44.6456088583016</v>
      </c>
    </row>
    <row r="55" spans="1:13" x14ac:dyDescent="0.25">
      <c r="A55" t="s">
        <v>122</v>
      </c>
      <c r="C55" t="s">
        <v>123</v>
      </c>
      <c r="E55" s="104">
        <v>30.5543898669168</v>
      </c>
      <c r="F55" s="104">
        <v>30.973106338461498</v>
      </c>
      <c r="G55" s="104">
        <v>31.901019185149497</v>
      </c>
      <c r="H55" s="104">
        <v>30.669730469089298</v>
      </c>
      <c r="I55" s="104">
        <v>32.778147799999999</v>
      </c>
      <c r="J55" s="104">
        <v>31.515989821978</v>
      </c>
      <c r="K55" s="104">
        <v>31.0597557659523</v>
      </c>
      <c r="L55" s="104">
        <v>37.753213940522606</v>
      </c>
      <c r="M55" s="104">
        <v>28.6222367298049</v>
      </c>
    </row>
    <row r="56" spans="1:13" x14ac:dyDescent="0.25">
      <c r="A56" t="s">
        <v>124</v>
      </c>
      <c r="C56" t="s">
        <v>125</v>
      </c>
      <c r="E56" s="104">
        <v>9.1819581664799994</v>
      </c>
      <c r="F56" s="104">
        <v>9.2144012285714005</v>
      </c>
      <c r="G56" s="104">
        <v>8.2856354233946696</v>
      </c>
      <c r="H56" s="104">
        <v>9.5516286918644795</v>
      </c>
      <c r="I56" s="104">
        <v>8.524107705683571</v>
      </c>
      <c r="J56" s="104">
        <v>8.067717044155799</v>
      </c>
      <c r="K56" s="104">
        <v>8.7870139576490391</v>
      </c>
      <c r="L56" s="104">
        <v>9.8208450000000003</v>
      </c>
      <c r="M56" s="104">
        <v>8.434359869680339</v>
      </c>
    </row>
    <row r="57" spans="1:13" x14ac:dyDescent="0.25">
      <c r="A57" t="s">
        <v>126</v>
      </c>
      <c r="C57" t="s">
        <v>127</v>
      </c>
      <c r="E57" s="104">
        <v>27.535296744621299</v>
      </c>
      <c r="F57" s="104">
        <v>29.614540470085501</v>
      </c>
      <c r="G57" s="104">
        <v>29.699587000000001</v>
      </c>
      <c r="H57" s="104">
        <v>28.5986833131313</v>
      </c>
      <c r="I57" s="104">
        <v>29.354851060253299</v>
      </c>
      <c r="J57" s="104">
        <v>28.780287012969399</v>
      </c>
      <c r="K57" s="104">
        <v>27.741494142626099</v>
      </c>
      <c r="L57" s="104">
        <v>27.688885398208303</v>
      </c>
      <c r="M57" s="104">
        <v>27.566879833333299</v>
      </c>
    </row>
    <row r="58" spans="1:13" x14ac:dyDescent="0.25">
      <c r="A58" t="s">
        <v>128</v>
      </c>
      <c r="C58" t="s">
        <v>129</v>
      </c>
      <c r="E58" s="104">
        <v>11.048812732729601</v>
      </c>
      <c r="F58" s="104">
        <v>10.737943</v>
      </c>
      <c r="G58" s="104">
        <v>10.599005999999999</v>
      </c>
      <c r="H58" s="104">
        <v>10.533101</v>
      </c>
      <c r="I58" s="104">
        <v>10.994765800000001</v>
      </c>
      <c r="J58" s="104">
        <v>11.089479800000001</v>
      </c>
      <c r="K58" s="104">
        <v>10.316913230641498</v>
      </c>
      <c r="L58" s="104">
        <v>10.104412</v>
      </c>
      <c r="M58" s="104">
        <v>9.6462230000000009</v>
      </c>
    </row>
    <row r="59" spans="1:13" x14ac:dyDescent="0.25">
      <c r="A59" t="s">
        <v>130</v>
      </c>
      <c r="C59" t="s">
        <v>131</v>
      </c>
      <c r="E59" s="104">
        <v>8.7438843546327405</v>
      </c>
      <c r="F59" s="104">
        <v>8.4961669999999998</v>
      </c>
      <c r="G59" s="104">
        <v>8.1903713048325102</v>
      </c>
      <c r="H59" s="104">
        <v>7.7577709160125599</v>
      </c>
      <c r="I59" s="104">
        <v>7.6700020000000002</v>
      </c>
      <c r="J59" s="104">
        <v>7.7365353798293306</v>
      </c>
      <c r="K59" s="104">
        <v>7.2953049999999999</v>
      </c>
      <c r="L59" s="104">
        <v>7.5784599999999998</v>
      </c>
      <c r="M59" s="104">
        <v>7.3463830000000003</v>
      </c>
    </row>
    <row r="60" spans="1:13" x14ac:dyDescent="0.25">
      <c r="A60" t="s">
        <v>132</v>
      </c>
      <c r="C60" t="s">
        <v>133</v>
      </c>
      <c r="E60" s="104">
        <v>17.864386792275997</v>
      </c>
      <c r="F60" s="104">
        <v>17.667441384615397</v>
      </c>
      <c r="G60" s="104">
        <v>17.432908600809501</v>
      </c>
      <c r="H60" s="104">
        <v>17.2282071698314</v>
      </c>
      <c r="I60" s="104">
        <v>17.894282752877999</v>
      </c>
      <c r="J60" s="104">
        <v>18.036803466828598</v>
      </c>
      <c r="K60" s="104">
        <v>18.173290282563602</v>
      </c>
      <c r="L60" s="104">
        <v>16.465340880429299</v>
      </c>
      <c r="M60" s="104">
        <v>14.8523008888889</v>
      </c>
    </row>
    <row r="61" spans="1:13" x14ac:dyDescent="0.25">
      <c r="A61" t="s">
        <v>134</v>
      </c>
      <c r="C61" t="s">
        <v>135</v>
      </c>
      <c r="E61" s="104">
        <v>3.8017072946753898</v>
      </c>
      <c r="F61" s="104">
        <v>4.0026869999999999</v>
      </c>
      <c r="G61" s="104">
        <v>4.1077050000000002</v>
      </c>
      <c r="H61" s="104">
        <v>3.9984539042751996</v>
      </c>
      <c r="I61" s="104">
        <v>4.390212</v>
      </c>
      <c r="J61" s="104">
        <v>4.6358358236960502</v>
      </c>
      <c r="K61" s="104">
        <v>4.5117669999999999</v>
      </c>
      <c r="L61" s="104">
        <v>4.511374</v>
      </c>
      <c r="M61" s="104">
        <v>4.434545</v>
      </c>
    </row>
    <row r="63" spans="1:13" x14ac:dyDescent="0.25">
      <c r="A63" t="s">
        <v>136</v>
      </c>
      <c r="B63" t="s">
        <v>137</v>
      </c>
      <c r="E63" s="104">
        <v>2238.2211569999999</v>
      </c>
      <c r="F63" s="104">
        <v>2269.232379</v>
      </c>
      <c r="G63" s="104">
        <v>2323.8543730000001</v>
      </c>
      <c r="H63" s="104">
        <v>2314.5942369999998</v>
      </c>
      <c r="I63" s="104">
        <v>2384.0860309999998</v>
      </c>
      <c r="J63" s="104">
        <v>2363.6341400000001</v>
      </c>
      <c r="K63" s="104">
        <v>2292.648831</v>
      </c>
      <c r="L63" s="104">
        <v>2240.2947770000001</v>
      </c>
      <c r="M63" s="104">
        <v>2225.2502359999999</v>
      </c>
    </row>
    <row r="65" spans="1:13" x14ac:dyDescent="0.25">
      <c r="A65" t="s">
        <v>140</v>
      </c>
      <c r="C65" t="s">
        <v>141</v>
      </c>
      <c r="E65" s="104">
        <v>2.07434525834999</v>
      </c>
      <c r="F65" s="104">
        <v>2.0512724842430301</v>
      </c>
      <c r="G65" s="104">
        <v>1.92797285714286</v>
      </c>
      <c r="H65" s="104">
        <v>1.7067033971766599</v>
      </c>
      <c r="I65" s="104">
        <v>1.8770150000000001</v>
      </c>
      <c r="J65" s="104">
        <v>2.2555386085459799</v>
      </c>
      <c r="K65" s="104">
        <v>1.82884</v>
      </c>
      <c r="L65" s="104">
        <v>1.8167960000000001</v>
      </c>
      <c r="M65" s="104">
        <v>1.8880414771688399</v>
      </c>
    </row>
    <row r="66" spans="1:13" x14ac:dyDescent="0.25">
      <c r="A66" t="s">
        <v>142</v>
      </c>
      <c r="C66" t="s">
        <v>143</v>
      </c>
      <c r="E66" s="104">
        <v>40.818554523991402</v>
      </c>
      <c r="F66" s="104">
        <v>42.292973596865295</v>
      </c>
      <c r="G66" s="104">
        <v>43.182542666666698</v>
      </c>
      <c r="H66" s="104">
        <v>45.119387790370006</v>
      </c>
      <c r="I66" s="104">
        <v>45.699792666666703</v>
      </c>
      <c r="J66" s="104">
        <v>44.279551666666698</v>
      </c>
      <c r="K66" s="104">
        <v>45.5929997284547</v>
      </c>
      <c r="L66" s="104">
        <v>49.574179666666701</v>
      </c>
      <c r="M66" s="104">
        <v>49.218670310570204</v>
      </c>
    </row>
    <row r="67" spans="1:13" x14ac:dyDescent="0.25">
      <c r="A67" t="s">
        <v>144</v>
      </c>
      <c r="C67" t="s">
        <v>145</v>
      </c>
      <c r="E67" s="104">
        <v>11.0402111353265</v>
      </c>
      <c r="F67" s="104">
        <v>11.489294351757</v>
      </c>
      <c r="G67" s="104">
        <v>11.253729824999999</v>
      </c>
      <c r="H67" s="104">
        <v>10.6970666656341</v>
      </c>
      <c r="I67" s="104">
        <v>9.8097896000000002</v>
      </c>
      <c r="J67" s="104">
        <v>10.437903169029699</v>
      </c>
      <c r="K67" s="104">
        <v>10.7416873252069</v>
      </c>
      <c r="L67" s="104">
        <v>11.3871460333333</v>
      </c>
      <c r="M67" s="104">
        <v>10.777584103522399</v>
      </c>
    </row>
    <row r="68" spans="1:13" x14ac:dyDescent="0.25">
      <c r="A68" t="s">
        <v>146</v>
      </c>
      <c r="C68" t="s">
        <v>147</v>
      </c>
      <c r="E68" s="104">
        <v>18.8936361085944</v>
      </c>
      <c r="F68" s="104">
        <v>20.670896099230301</v>
      </c>
      <c r="G68" s="104">
        <v>20.797485933333299</v>
      </c>
      <c r="H68" s="104">
        <v>21.301914811599797</v>
      </c>
      <c r="I68" s="104">
        <v>22.526658933333302</v>
      </c>
      <c r="J68" s="104">
        <v>21.8698099333333</v>
      </c>
      <c r="K68" s="104">
        <v>20.530986234506599</v>
      </c>
      <c r="L68" s="104">
        <v>17.5704769333333</v>
      </c>
      <c r="M68" s="104">
        <v>16.396290742808802</v>
      </c>
    </row>
    <row r="69" spans="1:13" x14ac:dyDescent="0.25">
      <c r="A69" t="s">
        <v>148</v>
      </c>
      <c r="C69" t="s">
        <v>149</v>
      </c>
      <c r="E69" s="104">
        <v>30.254315400512599</v>
      </c>
      <c r="F69" s="104">
        <v>31.074896692825899</v>
      </c>
      <c r="G69" s="104">
        <v>31.932280355132299</v>
      </c>
      <c r="H69" s="104">
        <v>31.575951</v>
      </c>
      <c r="I69" s="104">
        <v>32.232520833333297</v>
      </c>
      <c r="J69" s="104">
        <v>32.162713522093298</v>
      </c>
      <c r="K69" s="104">
        <v>30.785251968818301</v>
      </c>
      <c r="L69" s="104">
        <v>31.529434999999999</v>
      </c>
      <c r="M69" s="104">
        <v>33.535348534858798</v>
      </c>
    </row>
    <row r="70" spans="1:13" x14ac:dyDescent="0.25">
      <c r="A70" t="s">
        <v>150</v>
      </c>
      <c r="C70" t="s">
        <v>151</v>
      </c>
      <c r="E70" s="104">
        <v>8.3641520000000007</v>
      </c>
      <c r="F70" s="104">
        <v>7.186331</v>
      </c>
      <c r="G70" s="104">
        <v>7.2176780000000003</v>
      </c>
      <c r="H70" s="104">
        <v>7.5003590000000004</v>
      </c>
      <c r="I70" s="104">
        <v>7.8958019999999998</v>
      </c>
      <c r="J70" s="104">
        <v>8.0807219999999997</v>
      </c>
      <c r="K70" s="104">
        <v>8.0729220000000002</v>
      </c>
      <c r="L70" s="104">
        <v>7.9708360000000003</v>
      </c>
      <c r="M70" s="104">
        <v>7.8895</v>
      </c>
    </row>
    <row r="71" spans="1:13" x14ac:dyDescent="0.25">
      <c r="A71" t="s">
        <v>152</v>
      </c>
      <c r="C71" t="s">
        <v>153</v>
      </c>
      <c r="E71" s="104">
        <v>57.763904092080502</v>
      </c>
      <c r="F71" s="104">
        <v>58.359187969004495</v>
      </c>
      <c r="G71" s="104">
        <v>58.77064</v>
      </c>
      <c r="H71" s="104">
        <v>60.275621467076597</v>
      </c>
      <c r="I71" s="104">
        <v>62.277890207641605</v>
      </c>
      <c r="J71" s="104">
        <v>57.7832789537186</v>
      </c>
      <c r="K71" s="104">
        <v>56.0433328592866</v>
      </c>
      <c r="L71" s="104">
        <v>57.533120050558203</v>
      </c>
      <c r="M71" s="104">
        <v>54.995355662857101</v>
      </c>
    </row>
    <row r="72" spans="1:13" x14ac:dyDescent="0.25">
      <c r="A72" t="s">
        <v>154</v>
      </c>
      <c r="C72" t="s">
        <v>155</v>
      </c>
      <c r="E72" s="104">
        <v>9.2562351161985301</v>
      </c>
      <c r="F72" s="104">
        <v>9.0220196666666705</v>
      </c>
      <c r="G72" s="104">
        <v>9.3236000000000008</v>
      </c>
      <c r="H72" s="104">
        <v>9.0006631854158989</v>
      </c>
      <c r="I72" s="104">
        <v>8.9180579224090888</v>
      </c>
      <c r="J72" s="104">
        <v>8.8933432478367109</v>
      </c>
      <c r="K72" s="104">
        <v>8.8248870000000004</v>
      </c>
      <c r="L72" s="104">
        <v>8.7322791999999989</v>
      </c>
      <c r="M72" s="104">
        <v>8.2114062000000008</v>
      </c>
    </row>
    <row r="73" spans="1:13" x14ac:dyDescent="0.25">
      <c r="A73" t="s">
        <v>156</v>
      </c>
      <c r="C73" t="s">
        <v>157</v>
      </c>
      <c r="E73" s="104">
        <v>8.0344594688269808</v>
      </c>
      <c r="F73" s="104">
        <v>9.0250713999999999</v>
      </c>
      <c r="G73" s="104">
        <v>8.8382844000000009</v>
      </c>
      <c r="H73" s="104">
        <v>8.9777144</v>
      </c>
      <c r="I73" s="104">
        <v>9.5895902</v>
      </c>
      <c r="J73" s="104">
        <v>9.6616720461538517</v>
      </c>
      <c r="K73" s="104">
        <v>10.073394898510299</v>
      </c>
      <c r="L73" s="104">
        <v>9.6459516000000001</v>
      </c>
      <c r="M73" s="104">
        <v>9.9901325817742705</v>
      </c>
    </row>
    <row r="74" spans="1:13" x14ac:dyDescent="0.25">
      <c r="A74" t="s">
        <v>158</v>
      </c>
      <c r="C74" t="s">
        <v>159</v>
      </c>
      <c r="E74" s="104">
        <v>35.799740401187798</v>
      </c>
      <c r="F74" s="104">
        <v>36.2519556528217</v>
      </c>
      <c r="G74" s="104">
        <v>39.233073183578298</v>
      </c>
      <c r="H74" s="104">
        <v>40.790604536940798</v>
      </c>
      <c r="I74" s="104">
        <v>43.224381466666699</v>
      </c>
      <c r="J74" s="104">
        <v>42.428955185488405</v>
      </c>
      <c r="K74" s="104">
        <v>42.129154971374</v>
      </c>
      <c r="L74" s="104">
        <v>41.308963333333296</v>
      </c>
      <c r="M74" s="104">
        <v>40.616304333333296</v>
      </c>
    </row>
    <row r="75" spans="1:13" x14ac:dyDescent="0.25">
      <c r="A75" t="s">
        <v>160</v>
      </c>
      <c r="C75" t="s">
        <v>161</v>
      </c>
      <c r="E75" s="104">
        <v>10.471738435911199</v>
      </c>
      <c r="F75" s="104">
        <v>10.807770444181099</v>
      </c>
      <c r="G75" s="104">
        <v>10.879536999999999</v>
      </c>
      <c r="H75" s="104">
        <v>10.142571999999999</v>
      </c>
      <c r="I75" s="104">
        <v>10.324031</v>
      </c>
      <c r="J75" s="104">
        <v>10.636191</v>
      </c>
      <c r="K75" s="104">
        <v>11.146089999999999</v>
      </c>
      <c r="L75" s="104">
        <v>10.886361000000001</v>
      </c>
      <c r="M75" s="104">
        <v>9.0885497846625807</v>
      </c>
    </row>
    <row r="76" spans="1:13" x14ac:dyDescent="0.25">
      <c r="A76" t="s">
        <v>162</v>
      </c>
      <c r="C76" t="s">
        <v>163</v>
      </c>
      <c r="E76" s="104">
        <v>16.491358908388499</v>
      </c>
      <c r="F76" s="104">
        <v>16.067584006281301</v>
      </c>
      <c r="G76" s="104">
        <v>15.959677550575599</v>
      </c>
      <c r="H76" s="104">
        <v>16.141346252982</v>
      </c>
      <c r="I76" s="104">
        <v>17.719895999999999</v>
      </c>
      <c r="J76" s="104">
        <v>19.1641304799819</v>
      </c>
      <c r="K76" s="104">
        <v>20.405242000000001</v>
      </c>
      <c r="L76" s="104">
        <v>21.364353000000001</v>
      </c>
      <c r="M76" s="104">
        <v>21.6355123943117</v>
      </c>
    </row>
    <row r="77" spans="1:13" x14ac:dyDescent="0.25">
      <c r="A77" t="s">
        <v>164</v>
      </c>
      <c r="C77" t="s">
        <v>165</v>
      </c>
      <c r="E77" s="104">
        <v>4.7086529421765997</v>
      </c>
      <c r="F77" s="104">
        <v>4.8820929844226999</v>
      </c>
      <c r="G77" s="104">
        <v>5.1939820000000001</v>
      </c>
      <c r="H77" s="104">
        <v>4.8010383242636694</v>
      </c>
      <c r="I77" s="104">
        <v>4.8252639999999998</v>
      </c>
      <c r="J77" s="104">
        <v>5.1726831631708796</v>
      </c>
      <c r="K77" s="104">
        <v>4.9307980000000002</v>
      </c>
      <c r="L77" s="104">
        <v>4.715897</v>
      </c>
      <c r="M77" s="104">
        <v>4.6550929999999999</v>
      </c>
    </row>
    <row r="78" spans="1:13" x14ac:dyDescent="0.25">
      <c r="A78" t="s">
        <v>166</v>
      </c>
      <c r="C78" t="s">
        <v>167</v>
      </c>
      <c r="E78" s="104">
        <v>18.6425355114003</v>
      </c>
      <c r="F78" s="104">
        <v>17.987143263855902</v>
      </c>
      <c r="G78" s="104">
        <v>18.204221</v>
      </c>
      <c r="H78" s="104">
        <v>17.778721000000001</v>
      </c>
      <c r="I78" s="104">
        <v>18.001597</v>
      </c>
      <c r="J78" s="104">
        <v>20.087603000000001</v>
      </c>
      <c r="K78" s="104">
        <v>20.018362031181699</v>
      </c>
      <c r="L78" s="104">
        <v>21.383105</v>
      </c>
      <c r="M78" s="104">
        <v>21.577071961619602</v>
      </c>
    </row>
    <row r="79" spans="1:13" x14ac:dyDescent="0.25">
      <c r="A79" t="s">
        <v>168</v>
      </c>
      <c r="C79" t="s">
        <v>169</v>
      </c>
      <c r="E79" s="104">
        <v>27.896524602200099</v>
      </c>
      <c r="F79" s="104">
        <v>29.002076453067602</v>
      </c>
      <c r="G79" s="104">
        <v>28.811581</v>
      </c>
      <c r="H79" s="104">
        <v>27.417370041077902</v>
      </c>
      <c r="I79" s="104">
        <v>27.1453617735209</v>
      </c>
      <c r="J79" s="104">
        <v>27.689634529959498</v>
      </c>
      <c r="K79" s="104">
        <v>26.886632884853</v>
      </c>
      <c r="L79" s="104">
        <v>27.233094423944397</v>
      </c>
      <c r="M79" s="104">
        <v>25.717706215459202</v>
      </c>
    </row>
    <row r="80" spans="1:13" x14ac:dyDescent="0.25">
      <c r="A80" t="s">
        <v>170</v>
      </c>
      <c r="C80" t="s">
        <v>171</v>
      </c>
      <c r="E80" s="104">
        <v>2.30965764014186</v>
      </c>
      <c r="F80" s="104">
        <v>2.4114690882658198</v>
      </c>
      <c r="G80" s="104">
        <v>2.2401431383147501</v>
      </c>
      <c r="H80" s="104">
        <v>2.3404859268734302</v>
      </c>
      <c r="I80" s="104">
        <v>2.9674894008533199</v>
      </c>
      <c r="J80" s="104">
        <v>3.1862029999999999</v>
      </c>
      <c r="K80" s="104">
        <v>3.4095</v>
      </c>
      <c r="L80" s="104">
        <v>3.2954249999999998</v>
      </c>
      <c r="M80" s="104">
        <v>3.02845314107436</v>
      </c>
    </row>
    <row r="81" spans="1:13" x14ac:dyDescent="0.25">
      <c r="A81" t="s">
        <v>172</v>
      </c>
      <c r="C81" t="s">
        <v>173</v>
      </c>
      <c r="E81" s="104">
        <v>24.5567956657891</v>
      </c>
      <c r="F81" s="104">
        <v>25.311541078552999</v>
      </c>
      <c r="G81" s="104">
        <v>26.573495000000001</v>
      </c>
      <c r="H81" s="104">
        <v>26.118585161602699</v>
      </c>
      <c r="I81" s="104">
        <v>26.513138449321001</v>
      </c>
      <c r="J81" s="104">
        <v>27.3351522193555</v>
      </c>
      <c r="K81" s="104">
        <v>27.567773420472598</v>
      </c>
      <c r="L81" s="104">
        <v>27.601538999999999</v>
      </c>
      <c r="M81" s="104">
        <v>27.332501093123398</v>
      </c>
    </row>
    <row r="82" spans="1:13" x14ac:dyDescent="0.25">
      <c r="A82" t="s">
        <v>174</v>
      </c>
      <c r="C82" t="s">
        <v>175</v>
      </c>
      <c r="E82" s="104">
        <v>2.2618869528406798</v>
      </c>
      <c r="F82" s="104">
        <v>2.0575408092460101</v>
      </c>
      <c r="G82" s="104">
        <v>2.296233</v>
      </c>
      <c r="H82" s="104">
        <v>1.70896059228639</v>
      </c>
      <c r="I82" s="104">
        <v>1.673035</v>
      </c>
      <c r="J82" s="104">
        <v>1.8589541150812299</v>
      </c>
      <c r="K82" s="104">
        <v>1.860079</v>
      </c>
      <c r="L82" s="104">
        <v>1.631383</v>
      </c>
      <c r="M82" s="104">
        <v>1.6430656754806201</v>
      </c>
    </row>
    <row r="83" spans="1:13" x14ac:dyDescent="0.25">
      <c r="A83" t="s">
        <v>176</v>
      </c>
      <c r="C83" t="s">
        <v>177</v>
      </c>
      <c r="E83" s="104">
        <v>2.0496638269216199</v>
      </c>
      <c r="F83" s="104">
        <v>2.1040256571104803</v>
      </c>
      <c r="G83" s="104">
        <v>2.09152589377761</v>
      </c>
      <c r="H83" s="104">
        <v>2.1037942120456701</v>
      </c>
      <c r="I83" s="104">
        <v>2.1235879999999998</v>
      </c>
      <c r="J83" s="104">
        <v>2.2291694998276701</v>
      </c>
      <c r="K83" s="104">
        <v>2.3855650000000002</v>
      </c>
      <c r="L83" s="104">
        <v>2.38104</v>
      </c>
      <c r="M83" s="104">
        <v>2.4779629759923298</v>
      </c>
    </row>
    <row r="85" spans="1:13" x14ac:dyDescent="0.25">
      <c r="A85" t="s">
        <v>180</v>
      </c>
      <c r="C85" t="s">
        <v>181</v>
      </c>
      <c r="E85" s="104">
        <v>11.358311158013999</v>
      </c>
      <c r="F85" s="104">
        <v>11.5347845903958</v>
      </c>
      <c r="G85" s="104">
        <v>11.560056058337999</v>
      </c>
      <c r="H85" s="104">
        <v>10.2579859458681</v>
      </c>
      <c r="I85" s="104">
        <v>12.021542188764199</v>
      </c>
      <c r="J85" s="104">
        <v>12.1741892662941</v>
      </c>
      <c r="K85" s="104">
        <v>12.9314050629446</v>
      </c>
      <c r="L85" s="104">
        <v>14.80906600644</v>
      </c>
      <c r="M85" s="104">
        <v>14.4663033242532</v>
      </c>
    </row>
    <row r="86" spans="1:13" x14ac:dyDescent="0.25">
      <c r="A86" t="s">
        <v>182</v>
      </c>
      <c r="C86" t="s">
        <v>183</v>
      </c>
      <c r="E86" s="104">
        <v>15.594664075844301</v>
      </c>
      <c r="F86" s="104">
        <v>14.9951963613338</v>
      </c>
      <c r="G86" s="104">
        <v>17.550148</v>
      </c>
      <c r="H86" s="104">
        <v>17.590820999999998</v>
      </c>
      <c r="I86" s="104">
        <v>18.166729</v>
      </c>
      <c r="J86" s="104">
        <v>18.474845125000002</v>
      </c>
      <c r="K86" s="104">
        <v>17.814111</v>
      </c>
      <c r="L86" s="104">
        <v>17.441696</v>
      </c>
      <c r="M86" s="104">
        <v>17.720058000000002</v>
      </c>
    </row>
    <row r="87" spans="1:13" x14ac:dyDescent="0.25">
      <c r="A87" t="s">
        <v>184</v>
      </c>
      <c r="C87" t="s">
        <v>185</v>
      </c>
      <c r="E87" s="104">
        <v>28.102458175494299</v>
      </c>
      <c r="F87" s="104">
        <v>28.742471812249999</v>
      </c>
      <c r="G87" s="104">
        <v>28.810977125000001</v>
      </c>
      <c r="H87" s="104">
        <v>27.525837187499999</v>
      </c>
      <c r="I87" s="104">
        <v>29.838791906406001</v>
      </c>
      <c r="J87" s="104">
        <v>32.662142000000003</v>
      </c>
      <c r="K87" s="104">
        <v>35.699315198832103</v>
      </c>
      <c r="L87" s="104">
        <v>39.883926649551199</v>
      </c>
      <c r="M87" s="104">
        <v>42.282560556615998</v>
      </c>
    </row>
    <row r="88" spans="1:13" x14ac:dyDescent="0.25">
      <c r="A88" t="s">
        <v>186</v>
      </c>
      <c r="C88" t="s">
        <v>187</v>
      </c>
      <c r="E88" s="104">
        <v>10.3707039653828</v>
      </c>
      <c r="F88" s="104">
        <v>10.689702</v>
      </c>
      <c r="G88" s="104">
        <v>11.2697343478261</v>
      </c>
      <c r="H88" s="104">
        <v>9.7861003478260891</v>
      </c>
      <c r="I88" s="104">
        <v>10.005693938419901</v>
      </c>
      <c r="J88" s="104">
        <v>10.2002618823958</v>
      </c>
      <c r="K88" s="104">
        <v>10.127188</v>
      </c>
      <c r="L88" s="104">
        <v>11.217659599999999</v>
      </c>
      <c r="M88" s="104">
        <v>10.6214993</v>
      </c>
    </row>
    <row r="89" spans="1:13" x14ac:dyDescent="0.25">
      <c r="A89" t="s">
        <v>188</v>
      </c>
      <c r="C89" t="s">
        <v>189</v>
      </c>
      <c r="E89" s="104">
        <v>25.5530430524107</v>
      </c>
      <c r="F89" s="104">
        <v>26.804035963685799</v>
      </c>
      <c r="G89" s="104">
        <v>26.824599727272702</v>
      </c>
      <c r="H89" s="104">
        <v>27.240217000000001</v>
      </c>
      <c r="I89" s="104">
        <v>28.136339274057001</v>
      </c>
      <c r="J89" s="104">
        <v>28.676667976014301</v>
      </c>
      <c r="K89" s="104">
        <v>26.361258092809599</v>
      </c>
      <c r="L89" s="104">
        <v>26.211076474038897</v>
      </c>
      <c r="M89" s="104">
        <v>24.424465000000001</v>
      </c>
    </row>
    <row r="90" spans="1:13" x14ac:dyDescent="0.25">
      <c r="A90" t="s">
        <v>190</v>
      </c>
      <c r="C90" t="s">
        <v>191</v>
      </c>
      <c r="E90" s="104">
        <v>10.3413714632776</v>
      </c>
      <c r="F90" s="104">
        <v>11.1367756735231</v>
      </c>
      <c r="G90" s="104">
        <v>10.675510654610701</v>
      </c>
      <c r="H90" s="104">
        <v>9.8520909999999997</v>
      </c>
      <c r="I90" s="104">
        <v>10.203262405621899</v>
      </c>
      <c r="J90" s="104">
        <v>9.9811049999999994</v>
      </c>
      <c r="K90" s="104">
        <v>10.029227000000001</v>
      </c>
      <c r="L90" s="104">
        <v>8.7369939999999993</v>
      </c>
      <c r="M90" s="104">
        <v>8.0476460000000003</v>
      </c>
    </row>
    <row r="91" spans="1:13" x14ac:dyDescent="0.25">
      <c r="A91" t="s">
        <v>192</v>
      </c>
      <c r="C91" t="s">
        <v>193</v>
      </c>
      <c r="E91" s="104">
        <v>21.3014051078096</v>
      </c>
      <c r="F91" s="104">
        <v>21.182635826339599</v>
      </c>
      <c r="G91" s="104">
        <v>20.506459811954901</v>
      </c>
      <c r="H91" s="104">
        <v>20.4630778721761</v>
      </c>
      <c r="I91" s="104">
        <v>20.7510529545259</v>
      </c>
      <c r="J91" s="104">
        <v>19.5006263477561</v>
      </c>
      <c r="K91" s="104">
        <v>20.257962907428201</v>
      </c>
      <c r="L91" s="104">
        <v>20.345714870310101</v>
      </c>
      <c r="M91" s="104">
        <v>19.958598733318301</v>
      </c>
    </row>
    <row r="92" spans="1:13" x14ac:dyDescent="0.25">
      <c r="A92" t="s">
        <v>194</v>
      </c>
      <c r="C92" t="s">
        <v>195</v>
      </c>
      <c r="E92" s="104">
        <v>4.3876189465</v>
      </c>
      <c r="F92" s="104">
        <v>4.5782183416666697</v>
      </c>
      <c r="G92" s="104">
        <v>4.8196649999999996</v>
      </c>
      <c r="H92" s="104">
        <v>4.9050330000000004</v>
      </c>
      <c r="I92" s="104">
        <v>5.0316789999999996</v>
      </c>
      <c r="J92" s="104">
        <v>5.7005629999999998</v>
      </c>
      <c r="K92" s="104">
        <v>6.01895823659979</v>
      </c>
      <c r="L92" s="104">
        <v>5.3122294034645803</v>
      </c>
      <c r="M92" s="104">
        <v>5.8525421224490604</v>
      </c>
    </row>
    <row r="93" spans="1:13" x14ac:dyDescent="0.25">
      <c r="A93" t="s">
        <v>196</v>
      </c>
      <c r="C93" t="s">
        <v>197</v>
      </c>
      <c r="E93" s="104">
        <v>20.090426065935802</v>
      </c>
      <c r="F93" s="104">
        <v>20.838045999999999</v>
      </c>
      <c r="G93" s="104">
        <v>20.582785999999999</v>
      </c>
      <c r="H93" s="104">
        <v>20.008015</v>
      </c>
      <c r="I93" s="104">
        <v>20.445712492880602</v>
      </c>
      <c r="J93" s="104">
        <v>21.1033075009043</v>
      </c>
      <c r="K93" s="104">
        <v>19.540558246270002</v>
      </c>
      <c r="L93" s="104">
        <v>19.245328525961099</v>
      </c>
      <c r="M93" s="104">
        <v>18.607465999999999</v>
      </c>
    </row>
    <row r="94" spans="1:13" x14ac:dyDescent="0.25">
      <c r="A94" t="s">
        <v>198</v>
      </c>
      <c r="C94" t="s">
        <v>199</v>
      </c>
      <c r="E94" s="104">
        <v>7.7430241037942809</v>
      </c>
      <c r="F94" s="104">
        <v>8.38840538806277</v>
      </c>
      <c r="G94" s="104">
        <v>9.4292108584306504</v>
      </c>
      <c r="H94" s="104">
        <v>9.4778990000000007</v>
      </c>
      <c r="I94" s="104">
        <v>10.317567</v>
      </c>
      <c r="J94" s="104">
        <v>10.586116000000001</v>
      </c>
      <c r="K94" s="104">
        <v>10.469542000000001</v>
      </c>
      <c r="L94" s="104">
        <v>10.400156000000001</v>
      </c>
      <c r="M94" s="104">
        <v>10.649751999999999</v>
      </c>
    </row>
    <row r="95" spans="1:13" x14ac:dyDescent="0.25">
      <c r="A95" t="s">
        <v>200</v>
      </c>
      <c r="C95" t="s">
        <v>201</v>
      </c>
      <c r="E95" s="104">
        <v>9.7584366828399389</v>
      </c>
      <c r="F95" s="104">
        <v>9.3744810682452808</v>
      </c>
      <c r="G95" s="104">
        <v>8.6116912112706299</v>
      </c>
      <c r="H95" s="104">
        <v>8.1454976666666692</v>
      </c>
      <c r="I95" s="104">
        <v>8.6381120738007091</v>
      </c>
      <c r="J95" s="104">
        <v>8.8965571050768197</v>
      </c>
      <c r="K95" s="104">
        <v>9.6500076484929096</v>
      </c>
      <c r="L95" s="104">
        <v>7.1729003361159602</v>
      </c>
      <c r="M95" s="104">
        <v>7.8346892239908001</v>
      </c>
    </row>
    <row r="96" spans="1:13" x14ac:dyDescent="0.25">
      <c r="A96" t="s">
        <v>202</v>
      </c>
      <c r="C96" t="s">
        <v>203</v>
      </c>
      <c r="E96" s="104">
        <v>7.2533088118119498</v>
      </c>
      <c r="F96" s="104">
        <v>6.8895983805691792</v>
      </c>
      <c r="G96" s="104">
        <v>7.06181002567061</v>
      </c>
      <c r="H96" s="104">
        <v>6.4984716966004106</v>
      </c>
      <c r="I96" s="104">
        <v>6.8871567901943997</v>
      </c>
      <c r="J96" s="104">
        <v>8.0198730736227297</v>
      </c>
      <c r="K96" s="104">
        <v>8.8227726364413304</v>
      </c>
      <c r="L96" s="104">
        <v>9.9891821636414804</v>
      </c>
      <c r="M96" s="104">
        <v>9.8773277877296692</v>
      </c>
    </row>
    <row r="97" spans="1:13" x14ac:dyDescent="0.25">
      <c r="A97" t="s">
        <v>204</v>
      </c>
      <c r="C97" t="s">
        <v>205</v>
      </c>
      <c r="E97" s="104">
        <v>12.144163784371701</v>
      </c>
      <c r="F97" s="104">
        <v>12.5065150064324</v>
      </c>
      <c r="G97" s="104">
        <v>12.473153999999999</v>
      </c>
      <c r="H97" s="104">
        <v>12.039519137181699</v>
      </c>
      <c r="I97" s="104">
        <v>11.601788754363401</v>
      </c>
      <c r="J97" s="104">
        <v>11.6729978557814</v>
      </c>
      <c r="K97" s="104">
        <v>11.7617438557814</v>
      </c>
      <c r="L97" s="104">
        <v>11.7080991393776</v>
      </c>
      <c r="M97" s="104">
        <v>11.8729138557814</v>
      </c>
    </row>
    <row r="98" spans="1:13" x14ac:dyDescent="0.25">
      <c r="A98" t="s">
        <v>206</v>
      </c>
      <c r="C98" t="s">
        <v>207</v>
      </c>
      <c r="E98" s="104">
        <v>7.6583583359934906</v>
      </c>
      <c r="F98" s="104">
        <v>7.665699</v>
      </c>
      <c r="G98" s="104">
        <v>8.3090930000000007</v>
      </c>
      <c r="H98" s="104">
        <v>7.9626849999999996</v>
      </c>
      <c r="I98" s="104">
        <v>7.7824408646908401</v>
      </c>
      <c r="J98" s="104">
        <v>8.1352438578309094</v>
      </c>
      <c r="K98" s="104">
        <v>7.8495739999999996</v>
      </c>
      <c r="L98" s="104">
        <v>7.9466840000000003</v>
      </c>
      <c r="M98" s="104">
        <v>7.971908</v>
      </c>
    </row>
    <row r="99" spans="1:13" x14ac:dyDescent="0.25">
      <c r="A99" t="s">
        <v>208</v>
      </c>
      <c r="C99" t="s">
        <v>209</v>
      </c>
      <c r="E99" s="104">
        <v>10.382037587109501</v>
      </c>
      <c r="F99" s="104">
        <v>10.823579462587</v>
      </c>
      <c r="G99" s="104">
        <v>10.951562418952101</v>
      </c>
      <c r="H99" s="104">
        <v>10.7166986464951</v>
      </c>
      <c r="I99" s="104">
        <v>10.2382212068737</v>
      </c>
      <c r="J99" s="104">
        <v>9.9253268431003701</v>
      </c>
      <c r="K99" s="104">
        <v>9.9096736587580505</v>
      </c>
      <c r="L99" s="104">
        <v>10.042359155592798</v>
      </c>
      <c r="M99" s="104">
        <v>9.9876076004831784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2"/>
  <sheetViews>
    <sheetView workbookViewId="0"/>
  </sheetViews>
  <sheetFormatPr defaultRowHeight="12.75" x14ac:dyDescent="0.2"/>
  <cols>
    <col min="1" max="1" width="13.7109375" style="48" customWidth="1"/>
    <col min="2" max="2" width="4.7109375" style="48" customWidth="1"/>
    <col min="3" max="3" width="27.7109375" style="48" customWidth="1"/>
    <col min="4" max="12" width="13.28515625" style="48" customWidth="1"/>
    <col min="13" max="13" width="12.140625" style="48" customWidth="1"/>
    <col min="14" max="256" width="9.140625" style="48" customWidth="1"/>
    <col min="257" max="257" width="13.7109375" style="48" customWidth="1"/>
    <col min="258" max="258" width="4.7109375" style="48" customWidth="1"/>
    <col min="259" max="259" width="27.7109375" style="48" customWidth="1"/>
    <col min="260" max="260" width="4.7109375" style="48" customWidth="1"/>
    <col min="261" max="266" width="10.7109375" style="48" customWidth="1"/>
    <col min="267" max="269" width="12.140625" style="48" customWidth="1"/>
    <col min="270" max="512" width="9.140625" style="48" customWidth="1"/>
    <col min="513" max="513" width="13.7109375" style="48" customWidth="1"/>
    <col min="514" max="514" width="4.7109375" style="48" customWidth="1"/>
    <col min="515" max="515" width="27.7109375" style="48" customWidth="1"/>
    <col min="516" max="516" width="4.7109375" style="48" customWidth="1"/>
    <col min="517" max="522" width="10.7109375" style="48" customWidth="1"/>
    <col min="523" max="525" width="12.140625" style="48" customWidth="1"/>
    <col min="526" max="768" width="9.140625" style="48" customWidth="1"/>
    <col min="769" max="769" width="13.7109375" style="48" customWidth="1"/>
    <col min="770" max="770" width="4.7109375" style="48" customWidth="1"/>
    <col min="771" max="771" width="27.7109375" style="48" customWidth="1"/>
    <col min="772" max="772" width="4.7109375" style="48" customWidth="1"/>
    <col min="773" max="778" width="10.7109375" style="48" customWidth="1"/>
    <col min="779" max="781" width="12.140625" style="48" customWidth="1"/>
    <col min="782" max="1024" width="9.140625" style="48" customWidth="1"/>
    <col min="1025" max="1025" width="13.7109375" style="48" customWidth="1"/>
    <col min="1026" max="1026" width="4.7109375" style="48" customWidth="1"/>
    <col min="1027" max="1027" width="27.7109375" style="48" customWidth="1"/>
    <col min="1028" max="1028" width="4.7109375" style="48" customWidth="1"/>
    <col min="1029" max="1034" width="10.7109375" style="48" customWidth="1"/>
    <col min="1035" max="1037" width="12.140625" style="48" customWidth="1"/>
    <col min="1038" max="1280" width="9.140625" style="48" customWidth="1"/>
    <col min="1281" max="1281" width="13.7109375" style="48" customWidth="1"/>
    <col min="1282" max="1282" width="4.7109375" style="48" customWidth="1"/>
    <col min="1283" max="1283" width="27.7109375" style="48" customWidth="1"/>
    <col min="1284" max="1284" width="4.7109375" style="48" customWidth="1"/>
    <col min="1285" max="1290" width="10.7109375" style="48" customWidth="1"/>
    <col min="1291" max="1293" width="12.140625" style="48" customWidth="1"/>
    <col min="1294" max="1536" width="9.140625" style="48" customWidth="1"/>
    <col min="1537" max="1537" width="13.7109375" style="48" customWidth="1"/>
    <col min="1538" max="1538" width="4.7109375" style="48" customWidth="1"/>
    <col min="1539" max="1539" width="27.7109375" style="48" customWidth="1"/>
    <col min="1540" max="1540" width="4.7109375" style="48" customWidth="1"/>
    <col min="1541" max="1546" width="10.7109375" style="48" customWidth="1"/>
    <col min="1547" max="1549" width="12.140625" style="48" customWidth="1"/>
    <col min="1550" max="1792" width="9.140625" style="48" customWidth="1"/>
    <col min="1793" max="1793" width="13.7109375" style="48" customWidth="1"/>
    <col min="1794" max="1794" width="4.7109375" style="48" customWidth="1"/>
    <col min="1795" max="1795" width="27.7109375" style="48" customWidth="1"/>
    <col min="1796" max="1796" width="4.7109375" style="48" customWidth="1"/>
    <col min="1797" max="1802" width="10.7109375" style="48" customWidth="1"/>
    <col min="1803" max="1805" width="12.140625" style="48" customWidth="1"/>
    <col min="1806" max="2048" width="9.140625" style="48" customWidth="1"/>
    <col min="2049" max="2049" width="13.7109375" style="48" customWidth="1"/>
    <col min="2050" max="2050" width="4.7109375" style="48" customWidth="1"/>
    <col min="2051" max="2051" width="27.7109375" style="48" customWidth="1"/>
    <col min="2052" max="2052" width="4.7109375" style="48" customWidth="1"/>
    <col min="2053" max="2058" width="10.7109375" style="48" customWidth="1"/>
    <col min="2059" max="2061" width="12.140625" style="48" customWidth="1"/>
    <col min="2062" max="2304" width="9.140625" style="48" customWidth="1"/>
    <col min="2305" max="2305" width="13.7109375" style="48" customWidth="1"/>
    <col min="2306" max="2306" width="4.7109375" style="48" customWidth="1"/>
    <col min="2307" max="2307" width="27.7109375" style="48" customWidth="1"/>
    <col min="2308" max="2308" width="4.7109375" style="48" customWidth="1"/>
    <col min="2309" max="2314" width="10.7109375" style="48" customWidth="1"/>
    <col min="2315" max="2317" width="12.140625" style="48" customWidth="1"/>
    <col min="2318" max="2560" width="9.140625" style="48" customWidth="1"/>
    <col min="2561" max="2561" width="13.7109375" style="48" customWidth="1"/>
    <col min="2562" max="2562" width="4.7109375" style="48" customWidth="1"/>
    <col min="2563" max="2563" width="27.7109375" style="48" customWidth="1"/>
    <col min="2564" max="2564" width="4.7109375" style="48" customWidth="1"/>
    <col min="2565" max="2570" width="10.7109375" style="48" customWidth="1"/>
    <col min="2571" max="2573" width="12.140625" style="48" customWidth="1"/>
    <col min="2574" max="2816" width="9.140625" style="48" customWidth="1"/>
    <col min="2817" max="2817" width="13.7109375" style="48" customWidth="1"/>
    <col min="2818" max="2818" width="4.7109375" style="48" customWidth="1"/>
    <col min="2819" max="2819" width="27.7109375" style="48" customWidth="1"/>
    <col min="2820" max="2820" width="4.7109375" style="48" customWidth="1"/>
    <col min="2821" max="2826" width="10.7109375" style="48" customWidth="1"/>
    <col min="2827" max="2829" width="12.140625" style="48" customWidth="1"/>
    <col min="2830" max="3072" width="9.140625" style="48" customWidth="1"/>
    <col min="3073" max="3073" width="13.7109375" style="48" customWidth="1"/>
    <col min="3074" max="3074" width="4.7109375" style="48" customWidth="1"/>
    <col min="3075" max="3075" width="27.7109375" style="48" customWidth="1"/>
    <col min="3076" max="3076" width="4.7109375" style="48" customWidth="1"/>
    <col min="3077" max="3082" width="10.7109375" style="48" customWidth="1"/>
    <col min="3083" max="3085" width="12.140625" style="48" customWidth="1"/>
    <col min="3086" max="3328" width="9.140625" style="48" customWidth="1"/>
    <col min="3329" max="3329" width="13.7109375" style="48" customWidth="1"/>
    <col min="3330" max="3330" width="4.7109375" style="48" customWidth="1"/>
    <col min="3331" max="3331" width="27.7109375" style="48" customWidth="1"/>
    <col min="3332" max="3332" width="4.7109375" style="48" customWidth="1"/>
    <col min="3333" max="3338" width="10.7109375" style="48" customWidth="1"/>
    <col min="3339" max="3341" width="12.140625" style="48" customWidth="1"/>
    <col min="3342" max="3584" width="9.140625" style="48" customWidth="1"/>
    <col min="3585" max="3585" width="13.7109375" style="48" customWidth="1"/>
    <col min="3586" max="3586" width="4.7109375" style="48" customWidth="1"/>
    <col min="3587" max="3587" width="27.7109375" style="48" customWidth="1"/>
    <col min="3588" max="3588" width="4.7109375" style="48" customWidth="1"/>
    <col min="3589" max="3594" width="10.7109375" style="48" customWidth="1"/>
    <col min="3595" max="3597" width="12.140625" style="48" customWidth="1"/>
    <col min="3598" max="3840" width="9.140625" style="48" customWidth="1"/>
    <col min="3841" max="3841" width="13.7109375" style="48" customWidth="1"/>
    <col min="3842" max="3842" width="4.7109375" style="48" customWidth="1"/>
    <col min="3843" max="3843" width="27.7109375" style="48" customWidth="1"/>
    <col min="3844" max="3844" width="4.7109375" style="48" customWidth="1"/>
    <col min="3845" max="3850" width="10.7109375" style="48" customWidth="1"/>
    <col min="3851" max="3853" width="12.140625" style="48" customWidth="1"/>
    <col min="3854" max="4096" width="9.140625" style="48" customWidth="1"/>
    <col min="4097" max="4097" width="13.7109375" style="48" customWidth="1"/>
    <col min="4098" max="4098" width="4.7109375" style="48" customWidth="1"/>
    <col min="4099" max="4099" width="27.7109375" style="48" customWidth="1"/>
    <col min="4100" max="4100" width="4.7109375" style="48" customWidth="1"/>
    <col min="4101" max="4106" width="10.7109375" style="48" customWidth="1"/>
    <col min="4107" max="4109" width="12.140625" style="48" customWidth="1"/>
    <col min="4110" max="4352" width="9.140625" style="48" customWidth="1"/>
    <col min="4353" max="4353" width="13.7109375" style="48" customWidth="1"/>
    <col min="4354" max="4354" width="4.7109375" style="48" customWidth="1"/>
    <col min="4355" max="4355" width="27.7109375" style="48" customWidth="1"/>
    <col min="4356" max="4356" width="4.7109375" style="48" customWidth="1"/>
    <col min="4357" max="4362" width="10.7109375" style="48" customWidth="1"/>
    <col min="4363" max="4365" width="12.140625" style="48" customWidth="1"/>
    <col min="4366" max="4608" width="9.140625" style="48" customWidth="1"/>
    <col min="4609" max="4609" width="13.7109375" style="48" customWidth="1"/>
    <col min="4610" max="4610" width="4.7109375" style="48" customWidth="1"/>
    <col min="4611" max="4611" width="27.7109375" style="48" customWidth="1"/>
    <col min="4612" max="4612" width="4.7109375" style="48" customWidth="1"/>
    <col min="4613" max="4618" width="10.7109375" style="48" customWidth="1"/>
    <col min="4619" max="4621" width="12.140625" style="48" customWidth="1"/>
    <col min="4622" max="4864" width="9.140625" style="48" customWidth="1"/>
    <col min="4865" max="4865" width="13.7109375" style="48" customWidth="1"/>
    <col min="4866" max="4866" width="4.7109375" style="48" customWidth="1"/>
    <col min="4867" max="4867" width="27.7109375" style="48" customWidth="1"/>
    <col min="4868" max="4868" width="4.7109375" style="48" customWidth="1"/>
    <col min="4869" max="4874" width="10.7109375" style="48" customWidth="1"/>
    <col min="4875" max="4877" width="12.140625" style="48" customWidth="1"/>
    <col min="4878" max="5120" width="9.140625" style="48" customWidth="1"/>
    <col min="5121" max="5121" width="13.7109375" style="48" customWidth="1"/>
    <col min="5122" max="5122" width="4.7109375" style="48" customWidth="1"/>
    <col min="5123" max="5123" width="27.7109375" style="48" customWidth="1"/>
    <col min="5124" max="5124" width="4.7109375" style="48" customWidth="1"/>
    <col min="5125" max="5130" width="10.7109375" style="48" customWidth="1"/>
    <col min="5131" max="5133" width="12.140625" style="48" customWidth="1"/>
    <col min="5134" max="5376" width="9.140625" style="48" customWidth="1"/>
    <col min="5377" max="5377" width="13.7109375" style="48" customWidth="1"/>
    <col min="5378" max="5378" width="4.7109375" style="48" customWidth="1"/>
    <col min="5379" max="5379" width="27.7109375" style="48" customWidth="1"/>
    <col min="5380" max="5380" width="4.7109375" style="48" customWidth="1"/>
    <col min="5381" max="5386" width="10.7109375" style="48" customWidth="1"/>
    <col min="5387" max="5389" width="12.140625" style="48" customWidth="1"/>
    <col min="5390" max="5632" width="9.140625" style="48" customWidth="1"/>
    <col min="5633" max="5633" width="13.7109375" style="48" customWidth="1"/>
    <col min="5634" max="5634" width="4.7109375" style="48" customWidth="1"/>
    <col min="5635" max="5635" width="27.7109375" style="48" customWidth="1"/>
    <col min="5636" max="5636" width="4.7109375" style="48" customWidth="1"/>
    <col min="5637" max="5642" width="10.7109375" style="48" customWidth="1"/>
    <col min="5643" max="5645" width="12.140625" style="48" customWidth="1"/>
    <col min="5646" max="5888" width="9.140625" style="48" customWidth="1"/>
    <col min="5889" max="5889" width="13.7109375" style="48" customWidth="1"/>
    <col min="5890" max="5890" width="4.7109375" style="48" customWidth="1"/>
    <col min="5891" max="5891" width="27.7109375" style="48" customWidth="1"/>
    <col min="5892" max="5892" width="4.7109375" style="48" customWidth="1"/>
    <col min="5893" max="5898" width="10.7109375" style="48" customWidth="1"/>
    <col min="5899" max="5901" width="12.140625" style="48" customWidth="1"/>
    <col min="5902" max="6144" width="9.140625" style="48" customWidth="1"/>
    <col min="6145" max="6145" width="13.7109375" style="48" customWidth="1"/>
    <col min="6146" max="6146" width="4.7109375" style="48" customWidth="1"/>
    <col min="6147" max="6147" width="27.7109375" style="48" customWidth="1"/>
    <col min="6148" max="6148" width="4.7109375" style="48" customWidth="1"/>
    <col min="6149" max="6154" width="10.7109375" style="48" customWidth="1"/>
    <col min="6155" max="6157" width="12.140625" style="48" customWidth="1"/>
    <col min="6158" max="6400" width="9.140625" style="48" customWidth="1"/>
    <col min="6401" max="6401" width="13.7109375" style="48" customWidth="1"/>
    <col min="6402" max="6402" width="4.7109375" style="48" customWidth="1"/>
    <col min="6403" max="6403" width="27.7109375" style="48" customWidth="1"/>
    <col min="6404" max="6404" width="4.7109375" style="48" customWidth="1"/>
    <col min="6405" max="6410" width="10.7109375" style="48" customWidth="1"/>
    <col min="6411" max="6413" width="12.140625" style="48" customWidth="1"/>
    <col min="6414" max="6656" width="9.140625" style="48" customWidth="1"/>
    <col min="6657" max="6657" width="13.7109375" style="48" customWidth="1"/>
    <col min="6658" max="6658" width="4.7109375" style="48" customWidth="1"/>
    <col min="6659" max="6659" width="27.7109375" style="48" customWidth="1"/>
    <col min="6660" max="6660" width="4.7109375" style="48" customWidth="1"/>
    <col min="6661" max="6666" width="10.7109375" style="48" customWidth="1"/>
    <col min="6667" max="6669" width="12.140625" style="48" customWidth="1"/>
    <col min="6670" max="6912" width="9.140625" style="48" customWidth="1"/>
    <col min="6913" max="6913" width="13.7109375" style="48" customWidth="1"/>
    <col min="6914" max="6914" width="4.7109375" style="48" customWidth="1"/>
    <col min="6915" max="6915" width="27.7109375" style="48" customWidth="1"/>
    <col min="6916" max="6916" width="4.7109375" style="48" customWidth="1"/>
    <col min="6917" max="6922" width="10.7109375" style="48" customWidth="1"/>
    <col min="6923" max="6925" width="12.140625" style="48" customWidth="1"/>
    <col min="6926" max="7168" width="9.140625" style="48" customWidth="1"/>
    <col min="7169" max="7169" width="13.7109375" style="48" customWidth="1"/>
    <col min="7170" max="7170" width="4.7109375" style="48" customWidth="1"/>
    <col min="7171" max="7171" width="27.7109375" style="48" customWidth="1"/>
    <col min="7172" max="7172" width="4.7109375" style="48" customWidth="1"/>
    <col min="7173" max="7178" width="10.7109375" style="48" customWidth="1"/>
    <col min="7179" max="7181" width="12.140625" style="48" customWidth="1"/>
    <col min="7182" max="7424" width="9.140625" style="48" customWidth="1"/>
    <col min="7425" max="7425" width="13.7109375" style="48" customWidth="1"/>
    <col min="7426" max="7426" width="4.7109375" style="48" customWidth="1"/>
    <col min="7427" max="7427" width="27.7109375" style="48" customWidth="1"/>
    <col min="7428" max="7428" width="4.7109375" style="48" customWidth="1"/>
    <col min="7429" max="7434" width="10.7109375" style="48" customWidth="1"/>
    <col min="7435" max="7437" width="12.140625" style="48" customWidth="1"/>
    <col min="7438" max="7680" width="9.140625" style="48" customWidth="1"/>
    <col min="7681" max="7681" width="13.7109375" style="48" customWidth="1"/>
    <col min="7682" max="7682" width="4.7109375" style="48" customWidth="1"/>
    <col min="7683" max="7683" width="27.7109375" style="48" customWidth="1"/>
    <col min="7684" max="7684" width="4.7109375" style="48" customWidth="1"/>
    <col min="7685" max="7690" width="10.7109375" style="48" customWidth="1"/>
    <col min="7691" max="7693" width="12.140625" style="48" customWidth="1"/>
    <col min="7694" max="7936" width="9.140625" style="48" customWidth="1"/>
    <col min="7937" max="7937" width="13.7109375" style="48" customWidth="1"/>
    <col min="7938" max="7938" width="4.7109375" style="48" customWidth="1"/>
    <col min="7939" max="7939" width="27.7109375" style="48" customWidth="1"/>
    <col min="7940" max="7940" width="4.7109375" style="48" customWidth="1"/>
    <col min="7941" max="7946" width="10.7109375" style="48" customWidth="1"/>
    <col min="7947" max="7949" width="12.140625" style="48" customWidth="1"/>
    <col min="7950" max="8192" width="9.140625" style="48" customWidth="1"/>
    <col min="8193" max="8193" width="13.7109375" style="48" customWidth="1"/>
    <col min="8194" max="8194" width="4.7109375" style="48" customWidth="1"/>
    <col min="8195" max="8195" width="27.7109375" style="48" customWidth="1"/>
    <col min="8196" max="8196" width="4.7109375" style="48" customWidth="1"/>
    <col min="8197" max="8202" width="10.7109375" style="48" customWidth="1"/>
    <col min="8203" max="8205" width="12.140625" style="48" customWidth="1"/>
    <col min="8206" max="8448" width="9.140625" style="48" customWidth="1"/>
    <col min="8449" max="8449" width="13.7109375" style="48" customWidth="1"/>
    <col min="8450" max="8450" width="4.7109375" style="48" customWidth="1"/>
    <col min="8451" max="8451" width="27.7109375" style="48" customWidth="1"/>
    <col min="8452" max="8452" width="4.7109375" style="48" customWidth="1"/>
    <col min="8453" max="8458" width="10.7109375" style="48" customWidth="1"/>
    <col min="8459" max="8461" width="12.140625" style="48" customWidth="1"/>
    <col min="8462" max="8704" width="9.140625" style="48" customWidth="1"/>
    <col min="8705" max="8705" width="13.7109375" style="48" customWidth="1"/>
    <col min="8706" max="8706" width="4.7109375" style="48" customWidth="1"/>
    <col min="8707" max="8707" width="27.7109375" style="48" customWidth="1"/>
    <col min="8708" max="8708" width="4.7109375" style="48" customWidth="1"/>
    <col min="8709" max="8714" width="10.7109375" style="48" customWidth="1"/>
    <col min="8715" max="8717" width="12.140625" style="48" customWidth="1"/>
    <col min="8718" max="8960" width="9.140625" style="48" customWidth="1"/>
    <col min="8961" max="8961" width="13.7109375" style="48" customWidth="1"/>
    <col min="8962" max="8962" width="4.7109375" style="48" customWidth="1"/>
    <col min="8963" max="8963" width="27.7109375" style="48" customWidth="1"/>
    <col min="8964" max="8964" width="4.7109375" style="48" customWidth="1"/>
    <col min="8965" max="8970" width="10.7109375" style="48" customWidth="1"/>
    <col min="8971" max="8973" width="12.140625" style="48" customWidth="1"/>
    <col min="8974" max="9216" width="9.140625" style="48" customWidth="1"/>
    <col min="9217" max="9217" width="13.7109375" style="48" customWidth="1"/>
    <col min="9218" max="9218" width="4.7109375" style="48" customWidth="1"/>
    <col min="9219" max="9219" width="27.7109375" style="48" customWidth="1"/>
    <col min="9220" max="9220" width="4.7109375" style="48" customWidth="1"/>
    <col min="9221" max="9226" width="10.7109375" style="48" customWidth="1"/>
    <col min="9227" max="9229" width="12.140625" style="48" customWidth="1"/>
    <col min="9230" max="9472" width="9.140625" style="48" customWidth="1"/>
    <col min="9473" max="9473" width="13.7109375" style="48" customWidth="1"/>
    <col min="9474" max="9474" width="4.7109375" style="48" customWidth="1"/>
    <col min="9475" max="9475" width="27.7109375" style="48" customWidth="1"/>
    <col min="9476" max="9476" width="4.7109375" style="48" customWidth="1"/>
    <col min="9477" max="9482" width="10.7109375" style="48" customWidth="1"/>
    <col min="9483" max="9485" width="12.140625" style="48" customWidth="1"/>
    <col min="9486" max="9728" width="9.140625" style="48" customWidth="1"/>
    <col min="9729" max="9729" width="13.7109375" style="48" customWidth="1"/>
    <col min="9730" max="9730" width="4.7109375" style="48" customWidth="1"/>
    <col min="9731" max="9731" width="27.7109375" style="48" customWidth="1"/>
    <col min="9732" max="9732" width="4.7109375" style="48" customWidth="1"/>
    <col min="9733" max="9738" width="10.7109375" style="48" customWidth="1"/>
    <col min="9739" max="9741" width="12.140625" style="48" customWidth="1"/>
    <col min="9742" max="9984" width="9.140625" style="48" customWidth="1"/>
    <col min="9985" max="9985" width="13.7109375" style="48" customWidth="1"/>
    <col min="9986" max="9986" width="4.7109375" style="48" customWidth="1"/>
    <col min="9987" max="9987" width="27.7109375" style="48" customWidth="1"/>
    <col min="9988" max="9988" width="4.7109375" style="48" customWidth="1"/>
    <col min="9989" max="9994" width="10.7109375" style="48" customWidth="1"/>
    <col min="9995" max="9997" width="12.140625" style="48" customWidth="1"/>
    <col min="9998" max="10240" width="9.140625" style="48" customWidth="1"/>
    <col min="10241" max="10241" width="13.7109375" style="48" customWidth="1"/>
    <col min="10242" max="10242" width="4.7109375" style="48" customWidth="1"/>
    <col min="10243" max="10243" width="27.7109375" style="48" customWidth="1"/>
    <col min="10244" max="10244" width="4.7109375" style="48" customWidth="1"/>
    <col min="10245" max="10250" width="10.7109375" style="48" customWidth="1"/>
    <col min="10251" max="10253" width="12.140625" style="48" customWidth="1"/>
    <col min="10254" max="10496" width="9.140625" style="48" customWidth="1"/>
    <col min="10497" max="10497" width="13.7109375" style="48" customWidth="1"/>
    <col min="10498" max="10498" width="4.7109375" style="48" customWidth="1"/>
    <col min="10499" max="10499" width="27.7109375" style="48" customWidth="1"/>
    <col min="10500" max="10500" width="4.7109375" style="48" customWidth="1"/>
    <col min="10501" max="10506" width="10.7109375" style="48" customWidth="1"/>
    <col min="10507" max="10509" width="12.140625" style="48" customWidth="1"/>
    <col min="10510" max="10752" width="9.140625" style="48" customWidth="1"/>
    <col min="10753" max="10753" width="13.7109375" style="48" customWidth="1"/>
    <col min="10754" max="10754" width="4.7109375" style="48" customWidth="1"/>
    <col min="10755" max="10755" width="27.7109375" style="48" customWidth="1"/>
    <col min="10756" max="10756" width="4.7109375" style="48" customWidth="1"/>
    <col min="10757" max="10762" width="10.7109375" style="48" customWidth="1"/>
    <col min="10763" max="10765" width="12.140625" style="48" customWidth="1"/>
    <col min="10766" max="11008" width="9.140625" style="48" customWidth="1"/>
    <col min="11009" max="11009" width="13.7109375" style="48" customWidth="1"/>
    <col min="11010" max="11010" width="4.7109375" style="48" customWidth="1"/>
    <col min="11011" max="11011" width="27.7109375" style="48" customWidth="1"/>
    <col min="11012" max="11012" width="4.7109375" style="48" customWidth="1"/>
    <col min="11013" max="11018" width="10.7109375" style="48" customWidth="1"/>
    <col min="11019" max="11021" width="12.140625" style="48" customWidth="1"/>
    <col min="11022" max="11264" width="9.140625" style="48" customWidth="1"/>
    <col min="11265" max="11265" width="13.7109375" style="48" customWidth="1"/>
    <col min="11266" max="11266" width="4.7109375" style="48" customWidth="1"/>
    <col min="11267" max="11267" width="27.7109375" style="48" customWidth="1"/>
    <col min="11268" max="11268" width="4.7109375" style="48" customWidth="1"/>
    <col min="11269" max="11274" width="10.7109375" style="48" customWidth="1"/>
    <col min="11275" max="11277" width="12.140625" style="48" customWidth="1"/>
    <col min="11278" max="11520" width="9.140625" style="48" customWidth="1"/>
    <col min="11521" max="11521" width="13.7109375" style="48" customWidth="1"/>
    <col min="11522" max="11522" width="4.7109375" style="48" customWidth="1"/>
    <col min="11523" max="11523" width="27.7109375" style="48" customWidth="1"/>
    <col min="11524" max="11524" width="4.7109375" style="48" customWidth="1"/>
    <col min="11525" max="11530" width="10.7109375" style="48" customWidth="1"/>
    <col min="11531" max="11533" width="12.140625" style="48" customWidth="1"/>
    <col min="11534" max="11776" width="9.140625" style="48" customWidth="1"/>
    <col min="11777" max="11777" width="13.7109375" style="48" customWidth="1"/>
    <col min="11778" max="11778" width="4.7109375" style="48" customWidth="1"/>
    <col min="11779" max="11779" width="27.7109375" style="48" customWidth="1"/>
    <col min="11780" max="11780" width="4.7109375" style="48" customWidth="1"/>
    <col min="11781" max="11786" width="10.7109375" style="48" customWidth="1"/>
    <col min="11787" max="11789" width="12.140625" style="48" customWidth="1"/>
    <col min="11790" max="12032" width="9.140625" style="48" customWidth="1"/>
    <col min="12033" max="12033" width="13.7109375" style="48" customWidth="1"/>
    <col min="12034" max="12034" width="4.7109375" style="48" customWidth="1"/>
    <col min="12035" max="12035" width="27.7109375" style="48" customWidth="1"/>
    <col min="12036" max="12036" width="4.7109375" style="48" customWidth="1"/>
    <col min="12037" max="12042" width="10.7109375" style="48" customWidth="1"/>
    <col min="12043" max="12045" width="12.140625" style="48" customWidth="1"/>
    <col min="12046" max="12288" width="9.140625" style="48" customWidth="1"/>
    <col min="12289" max="12289" width="13.7109375" style="48" customWidth="1"/>
    <col min="12290" max="12290" width="4.7109375" style="48" customWidth="1"/>
    <col min="12291" max="12291" width="27.7109375" style="48" customWidth="1"/>
    <col min="12292" max="12292" width="4.7109375" style="48" customWidth="1"/>
    <col min="12293" max="12298" width="10.7109375" style="48" customWidth="1"/>
    <col min="12299" max="12301" width="12.140625" style="48" customWidth="1"/>
    <col min="12302" max="12544" width="9.140625" style="48" customWidth="1"/>
    <col min="12545" max="12545" width="13.7109375" style="48" customWidth="1"/>
    <col min="12546" max="12546" width="4.7109375" style="48" customWidth="1"/>
    <col min="12547" max="12547" width="27.7109375" style="48" customWidth="1"/>
    <col min="12548" max="12548" width="4.7109375" style="48" customWidth="1"/>
    <col min="12549" max="12554" width="10.7109375" style="48" customWidth="1"/>
    <col min="12555" max="12557" width="12.140625" style="48" customWidth="1"/>
    <col min="12558" max="12800" width="9.140625" style="48" customWidth="1"/>
    <col min="12801" max="12801" width="13.7109375" style="48" customWidth="1"/>
    <col min="12802" max="12802" width="4.7109375" style="48" customWidth="1"/>
    <col min="12803" max="12803" width="27.7109375" style="48" customWidth="1"/>
    <col min="12804" max="12804" width="4.7109375" style="48" customWidth="1"/>
    <col min="12805" max="12810" width="10.7109375" style="48" customWidth="1"/>
    <col min="12811" max="12813" width="12.140625" style="48" customWidth="1"/>
    <col min="12814" max="13056" width="9.140625" style="48" customWidth="1"/>
    <col min="13057" max="13057" width="13.7109375" style="48" customWidth="1"/>
    <col min="13058" max="13058" width="4.7109375" style="48" customWidth="1"/>
    <col min="13059" max="13059" width="27.7109375" style="48" customWidth="1"/>
    <col min="13060" max="13060" width="4.7109375" style="48" customWidth="1"/>
    <col min="13061" max="13066" width="10.7109375" style="48" customWidth="1"/>
    <col min="13067" max="13069" width="12.140625" style="48" customWidth="1"/>
    <col min="13070" max="13312" width="9.140625" style="48" customWidth="1"/>
    <col min="13313" max="13313" width="13.7109375" style="48" customWidth="1"/>
    <col min="13314" max="13314" width="4.7109375" style="48" customWidth="1"/>
    <col min="13315" max="13315" width="27.7109375" style="48" customWidth="1"/>
    <col min="13316" max="13316" width="4.7109375" style="48" customWidth="1"/>
    <col min="13317" max="13322" width="10.7109375" style="48" customWidth="1"/>
    <col min="13323" max="13325" width="12.140625" style="48" customWidth="1"/>
    <col min="13326" max="13568" width="9.140625" style="48" customWidth="1"/>
    <col min="13569" max="13569" width="13.7109375" style="48" customWidth="1"/>
    <col min="13570" max="13570" width="4.7109375" style="48" customWidth="1"/>
    <col min="13571" max="13571" width="27.7109375" style="48" customWidth="1"/>
    <col min="13572" max="13572" width="4.7109375" style="48" customWidth="1"/>
    <col min="13573" max="13578" width="10.7109375" style="48" customWidth="1"/>
    <col min="13579" max="13581" width="12.140625" style="48" customWidth="1"/>
    <col min="13582" max="13824" width="9.140625" style="48" customWidth="1"/>
    <col min="13825" max="13825" width="13.7109375" style="48" customWidth="1"/>
    <col min="13826" max="13826" width="4.7109375" style="48" customWidth="1"/>
    <col min="13827" max="13827" width="27.7109375" style="48" customWidth="1"/>
    <col min="13828" max="13828" width="4.7109375" style="48" customWidth="1"/>
    <col min="13829" max="13834" width="10.7109375" style="48" customWidth="1"/>
    <col min="13835" max="13837" width="12.140625" style="48" customWidth="1"/>
    <col min="13838" max="14080" width="9.140625" style="48" customWidth="1"/>
    <col min="14081" max="14081" width="13.7109375" style="48" customWidth="1"/>
    <col min="14082" max="14082" width="4.7109375" style="48" customWidth="1"/>
    <col min="14083" max="14083" width="27.7109375" style="48" customWidth="1"/>
    <col min="14084" max="14084" width="4.7109375" style="48" customWidth="1"/>
    <col min="14085" max="14090" width="10.7109375" style="48" customWidth="1"/>
    <col min="14091" max="14093" width="12.140625" style="48" customWidth="1"/>
    <col min="14094" max="14336" width="9.140625" style="48" customWidth="1"/>
    <col min="14337" max="14337" width="13.7109375" style="48" customWidth="1"/>
    <col min="14338" max="14338" width="4.7109375" style="48" customWidth="1"/>
    <col min="14339" max="14339" width="27.7109375" style="48" customWidth="1"/>
    <col min="14340" max="14340" width="4.7109375" style="48" customWidth="1"/>
    <col min="14341" max="14346" width="10.7109375" style="48" customWidth="1"/>
    <col min="14347" max="14349" width="12.140625" style="48" customWidth="1"/>
    <col min="14350" max="14592" width="9.140625" style="48" customWidth="1"/>
    <col min="14593" max="14593" width="13.7109375" style="48" customWidth="1"/>
    <col min="14594" max="14594" width="4.7109375" style="48" customWidth="1"/>
    <col min="14595" max="14595" width="27.7109375" style="48" customWidth="1"/>
    <col min="14596" max="14596" width="4.7109375" style="48" customWidth="1"/>
    <col min="14597" max="14602" width="10.7109375" style="48" customWidth="1"/>
    <col min="14603" max="14605" width="12.140625" style="48" customWidth="1"/>
    <col min="14606" max="14848" width="9.140625" style="48" customWidth="1"/>
    <col min="14849" max="14849" width="13.7109375" style="48" customWidth="1"/>
    <col min="14850" max="14850" width="4.7109375" style="48" customWidth="1"/>
    <col min="14851" max="14851" width="27.7109375" style="48" customWidth="1"/>
    <col min="14852" max="14852" width="4.7109375" style="48" customWidth="1"/>
    <col min="14853" max="14858" width="10.7109375" style="48" customWidth="1"/>
    <col min="14859" max="14861" width="12.140625" style="48" customWidth="1"/>
    <col min="14862" max="15104" width="9.140625" style="48" customWidth="1"/>
    <col min="15105" max="15105" width="13.7109375" style="48" customWidth="1"/>
    <col min="15106" max="15106" width="4.7109375" style="48" customWidth="1"/>
    <col min="15107" max="15107" width="27.7109375" style="48" customWidth="1"/>
    <col min="15108" max="15108" width="4.7109375" style="48" customWidth="1"/>
    <col min="15109" max="15114" width="10.7109375" style="48" customWidth="1"/>
    <col min="15115" max="15117" width="12.140625" style="48" customWidth="1"/>
    <col min="15118" max="15360" width="9.140625" style="48" customWidth="1"/>
    <col min="15361" max="15361" width="13.7109375" style="48" customWidth="1"/>
    <col min="15362" max="15362" width="4.7109375" style="48" customWidth="1"/>
    <col min="15363" max="15363" width="27.7109375" style="48" customWidth="1"/>
    <col min="15364" max="15364" width="4.7109375" style="48" customWidth="1"/>
    <col min="15365" max="15370" width="10.7109375" style="48" customWidth="1"/>
    <col min="15371" max="15373" width="12.140625" style="48" customWidth="1"/>
    <col min="15374" max="15616" width="9.140625" style="48" customWidth="1"/>
    <col min="15617" max="15617" width="13.7109375" style="48" customWidth="1"/>
    <col min="15618" max="15618" width="4.7109375" style="48" customWidth="1"/>
    <col min="15619" max="15619" width="27.7109375" style="48" customWidth="1"/>
    <col min="15620" max="15620" width="4.7109375" style="48" customWidth="1"/>
    <col min="15621" max="15626" width="10.7109375" style="48" customWidth="1"/>
    <col min="15627" max="15629" width="12.140625" style="48" customWidth="1"/>
    <col min="15630" max="15872" width="9.140625" style="48" customWidth="1"/>
    <col min="15873" max="15873" width="13.7109375" style="48" customWidth="1"/>
    <col min="15874" max="15874" width="4.7109375" style="48" customWidth="1"/>
    <col min="15875" max="15875" width="27.7109375" style="48" customWidth="1"/>
    <col min="15876" max="15876" width="4.7109375" style="48" customWidth="1"/>
    <col min="15877" max="15882" width="10.7109375" style="48" customWidth="1"/>
    <col min="15883" max="15885" width="12.140625" style="48" customWidth="1"/>
    <col min="15886" max="16128" width="9.140625" style="48" customWidth="1"/>
    <col min="16129" max="16129" width="13.7109375" style="48" customWidth="1"/>
    <col min="16130" max="16130" width="4.7109375" style="48" customWidth="1"/>
    <col min="16131" max="16131" width="27.7109375" style="48" customWidth="1"/>
    <col min="16132" max="16132" width="4.7109375" style="48" customWidth="1"/>
    <col min="16133" max="16138" width="10.7109375" style="48" customWidth="1"/>
    <col min="16139" max="16141" width="12.140625" style="48" customWidth="1"/>
    <col min="16142" max="16384" width="9.140625" style="48" customWidth="1"/>
  </cols>
  <sheetData>
    <row r="1" spans="1:23" customFormat="1" ht="15.75" x14ac:dyDescent="0.25">
      <c r="A1" s="1" t="s">
        <v>0</v>
      </c>
      <c r="B1" s="1"/>
      <c r="C1" s="1"/>
      <c r="D1" s="1"/>
      <c r="E1" s="1"/>
      <c r="F1" s="1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</row>
    <row r="2" spans="1:23" customFormat="1" ht="15" x14ac:dyDescent="0.25">
      <c r="A2" s="5" t="s">
        <v>1</v>
      </c>
      <c r="B2" s="6"/>
      <c r="C2" s="6"/>
      <c r="D2" s="6"/>
      <c r="E2" s="6"/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customFormat="1" ht="15" x14ac:dyDescent="0.25">
      <c r="A3" s="5"/>
      <c r="B3" s="6"/>
      <c r="C3" s="6"/>
      <c r="D3" s="6"/>
      <c r="E3" s="6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customFormat="1" ht="15.75" x14ac:dyDescent="0.25">
      <c r="A4" s="8" t="s">
        <v>2</v>
      </c>
      <c r="B4" s="8"/>
      <c r="C4" s="8"/>
      <c r="D4" s="8"/>
      <c r="E4" s="8"/>
      <c r="F4" s="8"/>
      <c r="G4" s="3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</row>
    <row r="5" spans="1:23" customFormat="1" ht="18.75" x14ac:dyDescent="0.25">
      <c r="A5" s="8" t="s">
        <v>3</v>
      </c>
      <c r="B5" s="8"/>
      <c r="C5" s="8"/>
      <c r="D5" s="8"/>
      <c r="E5" s="8"/>
      <c r="F5" s="8"/>
      <c r="G5" s="10"/>
      <c r="H5" s="10"/>
      <c r="I5" s="10"/>
      <c r="J5" s="10"/>
      <c r="K5" s="10"/>
      <c r="L5" s="10"/>
      <c r="M5" s="10"/>
      <c r="N5" s="10"/>
      <c r="O5" s="4"/>
      <c r="P5" s="4"/>
      <c r="Q5" s="4"/>
      <c r="R5" s="4"/>
      <c r="S5" s="4"/>
      <c r="T5" s="4"/>
      <c r="U5" s="4"/>
      <c r="V5" s="4"/>
      <c r="W5" s="4"/>
    </row>
    <row r="6" spans="1:23" customFormat="1" ht="15" x14ac:dyDescent="0.25">
      <c r="A6" s="11"/>
      <c r="B6" s="11"/>
      <c r="C6" s="11"/>
      <c r="D6" s="11"/>
      <c r="E6" s="11"/>
      <c r="F6" s="11"/>
      <c r="G6" s="13"/>
      <c r="H6" s="13"/>
      <c r="I6" s="13"/>
      <c r="J6" s="13"/>
      <c r="K6" s="13"/>
      <c r="L6" s="13"/>
      <c r="M6" s="13"/>
      <c r="N6" s="13"/>
      <c r="O6" s="4"/>
      <c r="P6" s="4"/>
      <c r="Q6" s="4"/>
      <c r="R6" s="4"/>
      <c r="S6" s="4"/>
      <c r="T6" s="4"/>
      <c r="U6" s="4"/>
      <c r="V6" s="4"/>
      <c r="W6" s="4"/>
    </row>
    <row r="7" spans="1:23" customFormat="1" ht="17.25" customHeight="1" thickBot="1" x14ac:dyDescent="0.25">
      <c r="A7" s="14"/>
      <c r="B7" s="14"/>
      <c r="C7" s="14"/>
      <c r="D7" s="14"/>
      <c r="E7" s="14"/>
      <c r="F7" s="16"/>
      <c r="G7" s="16"/>
      <c r="H7" s="4"/>
      <c r="I7" s="17"/>
      <c r="J7" s="4"/>
      <c r="K7" s="17" t="s">
        <v>4</v>
      </c>
      <c r="L7" s="4"/>
      <c r="M7" s="17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s="24" customFormat="1" ht="30" customHeight="1" x14ac:dyDescent="0.2">
      <c r="A8" s="18" t="s">
        <v>5</v>
      </c>
      <c r="B8" s="19" t="s">
        <v>6</v>
      </c>
      <c r="C8" s="18"/>
      <c r="D8" s="21" t="s">
        <v>7</v>
      </c>
      <c r="E8" s="21" t="s">
        <v>8</v>
      </c>
      <c r="F8" s="21" t="s">
        <v>9</v>
      </c>
      <c r="G8" s="21" t="s">
        <v>10</v>
      </c>
      <c r="H8" s="21" t="s">
        <v>11</v>
      </c>
      <c r="I8" s="21" t="s">
        <v>12</v>
      </c>
      <c r="J8" s="21" t="s">
        <v>13</v>
      </c>
      <c r="K8" s="21" t="s">
        <v>14</v>
      </c>
      <c r="L8" s="21" t="s">
        <v>15</v>
      </c>
      <c r="M8" s="22" t="s">
        <v>262</v>
      </c>
      <c r="N8" s="23"/>
      <c r="O8" s="23"/>
      <c r="P8" s="23"/>
      <c r="Q8" s="23"/>
      <c r="R8" s="23"/>
      <c r="S8" s="23"/>
      <c r="T8" s="23"/>
      <c r="U8" s="23"/>
      <c r="V8" s="23"/>
      <c r="W8" s="23"/>
    </row>
    <row r="9" spans="1:23" s="24" customFormat="1" x14ac:dyDescent="0.2">
      <c r="A9" s="25"/>
      <c r="B9" s="26"/>
      <c r="C9" s="25"/>
      <c r="D9" s="28"/>
      <c r="E9" s="28"/>
      <c r="F9" s="28"/>
      <c r="G9" s="28"/>
      <c r="H9" s="28"/>
      <c r="I9" s="28"/>
      <c r="J9" s="28"/>
      <c r="K9" s="22"/>
      <c r="L9" s="22"/>
      <c r="M9" s="22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spans="1:23" s="24" customFormat="1" x14ac:dyDescent="0.2">
      <c r="A10" s="4" t="s">
        <v>122</v>
      </c>
      <c r="B10" s="4"/>
      <c r="C10" s="4" t="s">
        <v>123</v>
      </c>
      <c r="D10" s="33">
        <v>30.5543898669168</v>
      </c>
      <c r="E10" s="33">
        <v>30.973106338461498</v>
      </c>
      <c r="F10" s="33">
        <v>31.901019185149497</v>
      </c>
      <c r="G10" s="33">
        <v>30.669730469089298</v>
      </c>
      <c r="H10" s="33">
        <v>32.778147799999999</v>
      </c>
      <c r="I10" s="33">
        <v>31.515989821978</v>
      </c>
      <c r="J10" s="33">
        <v>31.0597557659523</v>
      </c>
      <c r="K10" s="33">
        <v>37.753213940522606</v>
      </c>
      <c r="L10" s="33">
        <v>28.6222367298049</v>
      </c>
      <c r="M10" s="105">
        <f t="shared" ref="M10:M41" si="0">(L10-K10)/K10</f>
        <v>-0.24185959969137685</v>
      </c>
      <c r="N10" s="106">
        <f t="shared" ref="N10:N41" si="1">L10-K10</f>
        <v>-9.1309772107177061</v>
      </c>
      <c r="O10" s="23"/>
      <c r="P10" s="23"/>
      <c r="Q10" s="23"/>
      <c r="R10" s="23"/>
      <c r="S10" s="23"/>
      <c r="T10" s="23"/>
      <c r="U10" s="23"/>
      <c r="V10" s="23"/>
      <c r="W10" s="23"/>
    </row>
    <row r="11" spans="1:23" s="24" customFormat="1" ht="13.5" customHeight="1" x14ac:dyDescent="0.2">
      <c r="A11" s="4" t="s">
        <v>160</v>
      </c>
      <c r="B11" s="4"/>
      <c r="C11" s="4" t="s">
        <v>161</v>
      </c>
      <c r="D11" s="33">
        <v>10.471738435911199</v>
      </c>
      <c r="E11" s="33">
        <v>10.807770444181099</v>
      </c>
      <c r="F11" s="33">
        <v>10.879536999999999</v>
      </c>
      <c r="G11" s="33">
        <v>10.142571999999999</v>
      </c>
      <c r="H11" s="33">
        <v>10.324031</v>
      </c>
      <c r="I11" s="33">
        <v>10.636191</v>
      </c>
      <c r="J11" s="33">
        <v>11.146089999999999</v>
      </c>
      <c r="K11" s="33">
        <v>10.886361000000001</v>
      </c>
      <c r="L11" s="33">
        <v>9.0885497846625807</v>
      </c>
      <c r="M11" s="105">
        <f t="shared" si="0"/>
        <v>-0.16514345017011836</v>
      </c>
      <c r="N11" s="106">
        <f t="shared" si="1"/>
        <v>-1.7978112153374202</v>
      </c>
      <c r="O11" s="23"/>
      <c r="P11" s="23"/>
      <c r="Q11" s="23"/>
      <c r="R11" s="23"/>
      <c r="S11" s="23"/>
      <c r="T11" s="23"/>
      <c r="U11" s="23"/>
      <c r="V11" s="23"/>
      <c r="W11" s="23"/>
    </row>
    <row r="12" spans="1:23" s="24" customFormat="1" ht="13.5" customHeight="1" x14ac:dyDescent="0.2">
      <c r="A12" s="4" t="s">
        <v>124</v>
      </c>
      <c r="B12" s="4"/>
      <c r="C12" s="4" t="s">
        <v>125</v>
      </c>
      <c r="D12" s="33">
        <v>9.1819581664799994</v>
      </c>
      <c r="E12" s="33">
        <v>9.2144012285714005</v>
      </c>
      <c r="F12" s="33">
        <v>8.2856354233946696</v>
      </c>
      <c r="G12" s="33">
        <v>9.5516286918644795</v>
      </c>
      <c r="H12" s="33">
        <v>8.524107705683571</v>
      </c>
      <c r="I12" s="33">
        <v>8.067717044155799</v>
      </c>
      <c r="J12" s="33">
        <v>8.7870139576490391</v>
      </c>
      <c r="K12" s="33">
        <v>9.8208450000000003</v>
      </c>
      <c r="L12" s="33">
        <v>8.434359869680339</v>
      </c>
      <c r="M12" s="105">
        <f t="shared" si="0"/>
        <v>-0.14117778361430827</v>
      </c>
      <c r="N12" s="106">
        <f t="shared" si="1"/>
        <v>-1.3864851303196613</v>
      </c>
      <c r="O12" s="23"/>
      <c r="P12" s="23"/>
      <c r="Q12" s="23"/>
      <c r="R12" s="23"/>
      <c r="S12" s="23"/>
      <c r="T12" s="23"/>
      <c r="U12" s="23"/>
      <c r="V12" s="23"/>
      <c r="W12" s="23"/>
    </row>
    <row r="13" spans="1:23" s="24" customFormat="1" ht="13.5" customHeight="1" x14ac:dyDescent="0.2">
      <c r="A13" s="4" t="s">
        <v>96</v>
      </c>
      <c r="B13" s="4"/>
      <c r="C13" s="4" t="s">
        <v>97</v>
      </c>
      <c r="D13" s="33">
        <v>3.1452331607681296</v>
      </c>
      <c r="E13" s="33">
        <v>3.2636912356620198</v>
      </c>
      <c r="F13" s="33">
        <v>3.1041542735598702</v>
      </c>
      <c r="G13" s="33">
        <v>3.17206028992213</v>
      </c>
      <c r="H13" s="33">
        <v>3.1448933068735903</v>
      </c>
      <c r="I13" s="33">
        <v>2.8115779999999999</v>
      </c>
      <c r="J13" s="33">
        <v>2.4787944261090002</v>
      </c>
      <c r="K13" s="33">
        <v>2.4355217969327301</v>
      </c>
      <c r="L13" s="33">
        <v>2.1622309740924099</v>
      </c>
      <c r="M13" s="105">
        <f t="shared" si="0"/>
        <v>-0.11221037856630955</v>
      </c>
      <c r="N13" s="106">
        <f t="shared" si="1"/>
        <v>-0.27329082284032014</v>
      </c>
      <c r="O13" s="23"/>
      <c r="P13" s="23"/>
      <c r="Q13" s="23"/>
      <c r="R13" s="23"/>
      <c r="S13" s="23"/>
      <c r="T13" s="23"/>
      <c r="U13" s="23"/>
      <c r="V13" s="23"/>
      <c r="W13" s="23"/>
    </row>
    <row r="14" spans="1:23" s="24" customFormat="1" ht="13.5" customHeight="1" x14ac:dyDescent="0.2">
      <c r="A14" s="4" t="s">
        <v>40</v>
      </c>
      <c r="B14" s="4"/>
      <c r="C14" s="4" t="s">
        <v>41</v>
      </c>
      <c r="D14" s="33">
        <v>5.5463629788518887</v>
      </c>
      <c r="E14" s="33">
        <v>5.6275077388791619</v>
      </c>
      <c r="F14" s="33">
        <v>5.3480264638558923</v>
      </c>
      <c r="G14" s="33">
        <v>6.1281265972230807</v>
      </c>
      <c r="H14" s="33">
        <v>5.7252819606197702</v>
      </c>
      <c r="I14" s="33">
        <v>5.228262</v>
      </c>
      <c r="J14" s="33">
        <v>4.9384259999999998</v>
      </c>
      <c r="K14" s="33">
        <v>4.5120093512678601</v>
      </c>
      <c r="L14" s="33">
        <v>4.0095945605394201</v>
      </c>
      <c r="M14" s="105">
        <f t="shared" si="0"/>
        <v>-0.11135056503977835</v>
      </c>
      <c r="N14" s="106">
        <f t="shared" si="1"/>
        <v>-0.50241479072843997</v>
      </c>
      <c r="O14" s="23"/>
      <c r="P14" s="23"/>
      <c r="Q14" s="23"/>
      <c r="R14" s="23"/>
      <c r="S14" s="23"/>
      <c r="T14" s="23"/>
      <c r="U14" s="23"/>
      <c r="V14" s="23"/>
      <c r="W14" s="23"/>
    </row>
    <row r="15" spans="1:23" s="24" customFormat="1" ht="13.5" customHeight="1" x14ac:dyDescent="0.2">
      <c r="A15" s="4" t="s">
        <v>46</v>
      </c>
      <c r="B15" s="4"/>
      <c r="C15" s="4" t="s">
        <v>47</v>
      </c>
      <c r="D15" s="33">
        <v>6.1144622291024397</v>
      </c>
      <c r="E15" s="33">
        <v>6.1463823373271298</v>
      </c>
      <c r="F15" s="33">
        <v>5.7610483850324394</v>
      </c>
      <c r="G15" s="33">
        <v>5.4081975714285697</v>
      </c>
      <c r="H15" s="33">
        <v>5.2947449999999998</v>
      </c>
      <c r="I15" s="33">
        <v>5.3209479999999996</v>
      </c>
      <c r="J15" s="33">
        <v>5.5665149999999999</v>
      </c>
      <c r="K15" s="33">
        <v>5.8384761195944401</v>
      </c>
      <c r="L15" s="33">
        <v>5.204434</v>
      </c>
      <c r="M15" s="105">
        <f t="shared" si="0"/>
        <v>-0.10859719327557732</v>
      </c>
      <c r="N15" s="106">
        <f t="shared" si="1"/>
        <v>-0.63404211959444012</v>
      </c>
      <c r="O15" s="23"/>
      <c r="P15" s="23"/>
      <c r="Q15" s="23"/>
      <c r="R15" s="23"/>
      <c r="S15" s="23"/>
      <c r="T15" s="23"/>
      <c r="U15" s="23"/>
      <c r="V15" s="23"/>
      <c r="W15" s="23"/>
    </row>
    <row r="16" spans="1:23" s="24" customFormat="1" x14ac:dyDescent="0.2">
      <c r="A16" s="4" t="s">
        <v>50</v>
      </c>
      <c r="B16" s="4"/>
      <c r="C16" s="4" t="s">
        <v>51</v>
      </c>
      <c r="D16" s="33">
        <v>10.8324422248988</v>
      </c>
      <c r="E16" s="33">
        <v>11.125572927717402</v>
      </c>
      <c r="F16" s="33">
        <v>10.538196736420199</v>
      </c>
      <c r="G16" s="33">
        <v>9.820748</v>
      </c>
      <c r="H16" s="33">
        <v>8.9075140000000008</v>
      </c>
      <c r="I16" s="33">
        <v>7.9397390000000003</v>
      </c>
      <c r="J16" s="33">
        <v>6.9348599999999996</v>
      </c>
      <c r="K16" s="33">
        <v>6.6241126548298999</v>
      </c>
      <c r="L16" s="33">
        <v>5.928585</v>
      </c>
      <c r="M16" s="105">
        <f t="shared" si="0"/>
        <v>-0.10499936988885046</v>
      </c>
      <c r="N16" s="106">
        <f t="shared" si="1"/>
        <v>-0.69552765482989987</v>
      </c>
      <c r="O16" s="23"/>
      <c r="P16" s="23"/>
      <c r="Q16" s="23"/>
      <c r="R16" s="23"/>
      <c r="S16" s="23"/>
      <c r="T16" s="23"/>
      <c r="U16" s="23"/>
      <c r="V16" s="23"/>
      <c r="W16" s="23"/>
    </row>
    <row r="17" spans="1:23" s="24" customFormat="1" ht="13.5" customHeight="1" x14ac:dyDescent="0.2">
      <c r="A17" s="4" t="s">
        <v>118</v>
      </c>
      <c r="B17" s="4"/>
      <c r="C17" s="4" t="s">
        <v>119</v>
      </c>
      <c r="D17" s="33">
        <v>2.8030330859536061</v>
      </c>
      <c r="E17" s="33">
        <v>3.9469356624593868</v>
      </c>
      <c r="F17" s="33">
        <v>3.9082940000000002</v>
      </c>
      <c r="G17" s="33">
        <v>3.1928506874361098</v>
      </c>
      <c r="H17" s="33">
        <v>3.4129456866003602</v>
      </c>
      <c r="I17" s="33">
        <v>3.3206860235891003</v>
      </c>
      <c r="J17" s="33">
        <v>3.8453422488440698</v>
      </c>
      <c r="K17" s="33">
        <v>3.9752589999999999</v>
      </c>
      <c r="L17" s="33">
        <v>3.5702690954401897</v>
      </c>
      <c r="M17" s="105">
        <f t="shared" si="0"/>
        <v>-0.1018776146560036</v>
      </c>
      <c r="N17" s="106">
        <f t="shared" si="1"/>
        <v>-0.40498990455981021</v>
      </c>
      <c r="O17" s="23"/>
      <c r="P17" s="23"/>
      <c r="Q17" s="23"/>
      <c r="R17" s="23"/>
      <c r="S17" s="23"/>
      <c r="T17" s="23"/>
      <c r="U17" s="23"/>
      <c r="V17" s="23"/>
      <c r="W17" s="23"/>
    </row>
    <row r="18" spans="1:23" customFormat="1" ht="12.75" customHeight="1" x14ac:dyDescent="0.25">
      <c r="A18" s="4" t="s">
        <v>132</v>
      </c>
      <c r="B18" s="4"/>
      <c r="C18" s="4" t="s">
        <v>133</v>
      </c>
      <c r="D18" s="33">
        <v>17.864386792275997</v>
      </c>
      <c r="E18" s="33">
        <v>17.667441384615397</v>
      </c>
      <c r="F18" s="33">
        <v>17.432908600809501</v>
      </c>
      <c r="G18" s="33">
        <v>17.2282071698314</v>
      </c>
      <c r="H18" s="33">
        <v>17.894282752877999</v>
      </c>
      <c r="I18" s="33">
        <v>18.036803466828598</v>
      </c>
      <c r="J18" s="33">
        <v>18.173290282563602</v>
      </c>
      <c r="K18" s="33">
        <v>16.465340880429299</v>
      </c>
      <c r="L18" s="33">
        <v>14.8523008888889</v>
      </c>
      <c r="M18" s="105">
        <f t="shared" si="0"/>
        <v>-9.7965781774834546E-2</v>
      </c>
      <c r="N18" s="106">
        <f t="shared" si="1"/>
        <v>-1.6130399915403988</v>
      </c>
      <c r="O18" s="23"/>
      <c r="P18" s="4"/>
      <c r="Q18" s="4"/>
      <c r="R18" s="4"/>
      <c r="S18" s="4"/>
      <c r="T18" s="4"/>
      <c r="U18" s="4"/>
      <c r="V18" s="4"/>
      <c r="W18" s="4"/>
    </row>
    <row r="19" spans="1:23" customFormat="1" ht="15" x14ac:dyDescent="0.25">
      <c r="A19" s="4" t="s">
        <v>100</v>
      </c>
      <c r="B19" s="4"/>
      <c r="C19" s="4" t="s">
        <v>101</v>
      </c>
      <c r="D19" s="33">
        <v>22.042530674272399</v>
      </c>
      <c r="E19" s="33">
        <v>21.403174739840001</v>
      </c>
      <c r="F19" s="33">
        <v>20.571970739840001</v>
      </c>
      <c r="G19" s="33">
        <v>19.9884223</v>
      </c>
      <c r="H19" s="33">
        <v>20.351404763291999</v>
      </c>
      <c r="I19" s="33">
        <v>20.959303566666701</v>
      </c>
      <c r="J19" s="33">
        <v>20.627831688148799</v>
      </c>
      <c r="K19" s="33">
        <v>18.340115121043297</v>
      </c>
      <c r="L19" s="33">
        <v>16.623508311511699</v>
      </c>
      <c r="M19" s="105">
        <f t="shared" si="0"/>
        <v>-9.3598475156896774E-2</v>
      </c>
      <c r="N19" s="106">
        <f t="shared" si="1"/>
        <v>-1.7166068095315978</v>
      </c>
      <c r="O19" s="23"/>
      <c r="P19" s="4"/>
      <c r="Q19" s="4"/>
      <c r="R19" s="4"/>
      <c r="S19" s="4"/>
      <c r="T19" s="4"/>
      <c r="U19" s="4"/>
      <c r="V19" s="4"/>
      <c r="W19" s="4"/>
    </row>
    <row r="20" spans="1:23" customFormat="1" ht="15" x14ac:dyDescent="0.25">
      <c r="A20" s="4" t="s">
        <v>42</v>
      </c>
      <c r="B20" s="4"/>
      <c r="C20" s="4" t="s">
        <v>43</v>
      </c>
      <c r="D20" s="33">
        <v>11.254601689856543</v>
      </c>
      <c r="E20" s="33">
        <v>11.642746204230999</v>
      </c>
      <c r="F20" s="33">
        <v>10.683852816537039</v>
      </c>
      <c r="G20" s="33">
        <v>9.9526529690375476</v>
      </c>
      <c r="H20" s="33">
        <v>11.1255630048552</v>
      </c>
      <c r="I20" s="33">
        <v>11.1757988181818</v>
      </c>
      <c r="J20" s="33">
        <v>11.154660303030301</v>
      </c>
      <c r="K20" s="33">
        <v>10.6296062534811</v>
      </c>
      <c r="L20" s="33">
        <v>9.6500783051311796</v>
      </c>
      <c r="M20" s="105">
        <f t="shared" si="0"/>
        <v>-9.2150915564641334E-2</v>
      </c>
      <c r="N20" s="106">
        <f t="shared" si="1"/>
        <v>-0.97952794834992041</v>
      </c>
      <c r="O20" s="23"/>
      <c r="P20" s="4"/>
      <c r="Q20" s="4"/>
      <c r="R20" s="4"/>
      <c r="S20" s="4"/>
      <c r="T20" s="4"/>
      <c r="U20" s="4"/>
      <c r="V20" s="4"/>
      <c r="W20" s="4"/>
    </row>
    <row r="21" spans="1:23" customFormat="1" ht="15" x14ac:dyDescent="0.25">
      <c r="A21" s="4" t="s">
        <v>106</v>
      </c>
      <c r="B21" s="4"/>
      <c r="C21" s="4" t="s">
        <v>107</v>
      </c>
      <c r="D21" s="33">
        <v>16.966586348828201</v>
      </c>
      <c r="E21" s="33">
        <v>17.6200047672633</v>
      </c>
      <c r="F21" s="33">
        <v>17.5883719407678</v>
      </c>
      <c r="G21" s="33">
        <v>17.083212582010599</v>
      </c>
      <c r="H21" s="33">
        <v>19.220401175678699</v>
      </c>
      <c r="I21" s="33">
        <v>18.805050452817998</v>
      </c>
      <c r="J21" s="33">
        <v>19.076313913391001</v>
      </c>
      <c r="K21" s="33">
        <v>15.342388659802399</v>
      </c>
      <c r="L21" s="33">
        <v>14.0216659701392</v>
      </c>
      <c r="M21" s="105">
        <f t="shared" si="0"/>
        <v>-8.6083250721156579E-2</v>
      </c>
      <c r="N21" s="106">
        <f t="shared" si="1"/>
        <v>-1.3207226896631994</v>
      </c>
      <c r="O21" s="23"/>
      <c r="P21" s="4"/>
      <c r="Q21" s="4"/>
      <c r="R21" s="4"/>
      <c r="S21" s="4"/>
      <c r="T21" s="4"/>
      <c r="U21" s="4"/>
      <c r="V21" s="4"/>
      <c r="W21" s="4"/>
    </row>
    <row r="22" spans="1:23" customFormat="1" ht="15" x14ac:dyDescent="0.25">
      <c r="A22" s="4" t="s">
        <v>104</v>
      </c>
      <c r="B22" s="4"/>
      <c r="C22" s="4" t="s">
        <v>105</v>
      </c>
      <c r="D22" s="33">
        <v>5.78904</v>
      </c>
      <c r="E22" s="33">
        <v>5.8824579999999997</v>
      </c>
      <c r="F22" s="33">
        <v>5.6142079999999996</v>
      </c>
      <c r="G22" s="33">
        <v>5.2266050000000002</v>
      </c>
      <c r="H22" s="33">
        <v>5.0784649999999996</v>
      </c>
      <c r="I22" s="33">
        <v>4.8870370000000003</v>
      </c>
      <c r="J22" s="33">
        <v>4.520537</v>
      </c>
      <c r="K22" s="33">
        <v>4.2668010000000001</v>
      </c>
      <c r="L22" s="33">
        <v>3.903905</v>
      </c>
      <c r="M22" s="105">
        <f t="shared" si="0"/>
        <v>-8.50510722201481E-2</v>
      </c>
      <c r="N22" s="106">
        <f t="shared" si="1"/>
        <v>-0.36289600000000011</v>
      </c>
      <c r="O22" s="23"/>
      <c r="P22" s="4"/>
      <c r="Q22" s="4"/>
      <c r="R22" s="4"/>
      <c r="S22" s="4"/>
      <c r="T22" s="4"/>
      <c r="U22" s="4"/>
      <c r="V22" s="4"/>
      <c r="W22" s="4"/>
    </row>
    <row r="23" spans="1:23" customFormat="1" ht="15" x14ac:dyDescent="0.25">
      <c r="A23" s="4" t="s">
        <v>170</v>
      </c>
      <c r="B23" s="4"/>
      <c r="C23" s="4" t="s">
        <v>171</v>
      </c>
      <c r="D23" s="33">
        <v>2.30965764014186</v>
      </c>
      <c r="E23" s="33">
        <v>2.4114690882658198</v>
      </c>
      <c r="F23" s="33">
        <v>2.2401431383147501</v>
      </c>
      <c r="G23" s="33">
        <v>2.3404859268734302</v>
      </c>
      <c r="H23" s="33">
        <v>2.9674894008533199</v>
      </c>
      <c r="I23" s="33">
        <v>3.1862029999999999</v>
      </c>
      <c r="J23" s="33">
        <v>3.4095</v>
      </c>
      <c r="K23" s="33">
        <v>3.2954249999999998</v>
      </c>
      <c r="L23" s="33">
        <v>3.02845314107436</v>
      </c>
      <c r="M23" s="105">
        <f t="shared" si="0"/>
        <v>-8.1012876617018989E-2</v>
      </c>
      <c r="N23" s="106">
        <f t="shared" si="1"/>
        <v>-0.26697185892563979</v>
      </c>
      <c r="O23" s="23"/>
      <c r="P23" s="4"/>
      <c r="Q23" s="4"/>
      <c r="R23" s="4"/>
      <c r="S23" s="4"/>
      <c r="T23" s="4"/>
      <c r="U23" s="4"/>
      <c r="V23" s="4"/>
      <c r="W23" s="4"/>
    </row>
    <row r="24" spans="1:23" customFormat="1" ht="15" x14ac:dyDescent="0.25">
      <c r="A24" s="4" t="s">
        <v>190</v>
      </c>
      <c r="B24" s="4"/>
      <c r="C24" s="4" t="s">
        <v>191</v>
      </c>
      <c r="D24" s="33">
        <v>10.3413714632776</v>
      </c>
      <c r="E24" s="33">
        <v>11.1367756735231</v>
      </c>
      <c r="F24" s="33">
        <v>10.675510654610701</v>
      </c>
      <c r="G24" s="33">
        <v>9.8520909999999997</v>
      </c>
      <c r="H24" s="33">
        <v>10.203262405621899</v>
      </c>
      <c r="I24" s="33">
        <v>9.9811049999999994</v>
      </c>
      <c r="J24" s="33">
        <v>10.029227000000001</v>
      </c>
      <c r="K24" s="33">
        <v>8.7369939999999993</v>
      </c>
      <c r="L24" s="33">
        <v>8.0476460000000003</v>
      </c>
      <c r="M24" s="105">
        <f t="shared" si="0"/>
        <v>-7.8899905390801342E-2</v>
      </c>
      <c r="N24" s="106">
        <f t="shared" si="1"/>
        <v>-0.68934799999999896</v>
      </c>
      <c r="O24" s="23"/>
      <c r="P24" s="4"/>
      <c r="Q24" s="4"/>
      <c r="R24" s="4"/>
      <c r="S24" s="4"/>
      <c r="T24" s="4"/>
      <c r="U24" s="4"/>
      <c r="V24" s="4"/>
      <c r="W24" s="4"/>
    </row>
    <row r="25" spans="1:23" customFormat="1" ht="15" x14ac:dyDescent="0.25">
      <c r="A25" s="34" t="s">
        <v>112</v>
      </c>
      <c r="B25" s="34" t="s">
        <v>113</v>
      </c>
      <c r="C25" s="4"/>
      <c r="D25" s="31">
        <v>188.5835751223623</v>
      </c>
      <c r="E25" s="31">
        <v>189.91555763172846</v>
      </c>
      <c r="F25" s="31">
        <v>189.52834873008325</v>
      </c>
      <c r="G25" s="31">
        <v>185.72252370836932</v>
      </c>
      <c r="H25" s="31">
        <v>189.65454211313133</v>
      </c>
      <c r="I25" s="31">
        <v>186.5631035717995</v>
      </c>
      <c r="J25" s="31">
        <v>182.47707101129029</v>
      </c>
      <c r="K25" s="31">
        <v>188.87741247226862</v>
      </c>
      <c r="L25" s="31">
        <v>175.14953631026742</v>
      </c>
      <c r="M25" s="105">
        <f t="shared" si="0"/>
        <v>-7.2681407386480115E-2</v>
      </c>
      <c r="N25" s="106">
        <f t="shared" si="1"/>
        <v>-13.727876162001195</v>
      </c>
      <c r="O25" s="23"/>
      <c r="P25" s="4"/>
      <c r="Q25" s="4"/>
      <c r="R25" s="4"/>
      <c r="S25" s="4"/>
      <c r="T25" s="4"/>
      <c r="U25" s="4"/>
      <c r="V25" s="4"/>
      <c r="W25" s="4"/>
    </row>
    <row r="26" spans="1:23" customFormat="1" ht="15" x14ac:dyDescent="0.25">
      <c r="A26" s="4" t="s">
        <v>38</v>
      </c>
      <c r="B26" s="4"/>
      <c r="C26" s="4" t="s">
        <v>39</v>
      </c>
      <c r="D26" s="33">
        <v>12.774699</v>
      </c>
      <c r="E26" s="33">
        <v>11.799291999999999</v>
      </c>
      <c r="F26" s="33">
        <v>11.679993</v>
      </c>
      <c r="G26" s="33">
        <v>11.175307999999999</v>
      </c>
      <c r="H26" s="33">
        <v>11.081094999999999</v>
      </c>
      <c r="I26" s="33">
        <v>11.056599</v>
      </c>
      <c r="J26" s="33">
        <v>10.838975</v>
      </c>
      <c r="K26" s="33">
        <v>10.030296625</v>
      </c>
      <c r="L26" s="33">
        <v>9.3465006865755687</v>
      </c>
      <c r="M26" s="105">
        <f t="shared" si="0"/>
        <v>-6.8173052501768E-2</v>
      </c>
      <c r="N26" s="106">
        <f t="shared" si="1"/>
        <v>-0.68379593842443143</v>
      </c>
      <c r="O26" s="23"/>
      <c r="P26" s="4"/>
      <c r="Q26" s="4"/>
      <c r="R26" s="4"/>
      <c r="S26" s="4"/>
      <c r="T26" s="4"/>
      <c r="U26" s="4"/>
      <c r="V26" s="4"/>
      <c r="W26" s="4"/>
    </row>
    <row r="27" spans="1:23" customFormat="1" ht="15" x14ac:dyDescent="0.25">
      <c r="A27" s="4" t="s">
        <v>188</v>
      </c>
      <c r="B27" s="4"/>
      <c r="C27" s="4" t="s">
        <v>189</v>
      </c>
      <c r="D27" s="33">
        <v>25.5530430524107</v>
      </c>
      <c r="E27" s="33">
        <v>26.804035963685799</v>
      </c>
      <c r="F27" s="33">
        <v>26.824599727272702</v>
      </c>
      <c r="G27" s="33">
        <v>27.240217000000001</v>
      </c>
      <c r="H27" s="33">
        <v>28.136339274057001</v>
      </c>
      <c r="I27" s="33">
        <v>28.676667976014301</v>
      </c>
      <c r="J27" s="33">
        <v>26.361258092809599</v>
      </c>
      <c r="K27" s="33">
        <v>26.211076474038897</v>
      </c>
      <c r="L27" s="33">
        <v>24.424465000000001</v>
      </c>
      <c r="M27" s="105">
        <f t="shared" si="0"/>
        <v>-6.8162460851559012E-2</v>
      </c>
      <c r="N27" s="106">
        <f t="shared" si="1"/>
        <v>-1.7866114740388959</v>
      </c>
      <c r="O27" s="23"/>
      <c r="P27" s="4"/>
      <c r="Q27" s="4"/>
      <c r="R27" s="4"/>
      <c r="S27" s="4"/>
      <c r="T27" s="4"/>
      <c r="U27" s="4"/>
      <c r="V27" s="4"/>
      <c r="W27" s="4"/>
    </row>
    <row r="28" spans="1:23" customFormat="1" ht="15" x14ac:dyDescent="0.25">
      <c r="A28" s="4" t="s">
        <v>146</v>
      </c>
      <c r="B28" s="4"/>
      <c r="C28" s="4" t="s">
        <v>147</v>
      </c>
      <c r="D28" s="33">
        <v>18.8936361085944</v>
      </c>
      <c r="E28" s="33">
        <v>20.670896099230301</v>
      </c>
      <c r="F28" s="33">
        <v>20.797485933333299</v>
      </c>
      <c r="G28" s="33">
        <v>21.301914811599797</v>
      </c>
      <c r="H28" s="33">
        <v>22.526658933333302</v>
      </c>
      <c r="I28" s="33">
        <v>21.8698099333333</v>
      </c>
      <c r="J28" s="33">
        <v>20.530986234506599</v>
      </c>
      <c r="K28" s="33">
        <v>17.5704769333333</v>
      </c>
      <c r="L28" s="33">
        <v>16.396290742808802</v>
      </c>
      <c r="M28" s="105">
        <f t="shared" si="0"/>
        <v>-6.6827223585315787E-2</v>
      </c>
      <c r="N28" s="106">
        <f t="shared" si="1"/>
        <v>-1.1741861905244981</v>
      </c>
      <c r="O28" s="23"/>
      <c r="P28" s="4"/>
      <c r="Q28" s="4"/>
      <c r="R28" s="4"/>
      <c r="S28" s="4"/>
      <c r="T28" s="4"/>
      <c r="U28" s="4"/>
      <c r="V28" s="4"/>
      <c r="W28" s="4"/>
    </row>
    <row r="29" spans="1:23" customFormat="1" ht="15" x14ac:dyDescent="0.25">
      <c r="A29" s="4" t="s">
        <v>44</v>
      </c>
      <c r="B29" s="4"/>
      <c r="C29" s="4" t="s">
        <v>45</v>
      </c>
      <c r="D29" s="33">
        <v>17.7388555047689</v>
      </c>
      <c r="E29" s="33">
        <v>18.401286576923098</v>
      </c>
      <c r="F29" s="33">
        <v>17.7191926666667</v>
      </c>
      <c r="G29" s="33">
        <v>17.094888666666701</v>
      </c>
      <c r="H29" s="33">
        <v>16.660544838709701</v>
      </c>
      <c r="I29" s="33">
        <v>15.9788999435484</v>
      </c>
      <c r="J29" s="33">
        <v>15.2126699435484</v>
      </c>
      <c r="K29" s="33">
        <v>14.8427471861702</v>
      </c>
      <c r="L29" s="33">
        <v>13.861927090909099</v>
      </c>
      <c r="M29" s="105">
        <f t="shared" si="0"/>
        <v>-6.6080765437747629E-2</v>
      </c>
      <c r="N29" s="106">
        <f t="shared" si="1"/>
        <v>-0.9808200952611017</v>
      </c>
      <c r="O29" s="23"/>
      <c r="P29" s="4"/>
      <c r="Q29" s="4"/>
      <c r="R29" s="4"/>
      <c r="S29" s="4"/>
      <c r="T29" s="4"/>
      <c r="U29" s="4"/>
      <c r="V29" s="4"/>
      <c r="W29" s="4"/>
    </row>
    <row r="30" spans="1:23" customFormat="1" ht="15" x14ac:dyDescent="0.25">
      <c r="A30" s="4" t="s">
        <v>114</v>
      </c>
      <c r="B30" s="4"/>
      <c r="C30" s="4" t="s">
        <v>115</v>
      </c>
      <c r="D30" s="33">
        <v>7.6145102798415731</v>
      </c>
      <c r="E30" s="33">
        <v>7.187567781985055</v>
      </c>
      <c r="F30" s="33">
        <v>6.7416536666666698</v>
      </c>
      <c r="G30" s="33">
        <v>6.3581022873660702</v>
      </c>
      <c r="H30" s="33">
        <v>6.8675450077160702</v>
      </c>
      <c r="I30" s="33">
        <v>6.0792911014858593</v>
      </c>
      <c r="J30" s="33">
        <v>6.5497280835073806</v>
      </c>
      <c r="K30" s="33">
        <v>6.4971560000000004</v>
      </c>
      <c r="L30" s="33">
        <v>6.1003400000000001</v>
      </c>
      <c r="M30" s="105">
        <f t="shared" si="0"/>
        <v>-6.1075338194126826E-2</v>
      </c>
      <c r="N30" s="106">
        <f t="shared" si="1"/>
        <v>-0.39681600000000028</v>
      </c>
      <c r="O30" s="23"/>
      <c r="P30" s="4"/>
      <c r="Q30" s="4"/>
      <c r="R30" s="4"/>
      <c r="S30" s="4"/>
      <c r="T30" s="4"/>
      <c r="U30" s="4"/>
      <c r="V30" s="4"/>
      <c r="W30" s="4"/>
    </row>
    <row r="31" spans="1:23" customFormat="1" ht="15" x14ac:dyDescent="0.25">
      <c r="A31" s="4" t="s">
        <v>154</v>
      </c>
      <c r="B31" s="4"/>
      <c r="C31" s="4" t="s">
        <v>155</v>
      </c>
      <c r="D31" s="33">
        <v>9.2562351161985301</v>
      </c>
      <c r="E31" s="33">
        <v>9.0220196666666705</v>
      </c>
      <c r="F31" s="33">
        <v>9.3236000000000008</v>
      </c>
      <c r="G31" s="33">
        <v>9.0006631854158989</v>
      </c>
      <c r="H31" s="33">
        <v>8.9180579224090888</v>
      </c>
      <c r="I31" s="33">
        <v>8.8933432478367109</v>
      </c>
      <c r="J31" s="33">
        <v>8.8248870000000004</v>
      </c>
      <c r="K31" s="33">
        <v>8.7322791999999989</v>
      </c>
      <c r="L31" s="33">
        <v>8.2114062000000008</v>
      </c>
      <c r="M31" s="105">
        <f t="shared" si="0"/>
        <v>-5.9649146353451254E-2</v>
      </c>
      <c r="N31" s="106">
        <f t="shared" si="1"/>
        <v>-0.52087299999999814</v>
      </c>
      <c r="O31" s="23"/>
      <c r="P31" s="4"/>
      <c r="Q31" s="4"/>
      <c r="R31" s="4"/>
      <c r="S31" s="4"/>
      <c r="T31" s="4"/>
      <c r="U31" s="4"/>
      <c r="V31" s="4"/>
      <c r="W31" s="4"/>
    </row>
    <row r="32" spans="1:23" customFormat="1" ht="15" x14ac:dyDescent="0.25">
      <c r="A32" s="4" t="s">
        <v>168</v>
      </c>
      <c r="B32" s="4"/>
      <c r="C32" s="4" t="s">
        <v>169</v>
      </c>
      <c r="D32" s="33">
        <v>27.896524602200099</v>
      </c>
      <c r="E32" s="33">
        <v>29.002076453067602</v>
      </c>
      <c r="F32" s="33">
        <v>28.811581</v>
      </c>
      <c r="G32" s="33">
        <v>27.417370041077902</v>
      </c>
      <c r="H32" s="33">
        <v>27.1453617735209</v>
      </c>
      <c r="I32" s="33">
        <v>27.689634529959498</v>
      </c>
      <c r="J32" s="33">
        <v>26.886632884853</v>
      </c>
      <c r="K32" s="33">
        <v>27.233094423944397</v>
      </c>
      <c r="L32" s="33">
        <v>25.717706215459202</v>
      </c>
      <c r="M32" s="105">
        <f t="shared" si="0"/>
        <v>-5.5645098015479531E-2</v>
      </c>
      <c r="N32" s="106">
        <f t="shared" si="1"/>
        <v>-1.5153882084851951</v>
      </c>
      <c r="O32" s="23"/>
      <c r="P32" s="4"/>
      <c r="Q32" s="4"/>
      <c r="R32" s="4"/>
      <c r="S32" s="4"/>
      <c r="T32" s="4"/>
      <c r="U32" s="4"/>
      <c r="V32" s="4"/>
      <c r="W32" s="4"/>
    </row>
    <row r="33" spans="1:23" customFormat="1" ht="15" x14ac:dyDescent="0.25">
      <c r="A33" s="4" t="s">
        <v>18</v>
      </c>
      <c r="B33" s="4"/>
      <c r="C33" s="4" t="s">
        <v>19</v>
      </c>
      <c r="D33" s="33">
        <v>8.2161175859716895</v>
      </c>
      <c r="E33" s="33">
        <v>7.8644146808330797</v>
      </c>
      <c r="F33" s="33">
        <v>6.9748029999999996</v>
      </c>
      <c r="G33" s="33">
        <v>6.6452499999999999</v>
      </c>
      <c r="H33" s="33">
        <v>6.5764339999999999</v>
      </c>
      <c r="I33" s="33">
        <v>6.4511649999999996</v>
      </c>
      <c r="J33" s="33">
        <v>6.2392099999999999</v>
      </c>
      <c r="K33" s="33">
        <v>6.3187220000000002</v>
      </c>
      <c r="L33" s="33">
        <v>5.9696049999999996</v>
      </c>
      <c r="M33" s="105">
        <f t="shared" si="0"/>
        <v>-5.5251204278333584E-2</v>
      </c>
      <c r="N33" s="106">
        <f t="shared" si="1"/>
        <v>-0.34911700000000057</v>
      </c>
      <c r="O33" s="23"/>
      <c r="P33" s="4"/>
      <c r="Q33" s="4"/>
      <c r="R33" s="4"/>
      <c r="S33" s="4"/>
      <c r="T33" s="4"/>
      <c r="U33" s="4"/>
      <c r="V33" s="4"/>
      <c r="W33" s="4"/>
    </row>
    <row r="34" spans="1:23" customFormat="1" ht="15" x14ac:dyDescent="0.25">
      <c r="A34" s="4" t="s">
        <v>98</v>
      </c>
      <c r="B34" s="4"/>
      <c r="C34" s="4" t="s">
        <v>99</v>
      </c>
      <c r="D34" s="33">
        <v>6.0103920848817101</v>
      </c>
      <c r="E34" s="33">
        <v>6.2431464385532198</v>
      </c>
      <c r="F34" s="33">
        <v>5.7777010656565695</v>
      </c>
      <c r="G34" s="33">
        <v>6.1418572821671198</v>
      </c>
      <c r="H34" s="33">
        <v>5.4920987165105499</v>
      </c>
      <c r="I34" s="33">
        <v>4.8902919999999996</v>
      </c>
      <c r="J34" s="33">
        <v>4.7931637467996806</v>
      </c>
      <c r="K34" s="33">
        <v>4.5665315389916898</v>
      </c>
      <c r="L34" s="33">
        <v>4.3200777467996803</v>
      </c>
      <c r="M34" s="105">
        <f t="shared" si="0"/>
        <v>-5.3969580651670623E-2</v>
      </c>
      <c r="N34" s="106">
        <f t="shared" si="1"/>
        <v>-0.24645379219200958</v>
      </c>
      <c r="O34" s="23"/>
      <c r="P34" s="4"/>
      <c r="Q34" s="4"/>
      <c r="R34" s="4"/>
      <c r="S34" s="4"/>
      <c r="T34" s="4"/>
      <c r="U34" s="4"/>
      <c r="V34" s="4"/>
      <c r="W34" s="4"/>
    </row>
    <row r="35" spans="1:23" customFormat="1" ht="15" x14ac:dyDescent="0.25">
      <c r="A35" s="4" t="s">
        <v>144</v>
      </c>
      <c r="B35" s="4"/>
      <c r="C35" s="4" t="s">
        <v>145</v>
      </c>
      <c r="D35" s="33">
        <v>11.0402111353265</v>
      </c>
      <c r="E35" s="33">
        <v>11.489294351757</v>
      </c>
      <c r="F35" s="33">
        <v>11.253729824999999</v>
      </c>
      <c r="G35" s="33">
        <v>10.6970666656341</v>
      </c>
      <c r="H35" s="33">
        <v>9.8097896000000002</v>
      </c>
      <c r="I35" s="33">
        <v>10.437903169029699</v>
      </c>
      <c r="J35" s="33">
        <v>10.7416873252069</v>
      </c>
      <c r="K35" s="33">
        <v>11.3871460333333</v>
      </c>
      <c r="L35" s="33">
        <v>10.777584103522399</v>
      </c>
      <c r="M35" s="105">
        <f t="shared" si="0"/>
        <v>-5.3530702778953256E-2</v>
      </c>
      <c r="N35" s="106">
        <f t="shared" si="1"/>
        <v>-0.6095619298109014</v>
      </c>
      <c r="O35" s="23"/>
      <c r="P35" s="4"/>
      <c r="Q35" s="4"/>
      <c r="R35" s="4"/>
      <c r="S35" s="4"/>
      <c r="T35" s="4"/>
      <c r="U35" s="4"/>
      <c r="V35" s="4"/>
      <c r="W35" s="4"/>
    </row>
    <row r="36" spans="1:23" customFormat="1" ht="15" x14ac:dyDescent="0.25">
      <c r="A36" s="4" t="s">
        <v>186</v>
      </c>
      <c r="B36" s="4"/>
      <c r="C36" s="4" t="s">
        <v>187</v>
      </c>
      <c r="D36" s="33">
        <v>10.3707039653828</v>
      </c>
      <c r="E36" s="33">
        <v>10.689702</v>
      </c>
      <c r="F36" s="33">
        <v>11.2697343478261</v>
      </c>
      <c r="G36" s="33">
        <v>9.7861003478260891</v>
      </c>
      <c r="H36" s="33">
        <v>10.005693938419901</v>
      </c>
      <c r="I36" s="33">
        <v>10.2002618823958</v>
      </c>
      <c r="J36" s="33">
        <v>10.127188</v>
      </c>
      <c r="K36" s="33">
        <v>11.217659599999999</v>
      </c>
      <c r="L36" s="33">
        <v>10.6214993</v>
      </c>
      <c r="M36" s="105">
        <f t="shared" si="0"/>
        <v>-5.3144802147499587E-2</v>
      </c>
      <c r="N36" s="106">
        <f t="shared" si="1"/>
        <v>-0.59616029999999931</v>
      </c>
      <c r="O36" s="23"/>
      <c r="P36" s="4"/>
      <c r="Q36" s="4"/>
      <c r="R36" s="4"/>
      <c r="S36" s="4"/>
      <c r="T36" s="4"/>
      <c r="U36" s="4"/>
      <c r="V36" s="4"/>
      <c r="W36" s="4"/>
    </row>
    <row r="37" spans="1:23" customFormat="1" ht="15" x14ac:dyDescent="0.25">
      <c r="A37" s="4" t="s">
        <v>68</v>
      </c>
      <c r="B37" s="4"/>
      <c r="C37" s="4" t="s">
        <v>69</v>
      </c>
      <c r="D37" s="33">
        <v>16.290239</v>
      </c>
      <c r="E37" s="33">
        <v>15.590690666666699</v>
      </c>
      <c r="F37" s="33">
        <v>15.9646326666667</v>
      </c>
      <c r="G37" s="33">
        <v>14.9546618349565</v>
      </c>
      <c r="H37" s="33">
        <v>15.2973793699129</v>
      </c>
      <c r="I37" s="33">
        <v>15.860077836281501</v>
      </c>
      <c r="J37" s="33">
        <v>16.569512035566401</v>
      </c>
      <c r="K37" s="33">
        <v>16.783210834755202</v>
      </c>
      <c r="L37" s="33">
        <v>15.913191171313001</v>
      </c>
      <c r="M37" s="105">
        <f t="shared" si="0"/>
        <v>-5.1838689986575009E-2</v>
      </c>
      <c r="N37" s="106">
        <f t="shared" si="1"/>
        <v>-0.87001966344220172</v>
      </c>
      <c r="O37" s="23"/>
      <c r="P37" s="4"/>
      <c r="Q37" s="4"/>
      <c r="R37" s="4"/>
      <c r="S37" s="4"/>
      <c r="T37" s="4"/>
      <c r="U37" s="4"/>
      <c r="V37" s="4"/>
      <c r="W37" s="4"/>
    </row>
    <row r="38" spans="1:23" customFormat="1" ht="15" x14ac:dyDescent="0.25">
      <c r="A38" s="4" t="s">
        <v>70</v>
      </c>
      <c r="B38" s="4"/>
      <c r="C38" s="4" t="s">
        <v>71</v>
      </c>
      <c r="D38" s="33">
        <v>115.76975925303</v>
      </c>
      <c r="E38" s="33">
        <v>112.68135940981</v>
      </c>
      <c r="F38" s="33">
        <v>111.92750599999999</v>
      </c>
      <c r="G38" s="33">
        <v>106.36259433333301</v>
      </c>
      <c r="H38" s="33">
        <v>108.421832757576</v>
      </c>
      <c r="I38" s="33">
        <v>108.38887580619401</v>
      </c>
      <c r="J38" s="33">
        <v>105.137596992225</v>
      </c>
      <c r="K38" s="33">
        <v>100.564442</v>
      </c>
      <c r="L38" s="33">
        <v>95.7580320427994</v>
      </c>
      <c r="M38" s="105">
        <f t="shared" si="0"/>
        <v>-4.77943283094098E-2</v>
      </c>
      <c r="N38" s="106">
        <f t="shared" si="1"/>
        <v>-4.8064099572006</v>
      </c>
      <c r="O38" s="23"/>
      <c r="P38" s="4"/>
      <c r="Q38" s="4"/>
      <c r="R38" s="4"/>
      <c r="S38" s="4"/>
      <c r="T38" s="4"/>
      <c r="U38" s="4"/>
      <c r="V38" s="4"/>
      <c r="W38" s="4"/>
    </row>
    <row r="39" spans="1:23" customFormat="1" ht="15" x14ac:dyDescent="0.25">
      <c r="A39" s="4" t="s">
        <v>32</v>
      </c>
      <c r="B39" s="4"/>
      <c r="C39" s="4" t="s">
        <v>33</v>
      </c>
      <c r="D39" s="33">
        <v>129.890778780868</v>
      </c>
      <c r="E39" s="33">
        <v>129.29605454639801</v>
      </c>
      <c r="F39" s="33">
        <v>127.61230449999999</v>
      </c>
      <c r="G39" s="33">
        <v>123.51932663243801</v>
      </c>
      <c r="H39" s="33">
        <v>121.77742599079799</v>
      </c>
      <c r="I39" s="33">
        <v>120.11574400000001</v>
      </c>
      <c r="J39" s="33">
        <v>116.871574142857</v>
      </c>
      <c r="K39" s="33">
        <v>114.3139755</v>
      </c>
      <c r="L39" s="33">
        <v>108.91118695</v>
      </c>
      <c r="M39" s="105">
        <f t="shared" si="0"/>
        <v>-4.7262712423119226E-2</v>
      </c>
      <c r="N39" s="106">
        <f t="shared" si="1"/>
        <v>-5.4027885499999968</v>
      </c>
      <c r="O39" s="23"/>
      <c r="P39" s="4"/>
      <c r="Q39" s="4"/>
      <c r="R39" s="4"/>
      <c r="S39" s="4"/>
      <c r="T39" s="4"/>
      <c r="U39" s="4"/>
      <c r="V39" s="4"/>
      <c r="W39" s="4"/>
    </row>
    <row r="40" spans="1:23" customFormat="1" ht="15" x14ac:dyDescent="0.25">
      <c r="A40" s="4" t="s">
        <v>128</v>
      </c>
      <c r="B40" s="4"/>
      <c r="C40" s="4" t="s">
        <v>129</v>
      </c>
      <c r="D40" s="33">
        <v>11.048812732729601</v>
      </c>
      <c r="E40" s="33">
        <v>10.737943</v>
      </c>
      <c r="F40" s="33">
        <v>10.599005999999999</v>
      </c>
      <c r="G40" s="33">
        <v>10.533101</v>
      </c>
      <c r="H40" s="33">
        <v>10.994765800000001</v>
      </c>
      <c r="I40" s="33">
        <v>11.089479800000001</v>
      </c>
      <c r="J40" s="33">
        <v>10.316913230641498</v>
      </c>
      <c r="K40" s="33">
        <v>10.104412</v>
      </c>
      <c r="L40" s="33">
        <v>9.6462230000000009</v>
      </c>
      <c r="M40" s="105">
        <f t="shared" si="0"/>
        <v>-4.5345439200222541E-2</v>
      </c>
      <c r="N40" s="106">
        <f t="shared" si="1"/>
        <v>-0.45818899999999907</v>
      </c>
      <c r="O40" s="23"/>
      <c r="P40" s="4"/>
      <c r="Q40" s="4"/>
      <c r="R40" s="4"/>
      <c r="S40" s="4"/>
      <c r="T40" s="4"/>
      <c r="U40" s="4"/>
      <c r="V40" s="4"/>
      <c r="W40" s="4"/>
    </row>
    <row r="41" spans="1:23" customFormat="1" ht="15" x14ac:dyDescent="0.25">
      <c r="A41" s="4" t="s">
        <v>152</v>
      </c>
      <c r="B41" s="4"/>
      <c r="C41" s="4" t="s">
        <v>153</v>
      </c>
      <c r="D41" s="33">
        <v>57.763904092080502</v>
      </c>
      <c r="E41" s="33">
        <v>58.359187969004495</v>
      </c>
      <c r="F41" s="33">
        <v>58.77064</v>
      </c>
      <c r="G41" s="33">
        <v>60.275621467076597</v>
      </c>
      <c r="H41" s="33">
        <v>62.277890207641605</v>
      </c>
      <c r="I41" s="33">
        <v>57.7832789537186</v>
      </c>
      <c r="J41" s="33">
        <v>56.0433328592866</v>
      </c>
      <c r="K41" s="33">
        <v>57.533120050558203</v>
      </c>
      <c r="L41" s="33">
        <v>54.995355662857101</v>
      </c>
      <c r="M41" s="105">
        <f t="shared" si="0"/>
        <v>-4.410962564642764E-2</v>
      </c>
      <c r="N41" s="106">
        <f t="shared" si="1"/>
        <v>-2.5377643877011025</v>
      </c>
      <c r="O41" s="23"/>
      <c r="P41" s="4"/>
      <c r="Q41" s="4"/>
      <c r="R41" s="4"/>
      <c r="S41" s="4"/>
      <c r="T41" s="4"/>
      <c r="U41" s="4"/>
      <c r="V41" s="4"/>
      <c r="W41" s="4"/>
    </row>
    <row r="42" spans="1:23" customFormat="1" ht="15" x14ac:dyDescent="0.25">
      <c r="A42" s="34" t="s">
        <v>34</v>
      </c>
      <c r="B42" s="34" t="s">
        <v>35</v>
      </c>
      <c r="C42" s="4"/>
      <c r="D42" s="31">
        <v>463.92909837944796</v>
      </c>
      <c r="E42" s="31">
        <v>457.03480939998815</v>
      </c>
      <c r="F42" s="31">
        <v>439.19434500771729</v>
      </c>
      <c r="G42" s="31">
        <v>434.2071036202417</v>
      </c>
      <c r="H42" s="31">
        <v>433.76587422327464</v>
      </c>
      <c r="I42" s="31">
        <v>426.50701657759566</v>
      </c>
      <c r="J42" s="31">
        <v>412.77445268775523</v>
      </c>
      <c r="K42" s="31">
        <v>407.72101526169575</v>
      </c>
      <c r="L42" s="31">
        <v>391.18253805975894</v>
      </c>
      <c r="M42" s="105">
        <f t="shared" ref="M42:M73" si="2">(L42-K42)/K42</f>
        <v>-4.0563219904967598E-2</v>
      </c>
      <c r="N42" s="106">
        <f t="shared" ref="N42:N73" si="3">L42-K42</f>
        <v>-16.538477201936814</v>
      </c>
      <c r="O42" s="23"/>
      <c r="P42" s="4"/>
      <c r="Q42" s="4"/>
      <c r="R42" s="4"/>
      <c r="S42" s="4"/>
      <c r="T42" s="4"/>
      <c r="U42" s="4"/>
      <c r="V42" s="4"/>
      <c r="W42" s="4"/>
    </row>
    <row r="43" spans="1:23" customFormat="1" ht="15" x14ac:dyDescent="0.25">
      <c r="A43" s="4" t="s">
        <v>36</v>
      </c>
      <c r="B43" s="4"/>
      <c r="C43" s="4" t="s">
        <v>37</v>
      </c>
      <c r="D43" s="33">
        <v>4.8797596869165893</v>
      </c>
      <c r="E43" s="33">
        <v>4.9039283622369298</v>
      </c>
      <c r="F43" s="33">
        <v>4.7765199999999997</v>
      </c>
      <c r="G43" s="33">
        <v>4.1149005864147199</v>
      </c>
      <c r="H43" s="33">
        <v>4.1923084800000003</v>
      </c>
      <c r="I43" s="33">
        <v>4.0337911990000004</v>
      </c>
      <c r="J43" s="33">
        <v>3.9843799999999998</v>
      </c>
      <c r="K43" s="33">
        <v>3.7562298949860802</v>
      </c>
      <c r="L43" s="33">
        <v>3.6042339452894798</v>
      </c>
      <c r="M43" s="105">
        <f t="shared" si="2"/>
        <v>-4.0465028484941448E-2</v>
      </c>
      <c r="N43" s="106">
        <f t="shared" si="3"/>
        <v>-0.15199594969660035</v>
      </c>
      <c r="O43" s="23"/>
      <c r="P43" s="4"/>
      <c r="Q43" s="4"/>
      <c r="R43" s="4"/>
      <c r="S43" s="4"/>
      <c r="T43" s="4"/>
      <c r="U43" s="4"/>
      <c r="V43" s="4"/>
      <c r="W43" s="4"/>
    </row>
    <row r="44" spans="1:23" customFormat="1" ht="15" x14ac:dyDescent="0.25">
      <c r="A44" s="4" t="s">
        <v>58</v>
      </c>
      <c r="B44" s="4"/>
      <c r="C44" s="4" t="s">
        <v>59</v>
      </c>
      <c r="D44" s="33">
        <v>7.38061554107143</v>
      </c>
      <c r="E44" s="33">
        <v>7.03097204107143</v>
      </c>
      <c r="F44" s="33">
        <v>7.3945627410714296</v>
      </c>
      <c r="G44" s="33">
        <v>7.5228245188492098</v>
      </c>
      <c r="H44" s="33">
        <v>7.0488869999999997</v>
      </c>
      <c r="I44" s="33">
        <v>7.3006820000000001</v>
      </c>
      <c r="J44" s="33">
        <v>6.0667351273787302</v>
      </c>
      <c r="K44" s="33">
        <v>6.8202987500000001</v>
      </c>
      <c r="L44" s="33">
        <v>6.5498430000000001</v>
      </c>
      <c r="M44" s="105">
        <f t="shared" si="2"/>
        <v>-3.9654531262285249E-2</v>
      </c>
      <c r="N44" s="106">
        <f t="shared" si="3"/>
        <v>-0.27045574999999999</v>
      </c>
      <c r="O44" s="23"/>
      <c r="P44" s="4"/>
      <c r="Q44" s="4"/>
      <c r="R44" s="4"/>
      <c r="S44" s="4"/>
      <c r="T44" s="4"/>
      <c r="U44" s="4"/>
      <c r="V44" s="4"/>
      <c r="W44" s="4"/>
    </row>
    <row r="45" spans="1:23" customFormat="1" ht="15" x14ac:dyDescent="0.25">
      <c r="A45" s="29" t="s">
        <v>16</v>
      </c>
      <c r="B45" s="29" t="s">
        <v>17</v>
      </c>
      <c r="C45" s="29"/>
      <c r="D45" s="31">
        <v>207.15768392064462</v>
      </c>
      <c r="E45" s="31">
        <v>205.61292318955833</v>
      </c>
      <c r="F45" s="31">
        <v>198.59110996428566</v>
      </c>
      <c r="G45" s="31">
        <v>190.35348476052218</v>
      </c>
      <c r="H45" s="31">
        <v>188.26998193024508</v>
      </c>
      <c r="I45" s="31">
        <v>184.91350470075753</v>
      </c>
      <c r="J45" s="31">
        <v>179.80643829279887</v>
      </c>
      <c r="K45" s="31">
        <v>175.71439974242423</v>
      </c>
      <c r="L45" s="31">
        <v>169.21390076754903</v>
      </c>
      <c r="M45" s="105">
        <f t="shared" si="2"/>
        <v>-3.6994685605756465E-2</v>
      </c>
      <c r="N45" s="106">
        <f t="shared" si="3"/>
        <v>-6.5004989748751996</v>
      </c>
      <c r="O45" s="23"/>
      <c r="P45" s="4"/>
      <c r="Q45" s="4"/>
      <c r="R45" s="4"/>
      <c r="S45" s="4"/>
      <c r="T45" s="4"/>
      <c r="U45" s="4"/>
      <c r="V45" s="4"/>
      <c r="W45" s="4"/>
    </row>
    <row r="46" spans="1:23" customFormat="1" ht="15" x14ac:dyDescent="0.25">
      <c r="A46" s="4" t="s">
        <v>90</v>
      </c>
      <c r="B46" s="4"/>
      <c r="C46" s="4" t="s">
        <v>91</v>
      </c>
      <c r="D46" s="33">
        <v>34.131282495761901</v>
      </c>
      <c r="E46" s="33">
        <v>34.694253342370395</v>
      </c>
      <c r="F46" s="33">
        <v>34.424609322678201</v>
      </c>
      <c r="G46" s="33">
        <v>33.559794685473399</v>
      </c>
      <c r="H46" s="33">
        <v>33.032757194186303</v>
      </c>
      <c r="I46" s="33">
        <v>32.478329513340199</v>
      </c>
      <c r="J46" s="33">
        <v>31.671190173907899</v>
      </c>
      <c r="K46" s="33">
        <v>29.876814543821599</v>
      </c>
      <c r="L46" s="33">
        <v>28.771725238699297</v>
      </c>
      <c r="M46" s="105">
        <f t="shared" si="2"/>
        <v>-3.6988190407696256E-2</v>
      </c>
      <c r="N46" s="106">
        <f t="shared" si="3"/>
        <v>-1.1050893051223021</v>
      </c>
      <c r="O46" s="23"/>
      <c r="P46" s="4"/>
      <c r="Q46" s="4"/>
      <c r="R46" s="4"/>
      <c r="S46" s="4"/>
      <c r="T46" s="4"/>
      <c r="U46" s="4"/>
      <c r="V46" s="4"/>
      <c r="W46" s="4"/>
    </row>
    <row r="47" spans="1:23" customFormat="1" ht="15" x14ac:dyDescent="0.25">
      <c r="A47" s="4" t="s">
        <v>24</v>
      </c>
      <c r="B47" s="4"/>
      <c r="C47" s="4" t="s">
        <v>25</v>
      </c>
      <c r="D47" s="33">
        <v>10.197716454514001</v>
      </c>
      <c r="E47" s="33">
        <v>10.3931926493362</v>
      </c>
      <c r="F47" s="33">
        <v>9.7786179999999998</v>
      </c>
      <c r="G47" s="33">
        <v>9.0751950000000008</v>
      </c>
      <c r="H47" s="33">
        <v>9.0204059999999995</v>
      </c>
      <c r="I47" s="33">
        <v>8.3796499999999998</v>
      </c>
      <c r="J47" s="33">
        <v>8.3351880000000005</v>
      </c>
      <c r="K47" s="33">
        <v>7.9423029999999999</v>
      </c>
      <c r="L47" s="33">
        <v>7.6488860000000001</v>
      </c>
      <c r="M47" s="105">
        <f t="shared" si="2"/>
        <v>-3.6943566620412219E-2</v>
      </c>
      <c r="N47" s="106">
        <f t="shared" si="3"/>
        <v>-0.29341699999999982</v>
      </c>
      <c r="O47" s="23"/>
      <c r="P47" s="4"/>
      <c r="Q47" s="4"/>
      <c r="R47" s="4"/>
      <c r="S47" s="4"/>
      <c r="T47" s="4"/>
      <c r="U47" s="4"/>
      <c r="V47" s="4"/>
      <c r="W47" s="4"/>
    </row>
    <row r="48" spans="1:23" customFormat="1" ht="15" x14ac:dyDescent="0.25">
      <c r="A48" s="4" t="s">
        <v>54</v>
      </c>
      <c r="B48" s="4"/>
      <c r="C48" s="4" t="s">
        <v>55</v>
      </c>
      <c r="D48" s="33">
        <v>112.66888938488201</v>
      </c>
      <c r="E48" s="33">
        <v>110.78558592968001</v>
      </c>
      <c r="F48" s="33">
        <v>109.730824389399</v>
      </c>
      <c r="G48" s="33">
        <v>108.846431</v>
      </c>
      <c r="H48" s="33">
        <v>103.222480558993</v>
      </c>
      <c r="I48" s="33">
        <v>102.668204588235</v>
      </c>
      <c r="J48" s="33">
        <v>101.629876</v>
      </c>
      <c r="K48" s="33">
        <v>104.83835622557599</v>
      </c>
      <c r="L48" s="33">
        <v>101.05335004347799</v>
      </c>
      <c r="M48" s="105">
        <f t="shared" si="2"/>
        <v>-3.6103257608827571E-2</v>
      </c>
      <c r="N48" s="106">
        <f t="shared" si="3"/>
        <v>-3.7850061820980017</v>
      </c>
      <c r="O48" s="23"/>
      <c r="P48" s="4"/>
      <c r="Q48" s="4"/>
      <c r="R48" s="4"/>
      <c r="S48" s="4"/>
      <c r="T48" s="4"/>
      <c r="U48" s="4"/>
      <c r="V48" s="4"/>
      <c r="W48" s="4"/>
    </row>
    <row r="49" spans="1:23" customFormat="1" ht="15" x14ac:dyDescent="0.25">
      <c r="A49" s="4" t="s">
        <v>78</v>
      </c>
      <c r="B49" s="4"/>
      <c r="C49" s="4" t="s">
        <v>79</v>
      </c>
      <c r="D49" s="33">
        <v>30.0925999165242</v>
      </c>
      <c r="E49" s="33">
        <v>30.297981157025799</v>
      </c>
      <c r="F49" s="33">
        <v>30.024920590737999</v>
      </c>
      <c r="G49" s="33">
        <v>28.538042766452598</v>
      </c>
      <c r="H49" s="33">
        <v>28.965484052957699</v>
      </c>
      <c r="I49" s="33">
        <v>28.73386108515</v>
      </c>
      <c r="J49" s="33">
        <v>27.908890862378797</v>
      </c>
      <c r="K49" s="33">
        <v>26.126821409390701</v>
      </c>
      <c r="L49" s="33">
        <v>25.190404718501298</v>
      </c>
      <c r="M49" s="105">
        <f t="shared" si="2"/>
        <v>-3.5841202273186899E-2</v>
      </c>
      <c r="N49" s="106">
        <f t="shared" si="3"/>
        <v>-0.93641669088940205</v>
      </c>
      <c r="O49" s="23"/>
      <c r="P49" s="4"/>
      <c r="Q49" s="4"/>
      <c r="R49" s="4"/>
      <c r="S49" s="4"/>
      <c r="T49" s="4"/>
      <c r="U49" s="4"/>
      <c r="V49" s="4"/>
      <c r="W49" s="4"/>
    </row>
    <row r="50" spans="1:23" customFormat="1" ht="15" x14ac:dyDescent="0.25">
      <c r="A50" s="4" t="s">
        <v>66</v>
      </c>
      <c r="B50" s="4"/>
      <c r="C50" s="4" t="s">
        <v>67</v>
      </c>
      <c r="D50" s="33">
        <v>16.9941049301951</v>
      </c>
      <c r="E50" s="33">
        <v>17.348862414051702</v>
      </c>
      <c r="F50" s="33">
        <v>17.349412908478499</v>
      </c>
      <c r="G50" s="33">
        <v>16.591586407743399</v>
      </c>
      <c r="H50" s="33">
        <v>15.997770942615199</v>
      </c>
      <c r="I50" s="33">
        <v>15.9404784184817</v>
      </c>
      <c r="J50" s="33">
        <v>13.5669564976467</v>
      </c>
      <c r="K50" s="33">
        <v>13.4919599912416</v>
      </c>
      <c r="L50" s="33">
        <v>13.017692700089102</v>
      </c>
      <c r="M50" s="105">
        <f t="shared" si="2"/>
        <v>-3.5151845355335526E-2</v>
      </c>
      <c r="N50" s="106">
        <f t="shared" si="3"/>
        <v>-0.47426729115249877</v>
      </c>
      <c r="O50" s="23"/>
      <c r="P50" s="4"/>
      <c r="Q50" s="4"/>
      <c r="R50" s="4"/>
      <c r="S50" s="4"/>
      <c r="T50" s="4"/>
      <c r="U50" s="4"/>
      <c r="V50" s="4"/>
      <c r="W50" s="4"/>
    </row>
    <row r="51" spans="1:23" customFormat="1" ht="15" x14ac:dyDescent="0.25">
      <c r="A51" s="4" t="s">
        <v>52</v>
      </c>
      <c r="B51" s="4"/>
      <c r="C51" s="4" t="s">
        <v>53</v>
      </c>
      <c r="D51" s="33">
        <v>220.789124972938</v>
      </c>
      <c r="E51" s="33">
        <v>216.94155312414</v>
      </c>
      <c r="F51" s="33">
        <v>205.93716030312498</v>
      </c>
      <c r="G51" s="33">
        <v>208.502628283077</v>
      </c>
      <c r="H51" s="33">
        <v>215.99751067105601</v>
      </c>
      <c r="I51" s="33">
        <v>213.04886246045399</v>
      </c>
      <c r="J51" s="33">
        <v>204.96034299999999</v>
      </c>
      <c r="K51" s="33">
        <v>201.522325</v>
      </c>
      <c r="L51" s="33">
        <v>194.55992215524302</v>
      </c>
      <c r="M51" s="105">
        <f t="shared" si="2"/>
        <v>-3.4549039888047042E-2</v>
      </c>
      <c r="N51" s="106">
        <f t="shared" si="3"/>
        <v>-6.9624028447569799</v>
      </c>
      <c r="O51" s="23"/>
      <c r="P51" s="4"/>
      <c r="Q51" s="4"/>
      <c r="R51" s="4"/>
      <c r="S51" s="4"/>
      <c r="T51" s="4"/>
      <c r="U51" s="4"/>
      <c r="V51" s="4"/>
      <c r="W51" s="4"/>
    </row>
    <row r="52" spans="1:23" customFormat="1" ht="15" x14ac:dyDescent="0.25">
      <c r="A52" s="4" t="s">
        <v>80</v>
      </c>
      <c r="B52" s="4"/>
      <c r="C52" s="4" t="s">
        <v>81</v>
      </c>
      <c r="D52" s="33">
        <v>33.873556842105302</v>
      </c>
      <c r="E52" s="33">
        <v>30.9032158421053</v>
      </c>
      <c r="F52" s="33">
        <v>28.382070428571399</v>
      </c>
      <c r="G52" s="33">
        <v>27.295656999999999</v>
      </c>
      <c r="H52" s="33">
        <v>27.038309999999999</v>
      </c>
      <c r="I52" s="33">
        <v>26.686682999999999</v>
      </c>
      <c r="J52" s="33">
        <v>26.185007600074897</v>
      </c>
      <c r="K52" s="33">
        <v>27.567122999999999</v>
      </c>
      <c r="L52" s="33">
        <v>26.635283000000001</v>
      </c>
      <c r="M52" s="105">
        <f t="shared" si="2"/>
        <v>-3.3802584332068224E-2</v>
      </c>
      <c r="N52" s="106">
        <f t="shared" si="3"/>
        <v>-0.93183999999999756</v>
      </c>
      <c r="O52" s="23"/>
      <c r="P52" s="4"/>
      <c r="Q52" s="4"/>
      <c r="R52" s="4"/>
      <c r="S52" s="4"/>
      <c r="T52" s="4"/>
      <c r="U52" s="4"/>
      <c r="V52" s="4"/>
      <c r="W52" s="4"/>
    </row>
    <row r="53" spans="1:23" customFormat="1" ht="15" x14ac:dyDescent="0.25">
      <c r="A53" s="4" t="s">
        <v>196</v>
      </c>
      <c r="B53" s="4"/>
      <c r="C53" s="4" t="s">
        <v>197</v>
      </c>
      <c r="D53" s="33">
        <v>20.090426065935802</v>
      </c>
      <c r="E53" s="33">
        <v>20.838045999999999</v>
      </c>
      <c r="F53" s="33">
        <v>20.582785999999999</v>
      </c>
      <c r="G53" s="33">
        <v>20.008015</v>
      </c>
      <c r="H53" s="33">
        <v>20.445712492880602</v>
      </c>
      <c r="I53" s="33">
        <v>21.1033075009043</v>
      </c>
      <c r="J53" s="33">
        <v>19.540558246270002</v>
      </c>
      <c r="K53" s="33">
        <v>19.245328525961099</v>
      </c>
      <c r="L53" s="33">
        <v>18.607465999999999</v>
      </c>
      <c r="M53" s="105">
        <f t="shared" si="2"/>
        <v>-3.3143758762062811E-2</v>
      </c>
      <c r="N53" s="106">
        <f t="shared" si="3"/>
        <v>-0.6378625259611006</v>
      </c>
      <c r="O53" s="23"/>
      <c r="P53" s="4"/>
      <c r="Q53" s="4"/>
      <c r="R53" s="4"/>
      <c r="S53" s="4"/>
      <c r="T53" s="4"/>
      <c r="U53" s="4"/>
      <c r="V53" s="4"/>
      <c r="W53" s="4"/>
    </row>
    <row r="54" spans="1:23" customFormat="1" ht="15" x14ac:dyDescent="0.25">
      <c r="A54" s="34" t="s">
        <v>56</v>
      </c>
      <c r="B54" s="34" t="s">
        <v>57</v>
      </c>
      <c r="C54" s="4"/>
      <c r="D54" s="31">
        <v>364.40531609073878</v>
      </c>
      <c r="E54" s="31">
        <v>357.90325070482982</v>
      </c>
      <c r="F54" s="31">
        <v>357.28090999256563</v>
      </c>
      <c r="G54" s="31">
        <v>335.42418063118373</v>
      </c>
      <c r="H54" s="31">
        <v>345.11073230756091</v>
      </c>
      <c r="I54" s="31">
        <v>339.1463916173002</v>
      </c>
      <c r="J54" s="31">
        <v>329.43409780358013</v>
      </c>
      <c r="K54" s="31">
        <v>321.73412237615878</v>
      </c>
      <c r="L54" s="31">
        <v>311.21408880623608</v>
      </c>
      <c r="M54" s="105">
        <f t="shared" si="2"/>
        <v>-3.2697910598438469E-2</v>
      </c>
      <c r="N54" s="106">
        <f t="shared" si="3"/>
        <v>-10.520033569922703</v>
      </c>
      <c r="O54" s="23"/>
      <c r="P54" s="4"/>
      <c r="Q54" s="4"/>
      <c r="R54" s="4"/>
      <c r="S54" s="4"/>
      <c r="T54" s="4"/>
      <c r="U54" s="4"/>
      <c r="V54" s="4"/>
      <c r="W54" s="4"/>
    </row>
    <row r="55" spans="1:23" customFormat="1" ht="15" x14ac:dyDescent="0.25">
      <c r="A55" s="34" t="s">
        <v>94</v>
      </c>
      <c r="B55" s="34" t="s">
        <v>95</v>
      </c>
      <c r="C55" s="4"/>
      <c r="D55" s="31">
        <v>399.36822583129072</v>
      </c>
      <c r="E55" s="31">
        <v>380.00773001875308</v>
      </c>
      <c r="F55" s="31">
        <v>364.02404919148893</v>
      </c>
      <c r="G55" s="31">
        <v>355.06595477843643</v>
      </c>
      <c r="H55" s="31">
        <v>360.71830475652177</v>
      </c>
      <c r="I55" s="31">
        <v>352.78670774448472</v>
      </c>
      <c r="J55" s="31">
        <v>341.87239546693633</v>
      </c>
      <c r="K55" s="31">
        <v>332.35122958981344</v>
      </c>
      <c r="L55" s="31">
        <v>321.89337991628707</v>
      </c>
      <c r="M55" s="105">
        <f t="shared" si="2"/>
        <v>-3.1466258411119483E-2</v>
      </c>
      <c r="N55" s="106">
        <f t="shared" si="3"/>
        <v>-10.457849673526368</v>
      </c>
      <c r="O55" s="23"/>
      <c r="P55" s="4"/>
      <c r="Q55" s="4"/>
      <c r="R55" s="4"/>
      <c r="S55" s="4"/>
      <c r="T55" s="4"/>
      <c r="U55" s="4"/>
      <c r="V55" s="4"/>
      <c r="W55" s="4"/>
    </row>
    <row r="56" spans="1:23" customFormat="1" ht="15" x14ac:dyDescent="0.25">
      <c r="A56" s="4" t="s">
        <v>130</v>
      </c>
      <c r="B56" s="4"/>
      <c r="C56" s="4" t="s">
        <v>131</v>
      </c>
      <c r="D56" s="33">
        <v>8.7438843546327405</v>
      </c>
      <c r="E56" s="33">
        <v>8.4961669999999998</v>
      </c>
      <c r="F56" s="33">
        <v>8.1903713048325102</v>
      </c>
      <c r="G56" s="33">
        <v>7.7577709160125599</v>
      </c>
      <c r="H56" s="33">
        <v>7.6700020000000002</v>
      </c>
      <c r="I56" s="33">
        <v>7.7365353798293306</v>
      </c>
      <c r="J56" s="33">
        <v>7.2953049999999999</v>
      </c>
      <c r="K56" s="33">
        <v>7.5784599999999998</v>
      </c>
      <c r="L56" s="33">
        <v>7.3463830000000003</v>
      </c>
      <c r="M56" s="105">
        <f t="shared" si="2"/>
        <v>-3.0623240077799371E-2</v>
      </c>
      <c r="N56" s="106">
        <f t="shared" si="3"/>
        <v>-0.23207699999999942</v>
      </c>
      <c r="O56" s="23"/>
      <c r="P56" s="4"/>
      <c r="Q56" s="4"/>
      <c r="R56" s="4"/>
      <c r="S56" s="4"/>
      <c r="T56" s="4"/>
      <c r="U56" s="4"/>
      <c r="V56" s="4"/>
      <c r="W56" s="4"/>
    </row>
    <row r="57" spans="1:23" customFormat="1" ht="15" x14ac:dyDescent="0.25">
      <c r="A57" s="4" t="s">
        <v>86</v>
      </c>
      <c r="B57" s="4"/>
      <c r="C57" s="4" t="s">
        <v>87</v>
      </c>
      <c r="D57" s="33">
        <v>19.7183101645854</v>
      </c>
      <c r="E57" s="33">
        <v>19.142131271977998</v>
      </c>
      <c r="F57" s="33">
        <v>19.8025737505025</v>
      </c>
      <c r="G57" s="33">
        <v>20.514563249999998</v>
      </c>
      <c r="H57" s="33">
        <v>19.451872000000002</v>
      </c>
      <c r="I57" s="33">
        <v>18.2523673076923</v>
      </c>
      <c r="J57" s="33">
        <v>18.459503210120399</v>
      </c>
      <c r="K57" s="33">
        <v>19.044858000000001</v>
      </c>
      <c r="L57" s="33">
        <v>18.525329515026101</v>
      </c>
      <c r="M57" s="105">
        <f t="shared" si="2"/>
        <v>-2.7279199717524821E-2</v>
      </c>
      <c r="N57" s="106">
        <f t="shared" si="3"/>
        <v>-0.51952848497390036</v>
      </c>
      <c r="O57" s="23"/>
      <c r="P57" s="4"/>
      <c r="Q57" s="4"/>
      <c r="R57" s="4"/>
      <c r="S57" s="4"/>
      <c r="T57" s="4"/>
      <c r="U57" s="4"/>
      <c r="V57" s="4"/>
      <c r="W57" s="4"/>
    </row>
    <row r="58" spans="1:23" customFormat="1" ht="15" x14ac:dyDescent="0.25">
      <c r="A58" s="4" t="s">
        <v>48</v>
      </c>
      <c r="B58" s="4"/>
      <c r="C58" s="4" t="s">
        <v>49</v>
      </c>
      <c r="D58" s="33">
        <v>61.329900707232802</v>
      </c>
      <c r="E58" s="33">
        <v>59.660954198853403</v>
      </c>
      <c r="F58" s="33">
        <v>57.019530246681001</v>
      </c>
      <c r="G58" s="33">
        <v>53.163221946394103</v>
      </c>
      <c r="H58" s="33">
        <v>51.558830709040905</v>
      </c>
      <c r="I58" s="33">
        <v>50.055911568176498</v>
      </c>
      <c r="J58" s="33">
        <v>47.553747441176498</v>
      </c>
      <c r="K58" s="33">
        <v>45.126855950790194</v>
      </c>
      <c r="L58" s="33">
        <v>43.963912272593198</v>
      </c>
      <c r="M58" s="105">
        <f t="shared" si="2"/>
        <v>-2.5770545137581913E-2</v>
      </c>
      <c r="N58" s="106">
        <f t="shared" si="3"/>
        <v>-1.1629436781969957</v>
      </c>
      <c r="O58" s="23"/>
      <c r="P58" s="4"/>
      <c r="Q58" s="4"/>
      <c r="R58" s="4"/>
      <c r="S58" s="4"/>
      <c r="T58" s="4"/>
      <c r="U58" s="4"/>
      <c r="V58" s="4"/>
      <c r="W58" s="4"/>
    </row>
    <row r="59" spans="1:23" customFormat="1" ht="15" x14ac:dyDescent="0.25">
      <c r="A59" s="4" t="s">
        <v>64</v>
      </c>
      <c r="B59" s="4"/>
      <c r="C59" s="4" t="s">
        <v>65</v>
      </c>
      <c r="D59" s="33">
        <v>4.5009210738722398</v>
      </c>
      <c r="E59" s="33">
        <v>4.473617</v>
      </c>
      <c r="F59" s="33">
        <v>4.6016719999999998</v>
      </c>
      <c r="G59" s="33">
        <v>4.6149544166666701</v>
      </c>
      <c r="H59" s="33">
        <v>4.6691010000000004</v>
      </c>
      <c r="I59" s="33">
        <v>4.3785943562190006</v>
      </c>
      <c r="J59" s="33">
        <v>4.0869043333333304</v>
      </c>
      <c r="K59" s="33">
        <v>4.1006349999999996</v>
      </c>
      <c r="L59" s="33">
        <v>3.9958589999999998</v>
      </c>
      <c r="M59" s="105">
        <f t="shared" si="2"/>
        <v>-2.5551164636696454E-2</v>
      </c>
      <c r="N59" s="106">
        <f t="shared" si="3"/>
        <v>-0.10477599999999976</v>
      </c>
      <c r="O59" s="23"/>
      <c r="P59" s="4"/>
      <c r="Q59" s="4"/>
      <c r="R59" s="4"/>
      <c r="S59" s="4"/>
      <c r="T59" s="4"/>
      <c r="U59" s="4"/>
      <c r="V59" s="4"/>
      <c r="W59" s="4"/>
    </row>
    <row r="60" spans="1:23" customFormat="1" ht="15" x14ac:dyDescent="0.25">
      <c r="A60" s="4" t="s">
        <v>110</v>
      </c>
      <c r="B60" s="4"/>
      <c r="C60" s="4" t="s">
        <v>111</v>
      </c>
      <c r="D60" s="33">
        <v>313.82557259086104</v>
      </c>
      <c r="E60" s="33">
        <v>294.15988250473396</v>
      </c>
      <c r="F60" s="33">
        <v>281.06832974312596</v>
      </c>
      <c r="G60" s="33">
        <v>275.36634360000005</v>
      </c>
      <c r="H60" s="33">
        <v>279.10598694269004</v>
      </c>
      <c r="I60" s="33">
        <v>274.4700004</v>
      </c>
      <c r="J60" s="33">
        <v>267.01630121575704</v>
      </c>
      <c r="K60" s="33">
        <v>265.92614584494703</v>
      </c>
      <c r="L60" s="33">
        <v>259.36423304172399</v>
      </c>
      <c r="M60" s="105">
        <f t="shared" si="2"/>
        <v>-2.4675696262860432E-2</v>
      </c>
      <c r="N60" s="106">
        <f t="shared" si="3"/>
        <v>-6.5619128032230378</v>
      </c>
      <c r="O60" s="23"/>
      <c r="P60" s="4"/>
      <c r="Q60" s="4"/>
      <c r="R60" s="4"/>
      <c r="S60" s="4"/>
      <c r="T60" s="4"/>
      <c r="U60" s="4"/>
      <c r="V60" s="4"/>
      <c r="W60" s="4"/>
    </row>
    <row r="61" spans="1:23" customFormat="1" ht="15" x14ac:dyDescent="0.25">
      <c r="A61" s="34" t="s">
        <v>74</v>
      </c>
      <c r="B61" s="34" t="s">
        <v>75</v>
      </c>
      <c r="C61" s="4"/>
      <c r="D61" s="31">
        <v>217.99206009055519</v>
      </c>
      <c r="E61" s="31">
        <v>214.5221825010305</v>
      </c>
      <c r="F61" s="31">
        <v>212.89874747171328</v>
      </c>
      <c r="G61" s="31">
        <v>206.81876593521997</v>
      </c>
      <c r="H61" s="31">
        <v>205.44199758804618</v>
      </c>
      <c r="I61" s="31">
        <v>202.60289960490468</v>
      </c>
      <c r="J61" s="31">
        <v>198.11159404151235</v>
      </c>
      <c r="K61" s="31">
        <v>195.7558511606309</v>
      </c>
      <c r="L61" s="31">
        <v>191.0662716437671</v>
      </c>
      <c r="M61" s="105">
        <f t="shared" si="2"/>
        <v>-2.3956267406871457E-2</v>
      </c>
      <c r="N61" s="106">
        <f t="shared" si="3"/>
        <v>-4.6895795168638017</v>
      </c>
      <c r="O61" s="23"/>
      <c r="P61" s="4"/>
      <c r="Q61" s="4"/>
      <c r="R61" s="4"/>
      <c r="S61" s="4"/>
      <c r="T61" s="4"/>
      <c r="U61" s="4"/>
      <c r="V61" s="4"/>
      <c r="W61" s="4"/>
    </row>
    <row r="62" spans="1:23" customFormat="1" ht="15" x14ac:dyDescent="0.25">
      <c r="A62" s="4" t="s">
        <v>62</v>
      </c>
      <c r="B62" s="4"/>
      <c r="C62" s="4" t="s">
        <v>63</v>
      </c>
      <c r="D62" s="33">
        <v>8.234928</v>
      </c>
      <c r="E62" s="33">
        <v>7.9266740000000002</v>
      </c>
      <c r="F62" s="33">
        <v>8.0993969999999997</v>
      </c>
      <c r="G62" s="33">
        <v>7.7941570000000002</v>
      </c>
      <c r="H62" s="33">
        <v>7.8400119999999998</v>
      </c>
      <c r="I62" s="33">
        <v>7.7012929999999997</v>
      </c>
      <c r="J62" s="33">
        <v>7.5572330000000001</v>
      </c>
      <c r="K62" s="33">
        <v>7.0514830000000002</v>
      </c>
      <c r="L62" s="33">
        <v>6.88477706889958</v>
      </c>
      <c r="M62" s="105">
        <f t="shared" si="2"/>
        <v>-2.3641258314090838E-2</v>
      </c>
      <c r="N62" s="106">
        <f t="shared" si="3"/>
        <v>-0.1667059311004202</v>
      </c>
      <c r="O62" s="23"/>
      <c r="P62" s="4"/>
      <c r="Q62" s="4"/>
      <c r="R62" s="4"/>
      <c r="S62" s="4"/>
      <c r="T62" s="4"/>
      <c r="U62" s="4"/>
      <c r="V62" s="4"/>
      <c r="W62" s="4"/>
    </row>
    <row r="63" spans="1:23" customFormat="1" ht="15" x14ac:dyDescent="0.25">
      <c r="A63" s="4" t="s">
        <v>72</v>
      </c>
      <c r="B63" s="4"/>
      <c r="C63" s="4" t="s">
        <v>73</v>
      </c>
      <c r="D63" s="33">
        <v>169.15132329257</v>
      </c>
      <c r="E63" s="33">
        <v>168.58017517323</v>
      </c>
      <c r="F63" s="33">
        <v>167.74295267634901</v>
      </c>
      <c r="G63" s="33">
        <v>154.15461211963498</v>
      </c>
      <c r="H63" s="33">
        <v>161.82817384210801</v>
      </c>
      <c r="I63" s="33">
        <v>156.60475020012399</v>
      </c>
      <c r="J63" s="33">
        <v>153.47526281742998</v>
      </c>
      <c r="K63" s="33">
        <v>151.39210180016198</v>
      </c>
      <c r="L63" s="33">
        <v>147.818320823135</v>
      </c>
      <c r="M63" s="105">
        <f t="shared" si="2"/>
        <v>-2.3606125646794877E-2</v>
      </c>
      <c r="N63" s="106">
        <f t="shared" si="3"/>
        <v>-3.5737809770269848</v>
      </c>
      <c r="O63" s="23"/>
      <c r="P63" s="4"/>
      <c r="Q63" s="4"/>
      <c r="R63" s="4"/>
      <c r="S63" s="4"/>
      <c r="T63" s="4"/>
      <c r="U63" s="4"/>
      <c r="V63" s="4"/>
      <c r="W63" s="4"/>
    </row>
    <row r="64" spans="1:23" customFormat="1" ht="15" x14ac:dyDescent="0.25">
      <c r="A64" s="4" t="s">
        <v>180</v>
      </c>
      <c r="B64" s="4"/>
      <c r="C64" s="4" t="s">
        <v>181</v>
      </c>
      <c r="D64" s="33">
        <v>11.358311158013999</v>
      </c>
      <c r="E64" s="33">
        <v>11.5347845903958</v>
      </c>
      <c r="F64" s="33">
        <v>11.560056058337999</v>
      </c>
      <c r="G64" s="33">
        <v>10.2579859458681</v>
      </c>
      <c r="H64" s="33">
        <v>12.021542188764199</v>
      </c>
      <c r="I64" s="33">
        <v>12.1741892662941</v>
      </c>
      <c r="J64" s="33">
        <v>12.9314050629446</v>
      </c>
      <c r="K64" s="33">
        <v>14.80906600644</v>
      </c>
      <c r="L64" s="33">
        <v>14.4663033242532</v>
      </c>
      <c r="M64" s="105">
        <f t="shared" si="2"/>
        <v>-2.3145462518550673E-2</v>
      </c>
      <c r="N64" s="106">
        <f t="shared" si="3"/>
        <v>-0.34276268218679995</v>
      </c>
      <c r="O64" s="23"/>
      <c r="P64" s="4"/>
      <c r="Q64" s="4"/>
      <c r="R64" s="4"/>
      <c r="S64" s="4"/>
      <c r="T64" s="4"/>
      <c r="U64" s="4"/>
      <c r="V64" s="4"/>
      <c r="W64" s="4"/>
    </row>
    <row r="65" spans="1:23" customFormat="1" ht="15" x14ac:dyDescent="0.25">
      <c r="A65" s="34" t="s">
        <v>138</v>
      </c>
      <c r="B65" s="34" t="s">
        <v>139</v>
      </c>
      <c r="C65" s="4"/>
      <c r="D65" s="31">
        <v>331.68836799083857</v>
      </c>
      <c r="E65" s="31">
        <v>338.0551426983983</v>
      </c>
      <c r="F65" s="31">
        <v>344.72768280352136</v>
      </c>
      <c r="G65" s="31">
        <v>345.49885976534568</v>
      </c>
      <c r="H65" s="31">
        <v>355.34489945374588</v>
      </c>
      <c r="I65" s="31">
        <v>355.21320934024322</v>
      </c>
      <c r="J65" s="31">
        <v>353.23349932266456</v>
      </c>
      <c r="K65" s="31">
        <v>357.56138124116922</v>
      </c>
      <c r="L65" s="31">
        <v>350.6745501886175</v>
      </c>
      <c r="M65" s="105">
        <f t="shared" si="2"/>
        <v>-1.9260556127862868E-2</v>
      </c>
      <c r="N65" s="106">
        <f t="shared" si="3"/>
        <v>-6.8868310525517131</v>
      </c>
      <c r="O65" s="23"/>
      <c r="P65" s="4"/>
      <c r="Q65" s="4"/>
      <c r="R65" s="4"/>
      <c r="S65" s="4"/>
      <c r="T65" s="4"/>
      <c r="U65" s="4"/>
      <c r="V65" s="4"/>
      <c r="W65" s="4"/>
    </row>
    <row r="66" spans="1:23" customFormat="1" ht="15" x14ac:dyDescent="0.25">
      <c r="A66" s="4"/>
      <c r="B66" s="34" t="s">
        <v>210</v>
      </c>
      <c r="C66" s="4"/>
      <c r="D66" s="31">
        <v>4613.3848157424673</v>
      </c>
      <c r="E66" s="31">
        <v>4618.4341200193785</v>
      </c>
      <c r="F66" s="31">
        <v>4639.5360244007015</v>
      </c>
      <c r="G66" s="31">
        <v>4570.1550596996331</v>
      </c>
      <c r="H66" s="31">
        <v>4672.4584532231238</v>
      </c>
      <c r="I66" s="31">
        <v>4627.0767959908626</v>
      </c>
      <c r="J66" s="31">
        <v>4507.6016771708955</v>
      </c>
      <c r="K66" s="31">
        <v>4440.473261168655</v>
      </c>
      <c r="L66" s="31">
        <v>4355.8198391971046</v>
      </c>
      <c r="M66" s="105">
        <f t="shared" si="2"/>
        <v>-1.9064053985378828E-2</v>
      </c>
      <c r="N66" s="106">
        <f t="shared" si="3"/>
        <v>-84.653421971550415</v>
      </c>
      <c r="O66" s="23"/>
      <c r="P66" s="4"/>
      <c r="Q66" s="4"/>
      <c r="R66" s="4"/>
      <c r="S66" s="4"/>
      <c r="T66" s="4"/>
      <c r="U66" s="4"/>
      <c r="V66" s="4"/>
      <c r="W66" s="4"/>
    </row>
    <row r="67" spans="1:23" customFormat="1" ht="15" x14ac:dyDescent="0.25">
      <c r="A67" s="4" t="s">
        <v>192</v>
      </c>
      <c r="B67" s="4"/>
      <c r="C67" s="4" t="s">
        <v>193</v>
      </c>
      <c r="D67" s="33">
        <v>21.3014051078096</v>
      </c>
      <c r="E67" s="33">
        <v>21.182635826339599</v>
      </c>
      <c r="F67" s="33">
        <v>20.506459811954901</v>
      </c>
      <c r="G67" s="33">
        <v>20.4630778721761</v>
      </c>
      <c r="H67" s="33">
        <v>20.7510529545259</v>
      </c>
      <c r="I67" s="33">
        <v>19.5006263477561</v>
      </c>
      <c r="J67" s="33">
        <v>20.257962907428201</v>
      </c>
      <c r="K67" s="33">
        <v>20.345714870310101</v>
      </c>
      <c r="L67" s="33">
        <v>19.958598733318301</v>
      </c>
      <c r="M67" s="105">
        <f t="shared" si="2"/>
        <v>-1.902691251987941E-2</v>
      </c>
      <c r="N67" s="106">
        <f t="shared" si="3"/>
        <v>-0.38711613699179992</v>
      </c>
      <c r="O67" s="23"/>
      <c r="P67" s="4"/>
      <c r="Q67" s="4"/>
      <c r="R67" s="4"/>
      <c r="S67" s="4"/>
      <c r="T67" s="4"/>
      <c r="U67" s="4"/>
      <c r="V67" s="4"/>
      <c r="W67" s="4"/>
    </row>
    <row r="68" spans="1:23" customFormat="1" ht="15" x14ac:dyDescent="0.25">
      <c r="A68" s="4" t="s">
        <v>28</v>
      </c>
      <c r="B68" s="4"/>
      <c r="C68" s="4" t="s">
        <v>29</v>
      </c>
      <c r="D68" s="33">
        <v>5.6728677456230505</v>
      </c>
      <c r="E68" s="33">
        <v>5.5388459196850794</v>
      </c>
      <c r="F68" s="33">
        <v>4.6855310000000001</v>
      </c>
      <c r="G68" s="33">
        <v>4.3215820000000003</v>
      </c>
      <c r="H68" s="33">
        <v>4.3403590000000003</v>
      </c>
      <c r="I68" s="33">
        <v>4.1216939999999997</v>
      </c>
      <c r="J68" s="33">
        <v>3.9291149999999999</v>
      </c>
      <c r="K68" s="33">
        <v>3.8724560000000001</v>
      </c>
      <c r="L68" s="33">
        <v>3.8012929999999998</v>
      </c>
      <c r="M68" s="105">
        <f t="shared" si="2"/>
        <v>-1.8376709767651409E-2</v>
      </c>
      <c r="N68" s="106">
        <f t="shared" si="3"/>
        <v>-7.1163000000000309E-2</v>
      </c>
      <c r="O68" s="23"/>
      <c r="P68" s="4"/>
      <c r="Q68" s="4"/>
      <c r="R68" s="4"/>
      <c r="S68" s="4"/>
      <c r="T68" s="4"/>
      <c r="U68" s="4"/>
      <c r="V68" s="4"/>
      <c r="W68" s="4"/>
    </row>
    <row r="69" spans="1:23" customFormat="1" ht="15" x14ac:dyDescent="0.25">
      <c r="A69" s="4" t="s">
        <v>134</v>
      </c>
      <c r="B69" s="4"/>
      <c r="C69" s="4" t="s">
        <v>135</v>
      </c>
      <c r="D69" s="33">
        <v>3.8017072946753898</v>
      </c>
      <c r="E69" s="33">
        <v>4.0026869999999999</v>
      </c>
      <c r="F69" s="33">
        <v>4.1077050000000002</v>
      </c>
      <c r="G69" s="33">
        <v>3.9984539042751996</v>
      </c>
      <c r="H69" s="33">
        <v>4.390212</v>
      </c>
      <c r="I69" s="33">
        <v>4.6358358236960502</v>
      </c>
      <c r="J69" s="33">
        <v>4.5117669999999999</v>
      </c>
      <c r="K69" s="33">
        <v>4.511374</v>
      </c>
      <c r="L69" s="33">
        <v>4.434545</v>
      </c>
      <c r="M69" s="105">
        <f t="shared" si="2"/>
        <v>-1.7030066671484129E-2</v>
      </c>
      <c r="N69" s="106">
        <f t="shared" si="3"/>
        <v>-7.6829000000000036E-2</v>
      </c>
      <c r="O69" s="23"/>
      <c r="P69" s="4"/>
      <c r="Q69" s="4"/>
      <c r="R69" s="4"/>
      <c r="S69" s="4"/>
      <c r="T69" s="4"/>
      <c r="U69" s="4"/>
      <c r="V69" s="4"/>
      <c r="W69" s="4"/>
    </row>
    <row r="70" spans="1:23" customFormat="1" ht="15" x14ac:dyDescent="0.25">
      <c r="A70" s="4" t="s">
        <v>158</v>
      </c>
      <c r="B70" s="4"/>
      <c r="C70" s="4" t="s">
        <v>159</v>
      </c>
      <c r="D70" s="33">
        <v>35.799740401187798</v>
      </c>
      <c r="E70" s="33">
        <v>36.2519556528217</v>
      </c>
      <c r="F70" s="33">
        <v>39.233073183578298</v>
      </c>
      <c r="G70" s="33">
        <v>40.790604536940798</v>
      </c>
      <c r="H70" s="33">
        <v>43.224381466666699</v>
      </c>
      <c r="I70" s="33">
        <v>42.428955185488405</v>
      </c>
      <c r="J70" s="33">
        <v>42.129154971374</v>
      </c>
      <c r="K70" s="33">
        <v>41.308963333333296</v>
      </c>
      <c r="L70" s="33">
        <v>40.616304333333296</v>
      </c>
      <c r="M70" s="105">
        <f t="shared" si="2"/>
        <v>-1.6767765252561403E-2</v>
      </c>
      <c r="N70" s="106">
        <f t="shared" si="3"/>
        <v>-0.69265899999999903</v>
      </c>
      <c r="O70" s="23"/>
      <c r="P70" s="4"/>
      <c r="Q70" s="4"/>
      <c r="R70" s="4"/>
      <c r="S70" s="4"/>
      <c r="T70" s="4"/>
      <c r="U70" s="4"/>
      <c r="V70" s="4"/>
      <c r="W70" s="4"/>
    </row>
    <row r="71" spans="1:23" customFormat="1" ht="15" x14ac:dyDescent="0.25">
      <c r="A71" s="4" t="s">
        <v>88</v>
      </c>
      <c r="B71" s="4"/>
      <c r="C71" s="4" t="s">
        <v>89</v>
      </c>
      <c r="D71" s="33">
        <v>47.988794493303402</v>
      </c>
      <c r="E71" s="33">
        <v>48.609253618769301</v>
      </c>
      <c r="F71" s="33">
        <v>49.618718343988498</v>
      </c>
      <c r="G71" s="33">
        <v>48.702218571226403</v>
      </c>
      <c r="H71" s="33">
        <v>48.7306518884224</v>
      </c>
      <c r="I71" s="33">
        <v>49.191754772558696</v>
      </c>
      <c r="J71" s="33">
        <v>47.343746004973802</v>
      </c>
      <c r="K71" s="33">
        <v>48.523379170925999</v>
      </c>
      <c r="L71" s="33">
        <v>47.722150826086995</v>
      </c>
      <c r="M71" s="105">
        <f t="shared" si="2"/>
        <v>-1.6512212433034336E-2</v>
      </c>
      <c r="N71" s="106">
        <f t="shared" si="3"/>
        <v>-0.80122834483900363</v>
      </c>
      <c r="O71" s="23"/>
      <c r="P71" s="4"/>
      <c r="Q71" s="4"/>
      <c r="R71" s="4"/>
      <c r="S71" s="4"/>
      <c r="T71" s="4"/>
      <c r="U71" s="4"/>
      <c r="V71" s="4"/>
      <c r="W71" s="4"/>
    </row>
    <row r="72" spans="1:23" customFormat="1" ht="15" x14ac:dyDescent="0.25">
      <c r="A72" s="4" t="s">
        <v>20</v>
      </c>
      <c r="B72" s="4"/>
      <c r="C72" s="4" t="s">
        <v>21</v>
      </c>
      <c r="D72" s="33">
        <v>26.324969436648601</v>
      </c>
      <c r="E72" s="33">
        <v>25.926739846110401</v>
      </c>
      <c r="F72" s="33">
        <v>24.701315714285702</v>
      </c>
      <c r="G72" s="33">
        <v>23.091298236363603</v>
      </c>
      <c r="H72" s="33">
        <v>23.230727564447101</v>
      </c>
      <c r="I72" s="33">
        <v>22.788366992424201</v>
      </c>
      <c r="J72" s="33">
        <v>22.166833909090897</v>
      </c>
      <c r="K72" s="33">
        <v>21.961731909090901</v>
      </c>
      <c r="L72" s="33">
        <v>21.622248833333298</v>
      </c>
      <c r="M72" s="105">
        <f t="shared" si="2"/>
        <v>-1.5457937341320328E-2</v>
      </c>
      <c r="N72" s="106">
        <f t="shared" si="3"/>
        <v>-0.33948307575760239</v>
      </c>
      <c r="O72" s="23"/>
      <c r="P72" s="4"/>
      <c r="Q72" s="4"/>
      <c r="R72" s="4"/>
      <c r="S72" s="4"/>
      <c r="T72" s="4"/>
      <c r="U72" s="4"/>
      <c r="V72" s="4"/>
      <c r="W72" s="4"/>
    </row>
    <row r="73" spans="1:23" customFormat="1" ht="15" x14ac:dyDescent="0.25">
      <c r="A73" s="4" t="s">
        <v>84</v>
      </c>
      <c r="B73" s="4"/>
      <c r="C73" s="4" t="s">
        <v>85</v>
      </c>
      <c r="D73" s="33">
        <v>16.301127426127799</v>
      </c>
      <c r="E73" s="33">
        <v>16.887447000000002</v>
      </c>
      <c r="F73" s="33">
        <v>16.397428300000001</v>
      </c>
      <c r="G73" s="33">
        <v>15.619369666666699</v>
      </c>
      <c r="H73" s="33">
        <v>16.088581333333302</v>
      </c>
      <c r="I73" s="33">
        <v>15.9502969332673</v>
      </c>
      <c r="J73" s="33">
        <v>15.106642417712999</v>
      </c>
      <c r="K73" s="33">
        <v>13.7020625</v>
      </c>
      <c r="L73" s="33">
        <v>13.5053209846795</v>
      </c>
      <c r="M73" s="105">
        <f t="shared" si="2"/>
        <v>-1.4358532908494639E-2</v>
      </c>
      <c r="N73" s="106">
        <f t="shared" si="3"/>
        <v>-0.19674151532050033</v>
      </c>
      <c r="O73" s="23"/>
      <c r="P73" s="4"/>
      <c r="Q73" s="4"/>
      <c r="R73" s="4"/>
      <c r="S73" s="4"/>
      <c r="T73" s="4"/>
      <c r="U73" s="4"/>
      <c r="V73" s="4"/>
      <c r="W73" s="4"/>
    </row>
    <row r="74" spans="1:23" customFormat="1" ht="15" x14ac:dyDescent="0.25">
      <c r="A74" s="4" t="s">
        <v>82</v>
      </c>
      <c r="B74" s="4"/>
      <c r="C74" s="4" t="s">
        <v>83</v>
      </c>
      <c r="D74" s="33">
        <v>17.2531533596506</v>
      </c>
      <c r="E74" s="33">
        <v>15.511410299724099</v>
      </c>
      <c r="F74" s="33">
        <v>15.9260856722222</v>
      </c>
      <c r="G74" s="33">
        <v>15.098535640834999</v>
      </c>
      <c r="H74" s="33">
        <v>13.792894119146499</v>
      </c>
      <c r="I74" s="33">
        <v>14.563476892307701</v>
      </c>
      <c r="J74" s="33">
        <v>14.397610313065</v>
      </c>
      <c r="K74" s="33">
        <v>13.633535999999999</v>
      </c>
      <c r="L74" s="33">
        <v>13.4503814794581</v>
      </c>
      <c r="M74" s="105">
        <f t="shared" ref="M74:M105" si="4">(L74-K74)/K74</f>
        <v>-1.3434117204949575E-2</v>
      </c>
      <c r="N74" s="106">
        <f t="shared" ref="N74:N107" si="5">L74-K74</f>
        <v>-0.1831545205418994</v>
      </c>
      <c r="O74" s="23"/>
      <c r="P74" s="4"/>
      <c r="Q74" s="4"/>
      <c r="R74" s="4"/>
      <c r="S74" s="4"/>
      <c r="T74" s="4"/>
      <c r="U74" s="4"/>
      <c r="V74" s="4"/>
      <c r="W74" s="4"/>
    </row>
    <row r="75" spans="1:23" customFormat="1" ht="15" x14ac:dyDescent="0.25">
      <c r="A75" s="4" t="s">
        <v>22</v>
      </c>
      <c r="B75" s="4"/>
      <c r="C75" s="4" t="s">
        <v>23</v>
      </c>
      <c r="D75" s="33">
        <v>5.3942578625801803</v>
      </c>
      <c r="E75" s="33">
        <v>5.2569483292849499</v>
      </c>
      <c r="F75" s="33">
        <v>4.7512059999999998</v>
      </c>
      <c r="G75" s="33">
        <v>4.587885</v>
      </c>
      <c r="H75" s="33">
        <v>4.567374</v>
      </c>
      <c r="I75" s="33">
        <v>4.670814</v>
      </c>
      <c r="J75" s="33">
        <v>4.7409140000000001</v>
      </c>
      <c r="K75" s="33">
        <v>4.3691209999999998</v>
      </c>
      <c r="L75" s="33">
        <v>4.3119050000000003</v>
      </c>
      <c r="M75" s="105">
        <f t="shared" si="4"/>
        <v>-1.3095540269999272E-2</v>
      </c>
      <c r="N75" s="106">
        <f t="shared" si="5"/>
        <v>-5.7215999999999489E-2</v>
      </c>
      <c r="O75" s="23"/>
      <c r="P75" s="4"/>
      <c r="Q75" s="4"/>
      <c r="R75" s="4"/>
      <c r="S75" s="4"/>
      <c r="T75" s="4"/>
      <c r="U75" s="4"/>
      <c r="V75" s="4"/>
      <c r="W75" s="4"/>
    </row>
    <row r="76" spans="1:23" customFormat="1" ht="15" x14ac:dyDescent="0.25">
      <c r="A76" s="4" t="s">
        <v>164</v>
      </c>
      <c r="B76" s="4"/>
      <c r="C76" s="4" t="s">
        <v>165</v>
      </c>
      <c r="D76" s="33">
        <v>4.7086529421765997</v>
      </c>
      <c r="E76" s="33">
        <v>4.8820929844226999</v>
      </c>
      <c r="F76" s="33">
        <v>5.1939820000000001</v>
      </c>
      <c r="G76" s="33">
        <v>4.8010383242636694</v>
      </c>
      <c r="H76" s="33">
        <v>4.8252639999999998</v>
      </c>
      <c r="I76" s="33">
        <v>5.1726831631708796</v>
      </c>
      <c r="J76" s="33">
        <v>4.9307980000000002</v>
      </c>
      <c r="K76" s="33">
        <v>4.715897</v>
      </c>
      <c r="L76" s="33">
        <v>4.6550929999999999</v>
      </c>
      <c r="M76" s="105">
        <f t="shared" si="4"/>
        <v>-1.2893411370095675E-2</v>
      </c>
      <c r="N76" s="106">
        <f t="shared" si="5"/>
        <v>-6.080400000000008E-2</v>
      </c>
      <c r="O76" s="23"/>
      <c r="P76" s="4"/>
      <c r="Q76" s="4"/>
      <c r="R76" s="4"/>
      <c r="S76" s="4"/>
      <c r="T76" s="4"/>
      <c r="U76" s="4"/>
      <c r="V76" s="4"/>
      <c r="W76" s="4"/>
    </row>
    <row r="77" spans="1:23" customFormat="1" ht="15" x14ac:dyDescent="0.25">
      <c r="A77" s="4" t="s">
        <v>60</v>
      </c>
      <c r="B77" s="4"/>
      <c r="C77" s="4" t="s">
        <v>61</v>
      </c>
      <c r="D77" s="33">
        <v>26.083424999999998</v>
      </c>
      <c r="E77" s="33">
        <v>24.270900000000001</v>
      </c>
      <c r="F77" s="33">
        <v>24.200773999999999</v>
      </c>
      <c r="G77" s="33">
        <v>23.428789999999999</v>
      </c>
      <c r="H77" s="33">
        <v>24.007575395348798</v>
      </c>
      <c r="I77" s="33">
        <v>22.971640000000001</v>
      </c>
      <c r="J77" s="33">
        <v>22.973897000000001</v>
      </c>
      <c r="K77" s="33">
        <v>21.529990999999999</v>
      </c>
      <c r="L77" s="33">
        <v>21.276373</v>
      </c>
      <c r="M77" s="105">
        <f t="shared" si="4"/>
        <v>-1.1779754111369552E-2</v>
      </c>
      <c r="N77" s="106">
        <f t="shared" si="5"/>
        <v>-0.25361799999999945</v>
      </c>
      <c r="O77" s="23"/>
      <c r="P77" s="4"/>
      <c r="Q77" s="4"/>
      <c r="R77" s="4"/>
      <c r="S77" s="4"/>
      <c r="T77" s="4"/>
      <c r="U77" s="4"/>
      <c r="V77" s="4"/>
      <c r="W77" s="4"/>
    </row>
    <row r="78" spans="1:23" customFormat="1" ht="15" x14ac:dyDescent="0.25">
      <c r="A78" s="4" t="s">
        <v>202</v>
      </c>
      <c r="B78" s="4"/>
      <c r="C78" s="4" t="s">
        <v>203</v>
      </c>
      <c r="D78" s="33">
        <v>7.2533088118119498</v>
      </c>
      <c r="E78" s="33">
        <v>6.8895983805691792</v>
      </c>
      <c r="F78" s="33">
        <v>7.06181002567061</v>
      </c>
      <c r="G78" s="33">
        <v>6.4984716966004106</v>
      </c>
      <c r="H78" s="33">
        <v>6.8871567901943997</v>
      </c>
      <c r="I78" s="33">
        <v>8.0198730736227297</v>
      </c>
      <c r="J78" s="33">
        <v>8.8227726364413304</v>
      </c>
      <c r="K78" s="33">
        <v>9.9891821636414804</v>
      </c>
      <c r="L78" s="33">
        <v>9.8773277877296692</v>
      </c>
      <c r="M78" s="105">
        <f t="shared" si="4"/>
        <v>-1.1197550918526394E-2</v>
      </c>
      <c r="N78" s="106">
        <f t="shared" si="5"/>
        <v>-0.11185437591181113</v>
      </c>
      <c r="O78" s="23"/>
      <c r="P78" s="4"/>
      <c r="Q78" s="4"/>
      <c r="R78" s="4"/>
      <c r="S78" s="4"/>
      <c r="T78" s="4"/>
      <c r="U78" s="4"/>
      <c r="V78" s="4"/>
      <c r="W78" s="4"/>
    </row>
    <row r="79" spans="1:23" customFormat="1" ht="15" x14ac:dyDescent="0.25">
      <c r="A79" s="4" t="s">
        <v>150</v>
      </c>
      <c r="B79" s="4"/>
      <c r="C79" s="4" t="s">
        <v>151</v>
      </c>
      <c r="D79" s="33">
        <v>8.3641520000000007</v>
      </c>
      <c r="E79" s="33">
        <v>7.186331</v>
      </c>
      <c r="F79" s="33">
        <v>7.2176780000000003</v>
      </c>
      <c r="G79" s="33">
        <v>7.5003590000000004</v>
      </c>
      <c r="H79" s="33">
        <v>7.8958019999999998</v>
      </c>
      <c r="I79" s="33">
        <v>8.0807219999999997</v>
      </c>
      <c r="J79" s="33">
        <v>8.0729220000000002</v>
      </c>
      <c r="K79" s="33">
        <v>7.9708360000000003</v>
      </c>
      <c r="L79" s="33">
        <v>7.8895</v>
      </c>
      <c r="M79" s="105">
        <f t="shared" si="4"/>
        <v>-1.0204199408945347E-2</v>
      </c>
      <c r="N79" s="106">
        <f t="shared" si="5"/>
        <v>-8.1336000000000297E-2</v>
      </c>
      <c r="O79" s="23"/>
      <c r="P79" s="4"/>
      <c r="Q79" s="4"/>
      <c r="R79" s="4"/>
      <c r="S79" s="4"/>
      <c r="T79" s="4"/>
      <c r="U79" s="4"/>
      <c r="V79" s="4"/>
      <c r="W79" s="4"/>
    </row>
    <row r="80" spans="1:23" customFormat="1" ht="15" x14ac:dyDescent="0.25">
      <c r="A80" s="4" t="s">
        <v>172</v>
      </c>
      <c r="B80" s="4"/>
      <c r="C80" s="4" t="s">
        <v>173</v>
      </c>
      <c r="D80" s="33">
        <v>24.5567956657891</v>
      </c>
      <c r="E80" s="33">
        <v>25.311541078552999</v>
      </c>
      <c r="F80" s="33">
        <v>26.573495000000001</v>
      </c>
      <c r="G80" s="33">
        <v>26.118585161602699</v>
      </c>
      <c r="H80" s="33">
        <v>26.513138449321001</v>
      </c>
      <c r="I80" s="33">
        <v>27.3351522193555</v>
      </c>
      <c r="J80" s="33">
        <v>27.567773420472598</v>
      </c>
      <c r="K80" s="33">
        <v>27.601538999999999</v>
      </c>
      <c r="L80" s="33">
        <v>27.332501093123398</v>
      </c>
      <c r="M80" s="105">
        <f t="shared" si="4"/>
        <v>-9.7472067364287682E-3</v>
      </c>
      <c r="N80" s="106">
        <f t="shared" si="5"/>
        <v>-0.26903790687660134</v>
      </c>
      <c r="O80" s="23"/>
      <c r="P80" s="4"/>
      <c r="Q80" s="4"/>
      <c r="R80" s="4"/>
      <c r="S80" s="4"/>
      <c r="T80" s="4"/>
      <c r="U80" s="4"/>
      <c r="V80" s="4"/>
      <c r="W80" s="4"/>
    </row>
    <row r="81" spans="1:23" customFormat="1" ht="15" x14ac:dyDescent="0.25">
      <c r="A81" s="4" t="s">
        <v>108</v>
      </c>
      <c r="B81" s="4"/>
      <c r="C81" s="4" t="s">
        <v>109</v>
      </c>
      <c r="D81" s="33">
        <v>15.949156953286501</v>
      </c>
      <c r="E81" s="33">
        <v>17.227978339315801</v>
      </c>
      <c r="F81" s="33">
        <v>16.289936435153901</v>
      </c>
      <c r="G81" s="33">
        <v>15.3710924935673</v>
      </c>
      <c r="H81" s="33">
        <v>14.9306373514769</v>
      </c>
      <c r="I81" s="33">
        <v>13.926637325</v>
      </c>
      <c r="J81" s="33">
        <v>12.701034704531699</v>
      </c>
      <c r="K81" s="33">
        <v>11.1739169088324</v>
      </c>
      <c r="L81" s="33">
        <v>11.070479872020099</v>
      </c>
      <c r="M81" s="105">
        <f t="shared" si="4"/>
        <v>-9.2570078743416037E-3</v>
      </c>
      <c r="N81" s="106">
        <f t="shared" si="5"/>
        <v>-0.10343703681230032</v>
      </c>
      <c r="O81" s="23"/>
      <c r="P81" s="4"/>
      <c r="Q81" s="4"/>
      <c r="R81" s="4"/>
      <c r="S81" s="4"/>
      <c r="T81" s="4"/>
      <c r="U81" s="4"/>
      <c r="V81" s="4"/>
      <c r="W81" s="4"/>
    </row>
    <row r="82" spans="1:23" customFormat="1" ht="15" x14ac:dyDescent="0.25">
      <c r="A82" s="4" t="s">
        <v>30</v>
      </c>
      <c r="B82" s="4"/>
      <c r="C82" s="4" t="s">
        <v>31</v>
      </c>
      <c r="D82" s="33">
        <v>10.240417099179</v>
      </c>
      <c r="E82" s="33">
        <v>10.045736366481099</v>
      </c>
      <c r="F82" s="33">
        <v>9.4874404166666704</v>
      </c>
      <c r="G82" s="33">
        <v>9.1652814166666694</v>
      </c>
      <c r="H82" s="33">
        <v>8.7700099999999992</v>
      </c>
      <c r="I82" s="33">
        <v>8.7300269999999998</v>
      </c>
      <c r="J82" s="33">
        <v>8.544632</v>
      </c>
      <c r="K82" s="33">
        <v>8.2991089999999996</v>
      </c>
      <c r="L82" s="33">
        <v>8.2331040000000009</v>
      </c>
      <c r="M82" s="105">
        <f t="shared" si="4"/>
        <v>-7.9532634165907154E-3</v>
      </c>
      <c r="N82" s="106">
        <f t="shared" si="5"/>
        <v>-6.6004999999998759E-2</v>
      </c>
      <c r="O82" s="23"/>
      <c r="P82" s="4"/>
      <c r="Q82" s="4"/>
      <c r="R82" s="4"/>
      <c r="S82" s="4"/>
      <c r="T82" s="4"/>
      <c r="U82" s="4"/>
      <c r="V82" s="4"/>
      <c r="W82" s="4"/>
    </row>
    <row r="83" spans="1:23" customFormat="1" ht="15" x14ac:dyDescent="0.25">
      <c r="A83" s="4" t="s">
        <v>142</v>
      </c>
      <c r="B83" s="4"/>
      <c r="C83" s="4" t="s">
        <v>143</v>
      </c>
      <c r="D83" s="33">
        <v>40.818554523991402</v>
      </c>
      <c r="E83" s="33">
        <v>42.292973596865295</v>
      </c>
      <c r="F83" s="33">
        <v>43.182542666666698</v>
      </c>
      <c r="G83" s="33">
        <v>45.119387790370006</v>
      </c>
      <c r="H83" s="33">
        <v>45.699792666666703</v>
      </c>
      <c r="I83" s="33">
        <v>44.279551666666698</v>
      </c>
      <c r="J83" s="33">
        <v>45.5929997284547</v>
      </c>
      <c r="K83" s="33">
        <v>49.574179666666701</v>
      </c>
      <c r="L83" s="33">
        <v>49.218670310570204</v>
      </c>
      <c r="M83" s="105">
        <f t="shared" si="4"/>
        <v>-7.1712604925975093E-3</v>
      </c>
      <c r="N83" s="106">
        <f t="shared" si="5"/>
        <v>-0.3555093560964977</v>
      </c>
      <c r="O83" s="23"/>
      <c r="P83" s="4"/>
      <c r="Q83" s="4"/>
      <c r="R83" s="4"/>
      <c r="S83" s="4"/>
      <c r="T83" s="4"/>
      <c r="U83" s="4"/>
      <c r="V83" s="4"/>
      <c r="W83" s="4"/>
    </row>
    <row r="84" spans="1:23" customFormat="1" ht="15" x14ac:dyDescent="0.25">
      <c r="A84" s="34" t="s">
        <v>136</v>
      </c>
      <c r="B84" s="34" t="s">
        <v>137</v>
      </c>
      <c r="C84" s="34"/>
      <c r="D84" s="31">
        <v>2238.2211569999999</v>
      </c>
      <c r="E84" s="31">
        <v>2269.232379</v>
      </c>
      <c r="F84" s="31">
        <v>2323.8543730000001</v>
      </c>
      <c r="G84" s="31">
        <v>2314.5942369999998</v>
      </c>
      <c r="H84" s="31">
        <v>2384.0860309999998</v>
      </c>
      <c r="I84" s="31">
        <v>2363.6341400000001</v>
      </c>
      <c r="J84" s="31">
        <v>2292.648831</v>
      </c>
      <c r="K84" s="31">
        <v>2240.2947770000001</v>
      </c>
      <c r="L84" s="31">
        <v>2225.2502359999999</v>
      </c>
      <c r="M84" s="105">
        <f t="shared" si="4"/>
        <v>-6.7154292169294329E-3</v>
      </c>
      <c r="N84" s="106">
        <f t="shared" si="5"/>
        <v>-15.044541000000208</v>
      </c>
      <c r="O84" s="23"/>
      <c r="P84" s="4"/>
      <c r="Q84" s="4"/>
      <c r="R84" s="4"/>
      <c r="S84" s="4"/>
      <c r="T84" s="4"/>
      <c r="U84" s="4"/>
      <c r="V84" s="4"/>
      <c r="W84" s="4"/>
    </row>
    <row r="85" spans="1:23" customFormat="1" ht="15" x14ac:dyDescent="0.25">
      <c r="A85" s="4" t="s">
        <v>208</v>
      </c>
      <c r="B85" s="4"/>
      <c r="C85" s="4" t="s">
        <v>209</v>
      </c>
      <c r="D85" s="33">
        <v>10.382037587109501</v>
      </c>
      <c r="E85" s="33">
        <v>10.823579462587</v>
      </c>
      <c r="F85" s="33">
        <v>10.951562418952101</v>
      </c>
      <c r="G85" s="33">
        <v>10.7166986464951</v>
      </c>
      <c r="H85" s="33">
        <v>10.2382212068737</v>
      </c>
      <c r="I85" s="33">
        <v>9.9253268431003701</v>
      </c>
      <c r="J85" s="33">
        <v>9.9096736587580505</v>
      </c>
      <c r="K85" s="33">
        <v>10.042359155592798</v>
      </c>
      <c r="L85" s="33">
        <v>9.9876076004831784</v>
      </c>
      <c r="M85" s="105">
        <f t="shared" si="4"/>
        <v>-5.4520610407692667E-3</v>
      </c>
      <c r="N85" s="106">
        <f t="shared" si="5"/>
        <v>-5.4751555109620043E-2</v>
      </c>
      <c r="O85" s="23"/>
      <c r="P85" s="4"/>
      <c r="Q85" s="4"/>
      <c r="R85" s="4"/>
      <c r="S85" s="4"/>
      <c r="T85" s="4"/>
      <c r="U85" s="4"/>
      <c r="V85" s="4"/>
      <c r="W85" s="4"/>
    </row>
    <row r="86" spans="1:23" customFormat="1" ht="15" x14ac:dyDescent="0.25">
      <c r="A86" s="4" t="s">
        <v>126</v>
      </c>
      <c r="B86" s="4"/>
      <c r="C86" s="4" t="s">
        <v>127</v>
      </c>
      <c r="D86" s="33">
        <v>27.535296744621299</v>
      </c>
      <c r="E86" s="33">
        <v>29.614540470085501</v>
      </c>
      <c r="F86" s="33">
        <v>29.699587000000001</v>
      </c>
      <c r="G86" s="33">
        <v>28.5986833131313</v>
      </c>
      <c r="H86" s="33">
        <v>29.354851060253299</v>
      </c>
      <c r="I86" s="33">
        <v>28.780287012969399</v>
      </c>
      <c r="J86" s="33">
        <v>27.741494142626099</v>
      </c>
      <c r="K86" s="33">
        <v>27.688885398208303</v>
      </c>
      <c r="L86" s="33">
        <v>27.566879833333299</v>
      </c>
      <c r="M86" s="105">
        <f t="shared" si="4"/>
        <v>-4.4063010525840132E-3</v>
      </c>
      <c r="N86" s="106">
        <f t="shared" si="5"/>
        <v>-0.12200556487500336</v>
      </c>
      <c r="O86" s="23"/>
      <c r="P86" s="4"/>
      <c r="Q86" s="4"/>
      <c r="R86" s="4"/>
      <c r="S86" s="4"/>
      <c r="T86" s="4"/>
      <c r="U86" s="4"/>
      <c r="V86" s="4"/>
      <c r="W86" s="4"/>
    </row>
    <row r="87" spans="1:23" customFormat="1" ht="15" x14ac:dyDescent="0.25">
      <c r="A87" s="4" t="s">
        <v>76</v>
      </c>
      <c r="B87" s="4"/>
      <c r="C87" s="4" t="s">
        <v>77</v>
      </c>
      <c r="D87" s="33">
        <v>18.291554792496598</v>
      </c>
      <c r="E87" s="33">
        <v>18.2559019690576</v>
      </c>
      <c r="F87" s="33">
        <v>18.0384070630125</v>
      </c>
      <c r="G87" s="33">
        <v>17.3774243545659</v>
      </c>
      <c r="H87" s="33">
        <v>17.978446999999999</v>
      </c>
      <c r="I87" s="33">
        <v>16.686137639049999</v>
      </c>
      <c r="J87" s="33">
        <v>16.981960571341002</v>
      </c>
      <c r="K87" s="33">
        <v>17.224562536492602</v>
      </c>
      <c r="L87" s="33">
        <v>17.170456000000001</v>
      </c>
      <c r="M87" s="105">
        <f t="shared" si="4"/>
        <v>-3.1412429998131115E-3</v>
      </c>
      <c r="N87" s="106">
        <f t="shared" si="5"/>
        <v>-5.4106536492600554E-2</v>
      </c>
      <c r="O87" s="23"/>
      <c r="P87" s="4"/>
      <c r="Q87" s="4"/>
      <c r="R87" s="4"/>
      <c r="S87" s="4"/>
      <c r="T87" s="4"/>
      <c r="U87" s="4"/>
      <c r="V87" s="4"/>
      <c r="W87" s="4"/>
    </row>
    <row r="88" spans="1:23" customFormat="1" ht="15" x14ac:dyDescent="0.25">
      <c r="A88" s="4" t="s">
        <v>116</v>
      </c>
      <c r="B88" s="4"/>
      <c r="C88" s="4" t="s">
        <v>117</v>
      </c>
      <c r="D88" s="33">
        <v>22.742512049175399</v>
      </c>
      <c r="E88" s="33">
        <v>22.316969765550201</v>
      </c>
      <c r="F88" s="33">
        <v>21.7472595755324</v>
      </c>
      <c r="G88" s="33">
        <v>21.920925428571401</v>
      </c>
      <c r="H88" s="33">
        <v>22.0801208</v>
      </c>
      <c r="I88" s="33">
        <v>21.9576368</v>
      </c>
      <c r="J88" s="33">
        <v>20.512351798372102</v>
      </c>
      <c r="K88" s="33">
        <v>19.985479000000002</v>
      </c>
      <c r="L88" s="33">
        <v>19.930390034818199</v>
      </c>
      <c r="M88" s="105">
        <f t="shared" si="4"/>
        <v>-2.756449579307181E-3</v>
      </c>
      <c r="N88" s="106">
        <f t="shared" si="5"/>
        <v>-5.5088965181802507E-2</v>
      </c>
      <c r="O88" s="23"/>
      <c r="P88" s="4"/>
      <c r="Q88" s="4"/>
      <c r="R88" s="4"/>
      <c r="S88" s="4"/>
      <c r="T88" s="4"/>
      <c r="U88" s="4"/>
      <c r="V88" s="4"/>
      <c r="W88" s="4"/>
    </row>
    <row r="89" spans="1:23" customFormat="1" ht="15" x14ac:dyDescent="0.25">
      <c r="A89" s="34" t="s">
        <v>178</v>
      </c>
      <c r="B89" s="34" t="s">
        <v>179</v>
      </c>
      <c r="C89" s="4"/>
      <c r="D89" s="31">
        <v>202.03933131658997</v>
      </c>
      <c r="E89" s="31">
        <v>206.15014487509134</v>
      </c>
      <c r="F89" s="31">
        <v>209.43645823932636</v>
      </c>
      <c r="G89" s="31">
        <v>202.46994950031419</v>
      </c>
      <c r="H89" s="31">
        <v>210.06608985059856</v>
      </c>
      <c r="I89" s="31">
        <v>215.70982283377685</v>
      </c>
      <c r="J89" s="31">
        <v>217.24329754435792</v>
      </c>
      <c r="K89" s="31">
        <v>220.46307232449374</v>
      </c>
      <c r="L89" s="31">
        <v>220.17533750462161</v>
      </c>
      <c r="M89" s="105">
        <f t="shared" si="4"/>
        <v>-1.3051383927400715E-3</v>
      </c>
      <c r="N89" s="106">
        <f t="shared" si="5"/>
        <v>-0.2877348198721279</v>
      </c>
      <c r="O89" s="23"/>
      <c r="P89" s="4"/>
      <c r="Q89" s="4"/>
      <c r="R89" s="4"/>
      <c r="S89" s="4"/>
      <c r="T89" s="4"/>
      <c r="U89" s="4"/>
      <c r="V89" s="4"/>
      <c r="W89" s="4"/>
    </row>
    <row r="90" spans="1:23" customFormat="1" ht="15" x14ac:dyDescent="0.25">
      <c r="A90" s="4" t="s">
        <v>206</v>
      </c>
      <c r="B90" s="4"/>
      <c r="C90" s="4" t="s">
        <v>207</v>
      </c>
      <c r="D90" s="33">
        <v>7.6583583359934906</v>
      </c>
      <c r="E90" s="33">
        <v>7.665699</v>
      </c>
      <c r="F90" s="33">
        <v>8.3090930000000007</v>
      </c>
      <c r="G90" s="33">
        <v>7.9626849999999996</v>
      </c>
      <c r="H90" s="33">
        <v>7.7824408646908401</v>
      </c>
      <c r="I90" s="33">
        <v>8.1352438578309094</v>
      </c>
      <c r="J90" s="33">
        <v>7.8495739999999996</v>
      </c>
      <c r="K90" s="33">
        <v>7.9466840000000003</v>
      </c>
      <c r="L90" s="33">
        <v>7.971908</v>
      </c>
      <c r="M90" s="105">
        <f t="shared" si="4"/>
        <v>3.174154150334868E-3</v>
      </c>
      <c r="N90" s="106">
        <f t="shared" si="5"/>
        <v>2.5223999999999691E-2</v>
      </c>
      <c r="O90" s="23"/>
      <c r="P90" s="4"/>
      <c r="Q90" s="4"/>
      <c r="R90" s="4"/>
      <c r="S90" s="4"/>
      <c r="T90" s="4"/>
      <c r="U90" s="4"/>
      <c r="V90" s="4"/>
      <c r="W90" s="4"/>
    </row>
    <row r="91" spans="1:23" customFormat="1" ht="15" x14ac:dyDescent="0.25">
      <c r="A91" s="4" t="s">
        <v>120</v>
      </c>
      <c r="B91" s="4"/>
      <c r="C91" s="4" t="s">
        <v>121</v>
      </c>
      <c r="D91" s="33">
        <v>46.693083755059895</v>
      </c>
      <c r="E91" s="33">
        <v>45.757798000000001</v>
      </c>
      <c r="F91" s="33">
        <v>46.914908973697997</v>
      </c>
      <c r="G91" s="33">
        <v>45.913069840791501</v>
      </c>
      <c r="H91" s="33">
        <v>45.687561500000001</v>
      </c>
      <c r="I91" s="33">
        <v>45.342841297267398</v>
      </c>
      <c r="J91" s="33">
        <v>43.684109501134202</v>
      </c>
      <c r="K91" s="33">
        <v>44.496987253108394</v>
      </c>
      <c r="L91" s="33">
        <v>44.6456088583016</v>
      </c>
      <c r="M91" s="105">
        <f t="shared" si="4"/>
        <v>3.3400374804661401E-3</v>
      </c>
      <c r="N91" s="106">
        <f t="shared" si="5"/>
        <v>0.14862160519320611</v>
      </c>
      <c r="O91" s="23"/>
      <c r="P91" s="4"/>
      <c r="Q91" s="4"/>
      <c r="R91" s="4"/>
      <c r="S91" s="4"/>
      <c r="T91" s="4"/>
      <c r="U91" s="4"/>
      <c r="V91" s="4"/>
      <c r="W91" s="4"/>
    </row>
    <row r="92" spans="1:23" customFormat="1" ht="15" x14ac:dyDescent="0.25">
      <c r="A92" s="4" t="s">
        <v>174</v>
      </c>
      <c r="B92" s="4"/>
      <c r="C92" s="4" t="s">
        <v>175</v>
      </c>
      <c r="D92" s="33">
        <v>2.2618869528406798</v>
      </c>
      <c r="E92" s="33">
        <v>2.0575408092460101</v>
      </c>
      <c r="F92" s="33">
        <v>2.296233</v>
      </c>
      <c r="G92" s="33">
        <v>1.70896059228639</v>
      </c>
      <c r="H92" s="33">
        <v>1.673035</v>
      </c>
      <c r="I92" s="33">
        <v>1.8589541150812299</v>
      </c>
      <c r="J92" s="33">
        <v>1.860079</v>
      </c>
      <c r="K92" s="33">
        <v>1.631383</v>
      </c>
      <c r="L92" s="33">
        <v>1.6430656754806201</v>
      </c>
      <c r="M92" s="105">
        <f t="shared" si="4"/>
        <v>7.1612095262854119E-3</v>
      </c>
      <c r="N92" s="106">
        <f t="shared" si="5"/>
        <v>1.1682675480620075E-2</v>
      </c>
      <c r="O92" s="23"/>
      <c r="P92" s="4"/>
      <c r="Q92" s="4"/>
      <c r="R92" s="4"/>
      <c r="S92" s="4"/>
      <c r="T92" s="4"/>
      <c r="U92" s="4"/>
      <c r="V92" s="4"/>
      <c r="W92" s="4"/>
    </row>
    <row r="93" spans="1:23" customFormat="1" ht="15" x14ac:dyDescent="0.25">
      <c r="A93" s="4" t="s">
        <v>166</v>
      </c>
      <c r="B93" s="4"/>
      <c r="C93" s="4" t="s">
        <v>167</v>
      </c>
      <c r="D93" s="33">
        <v>18.6425355114003</v>
      </c>
      <c r="E93" s="33">
        <v>17.987143263855902</v>
      </c>
      <c r="F93" s="33">
        <v>18.204221</v>
      </c>
      <c r="G93" s="33">
        <v>17.778721000000001</v>
      </c>
      <c r="H93" s="33">
        <v>18.001597</v>
      </c>
      <c r="I93" s="33">
        <v>20.087603000000001</v>
      </c>
      <c r="J93" s="33">
        <v>20.018362031181699</v>
      </c>
      <c r="K93" s="33">
        <v>21.383105</v>
      </c>
      <c r="L93" s="33">
        <v>21.577071961619602</v>
      </c>
      <c r="M93" s="105">
        <f t="shared" si="4"/>
        <v>9.0710381686664003E-3</v>
      </c>
      <c r="N93" s="106">
        <f t="shared" si="5"/>
        <v>0.19396696161960136</v>
      </c>
      <c r="O93" s="23"/>
      <c r="P93" s="4"/>
      <c r="Q93" s="4"/>
      <c r="R93" s="4"/>
      <c r="S93" s="4"/>
      <c r="T93" s="4"/>
      <c r="U93" s="4"/>
      <c r="V93" s="4"/>
      <c r="W93" s="4"/>
    </row>
    <row r="94" spans="1:23" customFormat="1" ht="15" x14ac:dyDescent="0.25">
      <c r="A94" s="4" t="s">
        <v>26</v>
      </c>
      <c r="B94" s="4"/>
      <c r="C94" s="4" t="s">
        <v>27</v>
      </c>
      <c r="D94" s="33">
        <v>11.220558955260099</v>
      </c>
      <c r="E94" s="33">
        <v>11.2909908514295</v>
      </c>
      <c r="F94" s="33">
        <v>10.5998913333333</v>
      </c>
      <c r="G94" s="33">
        <v>9.9476664750539001</v>
      </c>
      <c r="H94" s="33">
        <v>9.9872453750000005</v>
      </c>
      <c r="I94" s="33">
        <v>9.6560437083333301</v>
      </c>
      <c r="J94" s="33">
        <v>8.9789712408509601</v>
      </c>
      <c r="K94" s="33">
        <v>8.6369813333333294</v>
      </c>
      <c r="L94" s="33">
        <v>8.7156719842157315</v>
      </c>
      <c r="M94" s="105">
        <f t="shared" si="4"/>
        <v>9.110897412583906E-3</v>
      </c>
      <c r="N94" s="106">
        <f t="shared" si="5"/>
        <v>7.8690650882402124E-2</v>
      </c>
      <c r="O94" s="23"/>
      <c r="P94" s="4"/>
      <c r="Q94" s="4"/>
      <c r="R94" s="4"/>
      <c r="S94" s="4"/>
      <c r="T94" s="4"/>
      <c r="U94" s="4"/>
      <c r="V94" s="4"/>
      <c r="W94" s="4"/>
    </row>
    <row r="95" spans="1:23" customFormat="1" ht="15" x14ac:dyDescent="0.25">
      <c r="A95" s="4" t="s">
        <v>102</v>
      </c>
      <c r="B95" s="4"/>
      <c r="C95" s="4" t="s">
        <v>103</v>
      </c>
      <c r="D95" s="33">
        <v>15.6397140183927</v>
      </c>
      <c r="E95" s="33">
        <v>14.207393993384802</v>
      </c>
      <c r="F95" s="33">
        <v>14.009376993384802</v>
      </c>
      <c r="G95" s="33">
        <v>12.7163612307692</v>
      </c>
      <c r="H95" s="33">
        <v>13.394417499999999</v>
      </c>
      <c r="I95" s="33">
        <v>12.036809</v>
      </c>
      <c r="J95" s="33">
        <v>10.6584187721991</v>
      </c>
      <c r="K95" s="33">
        <v>10.299808719263901</v>
      </c>
      <c r="L95" s="33">
        <v>10.427279</v>
      </c>
      <c r="M95" s="105">
        <f t="shared" si="4"/>
        <v>1.2375985245016263E-2</v>
      </c>
      <c r="N95" s="106">
        <f t="shared" si="5"/>
        <v>0.12747028073609989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customFormat="1" ht="15" x14ac:dyDescent="0.25">
      <c r="A96" s="4" t="s">
        <v>162</v>
      </c>
      <c r="B96" s="4"/>
      <c r="C96" s="4" t="s">
        <v>163</v>
      </c>
      <c r="D96" s="33">
        <v>16.491358908388499</v>
      </c>
      <c r="E96" s="33">
        <v>16.067584006281301</v>
      </c>
      <c r="F96" s="33">
        <v>15.959677550575599</v>
      </c>
      <c r="G96" s="33">
        <v>16.141346252982</v>
      </c>
      <c r="H96" s="33">
        <v>17.719895999999999</v>
      </c>
      <c r="I96" s="33">
        <v>19.1641304799819</v>
      </c>
      <c r="J96" s="33">
        <v>20.405242000000001</v>
      </c>
      <c r="K96" s="33">
        <v>21.364353000000001</v>
      </c>
      <c r="L96" s="33">
        <v>21.6355123943117</v>
      </c>
      <c r="M96" s="105">
        <f t="shared" si="4"/>
        <v>1.2692141639472946E-2</v>
      </c>
      <c r="N96" s="106">
        <f t="shared" si="5"/>
        <v>0.27115939431169878</v>
      </c>
      <c r="O96" s="4"/>
      <c r="P96" s="4"/>
      <c r="Q96" s="4"/>
      <c r="R96" s="4"/>
      <c r="S96" s="4"/>
      <c r="T96" s="4"/>
      <c r="U96" s="4"/>
      <c r="V96" s="4"/>
      <c r="W96" s="4"/>
    </row>
    <row r="97" spans="1:23" customFormat="1" ht="15" x14ac:dyDescent="0.25">
      <c r="A97" s="4" t="s">
        <v>204</v>
      </c>
      <c r="B97" s="4"/>
      <c r="C97" s="4" t="s">
        <v>205</v>
      </c>
      <c r="D97" s="33">
        <v>12.144163784371701</v>
      </c>
      <c r="E97" s="33">
        <v>12.5065150064324</v>
      </c>
      <c r="F97" s="33">
        <v>12.473153999999999</v>
      </c>
      <c r="G97" s="33">
        <v>12.039519137181699</v>
      </c>
      <c r="H97" s="33">
        <v>11.601788754363401</v>
      </c>
      <c r="I97" s="33">
        <v>11.6729978557814</v>
      </c>
      <c r="J97" s="33">
        <v>11.7617438557814</v>
      </c>
      <c r="K97" s="33">
        <v>11.7080991393776</v>
      </c>
      <c r="L97" s="33">
        <v>11.8729138557814</v>
      </c>
      <c r="M97" s="105">
        <f t="shared" si="4"/>
        <v>1.407698332938455E-2</v>
      </c>
      <c r="N97" s="106">
        <f t="shared" si="5"/>
        <v>0.16481471640380008</v>
      </c>
      <c r="O97" s="4"/>
      <c r="P97" s="4"/>
      <c r="Q97" s="4"/>
      <c r="R97" s="4"/>
      <c r="S97" s="4"/>
      <c r="T97" s="4"/>
      <c r="U97" s="4"/>
      <c r="V97" s="4"/>
      <c r="W97" s="4"/>
    </row>
    <row r="98" spans="1:23" customFormat="1" ht="15" x14ac:dyDescent="0.25">
      <c r="A98" s="4" t="s">
        <v>182</v>
      </c>
      <c r="B98" s="4"/>
      <c r="C98" s="4" t="s">
        <v>183</v>
      </c>
      <c r="D98" s="33">
        <v>15.594664075844301</v>
      </c>
      <c r="E98" s="33">
        <v>14.9951963613338</v>
      </c>
      <c r="F98" s="33">
        <v>17.550148</v>
      </c>
      <c r="G98" s="33">
        <v>17.590820999999998</v>
      </c>
      <c r="H98" s="33">
        <v>18.166729</v>
      </c>
      <c r="I98" s="33">
        <v>18.474845125000002</v>
      </c>
      <c r="J98" s="33">
        <v>17.814111</v>
      </c>
      <c r="K98" s="33">
        <v>17.441696</v>
      </c>
      <c r="L98" s="33">
        <v>17.720058000000002</v>
      </c>
      <c r="M98" s="105">
        <f t="shared" si="4"/>
        <v>1.5959571821455971E-2</v>
      </c>
      <c r="N98" s="106">
        <f t="shared" si="5"/>
        <v>0.27836200000000133</v>
      </c>
      <c r="O98" s="4"/>
      <c r="P98" s="4"/>
      <c r="Q98" s="4"/>
      <c r="R98" s="4"/>
      <c r="S98" s="4"/>
      <c r="T98" s="4"/>
      <c r="U98" s="4"/>
      <c r="V98" s="4"/>
      <c r="W98" s="4"/>
    </row>
    <row r="99" spans="1:23" customFormat="1" ht="15" x14ac:dyDescent="0.25">
      <c r="A99" s="4" t="s">
        <v>198</v>
      </c>
      <c r="B99" s="4"/>
      <c r="C99" s="4" t="s">
        <v>199</v>
      </c>
      <c r="D99" s="33">
        <v>7.7430241037942809</v>
      </c>
      <c r="E99" s="33">
        <v>8.38840538806277</v>
      </c>
      <c r="F99" s="33">
        <v>9.4292108584306504</v>
      </c>
      <c r="G99" s="33">
        <v>9.4778990000000007</v>
      </c>
      <c r="H99" s="33">
        <v>10.317567</v>
      </c>
      <c r="I99" s="33">
        <v>10.586116000000001</v>
      </c>
      <c r="J99" s="33">
        <v>10.469542000000001</v>
      </c>
      <c r="K99" s="33">
        <v>10.400156000000001</v>
      </c>
      <c r="L99" s="33">
        <v>10.649751999999999</v>
      </c>
      <c r="M99" s="105">
        <f t="shared" si="4"/>
        <v>2.3999255395784312E-2</v>
      </c>
      <c r="N99" s="106">
        <f t="shared" si="5"/>
        <v>0.2495959999999986</v>
      </c>
      <c r="O99" s="4"/>
      <c r="P99" s="4"/>
      <c r="Q99" s="4"/>
      <c r="R99" s="4"/>
      <c r="S99" s="4"/>
      <c r="T99" s="4"/>
      <c r="U99" s="4"/>
      <c r="V99" s="4"/>
      <c r="W99" s="4"/>
    </row>
    <row r="100" spans="1:23" customFormat="1" ht="15" x14ac:dyDescent="0.25">
      <c r="A100" s="4" t="s">
        <v>156</v>
      </c>
      <c r="B100" s="4"/>
      <c r="C100" s="4" t="s">
        <v>157</v>
      </c>
      <c r="D100" s="33">
        <v>8.0344594688269808</v>
      </c>
      <c r="E100" s="33">
        <v>9.0250713999999999</v>
      </c>
      <c r="F100" s="33">
        <v>8.8382844000000009</v>
      </c>
      <c r="G100" s="33">
        <v>8.9777144</v>
      </c>
      <c r="H100" s="33">
        <v>9.5895902</v>
      </c>
      <c r="I100" s="33">
        <v>9.6616720461538517</v>
      </c>
      <c r="J100" s="33">
        <v>10.073394898510299</v>
      </c>
      <c r="K100" s="33">
        <v>9.6459516000000001</v>
      </c>
      <c r="L100" s="33">
        <v>9.9901325817742705</v>
      </c>
      <c r="M100" s="105">
        <f t="shared" si="4"/>
        <v>3.5681392157749424E-2</v>
      </c>
      <c r="N100" s="106">
        <f t="shared" si="5"/>
        <v>0.34418098177427048</v>
      </c>
      <c r="O100" s="4"/>
      <c r="P100" s="4"/>
      <c r="Q100" s="4"/>
      <c r="R100" s="4"/>
      <c r="S100" s="4"/>
      <c r="T100" s="4"/>
      <c r="U100" s="4"/>
      <c r="V100" s="4"/>
      <c r="W100" s="4"/>
    </row>
    <row r="101" spans="1:23" customFormat="1" ht="15" x14ac:dyDescent="0.25">
      <c r="A101" s="4" t="s">
        <v>140</v>
      </c>
      <c r="B101" s="4"/>
      <c r="C101" s="4" t="s">
        <v>141</v>
      </c>
      <c r="D101" s="33">
        <v>2.07434525834999</v>
      </c>
      <c r="E101" s="33">
        <v>2.0512724842430301</v>
      </c>
      <c r="F101" s="33">
        <v>1.92797285714286</v>
      </c>
      <c r="G101" s="33">
        <v>1.7067033971766599</v>
      </c>
      <c r="H101" s="33">
        <v>1.8770150000000001</v>
      </c>
      <c r="I101" s="33">
        <v>2.2555386085459799</v>
      </c>
      <c r="J101" s="33">
        <v>1.82884</v>
      </c>
      <c r="K101" s="33">
        <v>1.8167960000000001</v>
      </c>
      <c r="L101" s="33">
        <v>1.8880414771688399</v>
      </c>
      <c r="M101" s="105">
        <f t="shared" si="4"/>
        <v>3.9214902041197673E-2</v>
      </c>
      <c r="N101" s="106">
        <f t="shared" si="5"/>
        <v>7.1245477168839777E-2</v>
      </c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ht="15" x14ac:dyDescent="0.25">
      <c r="A102" s="4" t="s">
        <v>176</v>
      </c>
      <c r="B102" s="4"/>
      <c r="C102" s="4" t="s">
        <v>177</v>
      </c>
      <c r="D102" s="33">
        <v>2.0496638269216199</v>
      </c>
      <c r="E102" s="33">
        <v>2.1040256571104803</v>
      </c>
      <c r="F102" s="33">
        <v>2.09152589377761</v>
      </c>
      <c r="G102" s="33">
        <v>2.1037942120456701</v>
      </c>
      <c r="H102" s="33">
        <v>2.1235879999999998</v>
      </c>
      <c r="I102" s="33">
        <v>2.2291694998276701</v>
      </c>
      <c r="J102" s="33">
        <v>2.3855650000000002</v>
      </c>
      <c r="K102" s="33">
        <v>2.38104</v>
      </c>
      <c r="L102" s="33">
        <v>2.4779629759923298</v>
      </c>
      <c r="M102" s="105">
        <f t="shared" si="4"/>
        <v>4.0706151930387478E-2</v>
      </c>
      <c r="N102" s="106">
        <f t="shared" si="5"/>
        <v>9.6922975992329796E-2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customFormat="1" ht="15" x14ac:dyDescent="0.25">
      <c r="A103" s="4" t="s">
        <v>184</v>
      </c>
      <c r="B103" s="4"/>
      <c r="C103" s="4" t="s">
        <v>185</v>
      </c>
      <c r="D103" s="33">
        <v>28.102458175494299</v>
      </c>
      <c r="E103" s="33">
        <v>28.742471812249999</v>
      </c>
      <c r="F103" s="33">
        <v>28.810977125000001</v>
      </c>
      <c r="G103" s="33">
        <v>27.525837187499999</v>
      </c>
      <c r="H103" s="33">
        <v>29.838791906406001</v>
      </c>
      <c r="I103" s="33">
        <v>32.662142000000003</v>
      </c>
      <c r="J103" s="33">
        <v>35.699315198832103</v>
      </c>
      <c r="K103" s="33">
        <v>39.883926649551199</v>
      </c>
      <c r="L103" s="33">
        <v>42.282560556615998</v>
      </c>
      <c r="M103" s="105">
        <f t="shared" si="4"/>
        <v>6.0140365018241992E-2</v>
      </c>
      <c r="N103" s="106">
        <f t="shared" si="5"/>
        <v>2.3986339070647986</v>
      </c>
      <c r="O103" s="4"/>
      <c r="P103" s="4"/>
      <c r="Q103" s="4"/>
      <c r="R103" s="4"/>
      <c r="S103" s="4"/>
      <c r="T103" s="4"/>
      <c r="U103" s="4"/>
      <c r="V103" s="4"/>
      <c r="W103" s="4"/>
    </row>
    <row r="104" spans="1:23" customFormat="1" ht="15" x14ac:dyDescent="0.25">
      <c r="A104" s="4" t="s">
        <v>148</v>
      </c>
      <c r="B104" s="4"/>
      <c r="C104" s="4" t="s">
        <v>149</v>
      </c>
      <c r="D104" s="33">
        <v>30.254315400512599</v>
      </c>
      <c r="E104" s="33">
        <v>31.074896692825899</v>
      </c>
      <c r="F104" s="33">
        <v>31.932280355132299</v>
      </c>
      <c r="G104" s="33">
        <v>31.575951</v>
      </c>
      <c r="H104" s="33">
        <v>32.232520833333297</v>
      </c>
      <c r="I104" s="33">
        <v>32.162713522093298</v>
      </c>
      <c r="J104" s="33">
        <v>30.785251968818301</v>
      </c>
      <c r="K104" s="33">
        <v>31.529434999999999</v>
      </c>
      <c r="L104" s="33">
        <v>33.535348534858798</v>
      </c>
      <c r="M104" s="105">
        <f t="shared" si="4"/>
        <v>6.3620345079409085E-2</v>
      </c>
      <c r="N104" s="106">
        <f t="shared" si="5"/>
        <v>2.0059135348587986</v>
      </c>
      <c r="O104" s="4"/>
      <c r="P104" s="4"/>
      <c r="Q104" s="4"/>
      <c r="R104" s="4"/>
      <c r="S104" s="4"/>
      <c r="T104" s="4"/>
      <c r="U104" s="4"/>
      <c r="V104" s="4"/>
      <c r="W104" s="4"/>
    </row>
    <row r="105" spans="1:23" customFormat="1" ht="15" x14ac:dyDescent="0.25">
      <c r="A105" s="4" t="s">
        <v>200</v>
      </c>
      <c r="B105" s="4"/>
      <c r="C105" s="4" t="s">
        <v>201</v>
      </c>
      <c r="D105" s="33">
        <v>9.7584366828399389</v>
      </c>
      <c r="E105" s="33">
        <v>9.3744810682452808</v>
      </c>
      <c r="F105" s="33">
        <v>8.6116912112706299</v>
      </c>
      <c r="G105" s="33">
        <v>8.1454976666666692</v>
      </c>
      <c r="H105" s="33">
        <v>8.6381120738007091</v>
      </c>
      <c r="I105" s="33">
        <v>8.8965571050768197</v>
      </c>
      <c r="J105" s="33">
        <v>9.6500076484929096</v>
      </c>
      <c r="K105" s="33">
        <v>7.1729003361159602</v>
      </c>
      <c r="L105" s="33">
        <v>7.8346892239908001</v>
      </c>
      <c r="M105" s="105">
        <f t="shared" si="4"/>
        <v>9.2262384372287357E-2</v>
      </c>
      <c r="N105" s="106">
        <f t="shared" si="5"/>
        <v>0.66178888787483992</v>
      </c>
      <c r="O105" s="4"/>
      <c r="P105" s="4"/>
      <c r="Q105" s="4"/>
      <c r="R105" s="4"/>
      <c r="S105" s="4"/>
      <c r="T105" s="4"/>
      <c r="U105" s="4"/>
      <c r="V105" s="4"/>
      <c r="W105" s="4"/>
    </row>
    <row r="106" spans="1:23" customFormat="1" ht="15" x14ac:dyDescent="0.25">
      <c r="A106" s="4" t="s">
        <v>194</v>
      </c>
      <c r="B106" s="4"/>
      <c r="C106" s="4" t="s">
        <v>195</v>
      </c>
      <c r="D106" s="33">
        <v>4.3876189465</v>
      </c>
      <c r="E106" s="33">
        <v>4.5782183416666697</v>
      </c>
      <c r="F106" s="33">
        <v>4.8196649999999996</v>
      </c>
      <c r="G106" s="33">
        <v>4.9050330000000004</v>
      </c>
      <c r="H106" s="33">
        <v>5.0316789999999996</v>
      </c>
      <c r="I106" s="33">
        <v>5.7005629999999998</v>
      </c>
      <c r="J106" s="33">
        <v>6.01895823659979</v>
      </c>
      <c r="K106" s="33">
        <v>5.3122294034645803</v>
      </c>
      <c r="L106" s="33">
        <v>5.8525421224490604</v>
      </c>
      <c r="M106" s="105">
        <f t="shared" ref="M106:M107" si="6">(L106-K106)/K106</f>
        <v>0.10171110431189094</v>
      </c>
      <c r="N106" s="106">
        <f t="shared" si="5"/>
        <v>0.54031271898448008</v>
      </c>
      <c r="O106" s="4"/>
      <c r="P106" s="4"/>
      <c r="Q106" s="4"/>
      <c r="R106" s="4"/>
      <c r="S106" s="4"/>
      <c r="T106" s="4"/>
      <c r="U106" s="4"/>
      <c r="V106" s="4"/>
      <c r="W106" s="4"/>
    </row>
    <row r="107" spans="1:23" customFormat="1" ht="15" thickBot="1" x14ac:dyDescent="0.25">
      <c r="A107" s="35" t="s">
        <v>92</v>
      </c>
      <c r="B107" s="35"/>
      <c r="C107" s="35" t="s">
        <v>93</v>
      </c>
      <c r="D107" s="107">
        <v>0.3416806</v>
      </c>
      <c r="E107" s="107">
        <v>0.22058800000000001</v>
      </c>
      <c r="F107" s="107">
        <v>0.28393400000000002</v>
      </c>
      <c r="G107" s="107">
        <v>0.11316</v>
      </c>
      <c r="H107" s="107">
        <v>0.36299999999999999</v>
      </c>
      <c r="I107" s="107">
        <v>5.9992461538461501E-2</v>
      </c>
      <c r="J107" s="107">
        <v>5.7042887937539304E-2</v>
      </c>
      <c r="K107" s="107">
        <v>5.6694000000000001E-2</v>
      </c>
      <c r="L107" s="107">
        <v>9.5219881315777799E-2</v>
      </c>
      <c r="M107" s="105">
        <f t="shared" si="6"/>
        <v>0.67954071534514759</v>
      </c>
      <c r="N107" s="106">
        <f t="shared" si="5"/>
        <v>3.8525881315777798E-2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customFormat="1" ht="15" x14ac:dyDescent="0.25">
      <c r="A108" s="4"/>
      <c r="B108" s="4"/>
      <c r="C108" s="4"/>
      <c r="D108" s="40"/>
      <c r="E108" s="40"/>
      <c r="F108" s="40"/>
      <c r="G108" s="40"/>
      <c r="H108" s="40"/>
      <c r="I108" s="40"/>
      <c r="J108" s="40"/>
      <c r="K108" s="40"/>
      <c r="L108" s="40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customFormat="1" ht="16.5" customHeight="1" x14ac:dyDescent="0.25">
      <c r="A109" s="41" t="s">
        <v>211</v>
      </c>
      <c r="B109" s="42"/>
      <c r="C109" s="42"/>
      <c r="D109" s="42"/>
      <c r="E109" s="42"/>
      <c r="F109" s="4"/>
      <c r="G109" s="4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4"/>
      <c r="S109" s="4"/>
      <c r="T109" s="4"/>
      <c r="U109" s="4"/>
      <c r="V109" s="4"/>
      <c r="W109" s="4"/>
    </row>
    <row r="110" spans="1:23" customFormat="1" ht="15" x14ac:dyDescent="0.25">
      <c r="A110" s="41" t="s">
        <v>212</v>
      </c>
      <c r="B110" s="42"/>
      <c r="C110" s="42"/>
      <c r="D110" s="42"/>
      <c r="E110" s="42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customFormat="1" ht="15" x14ac:dyDescent="0.25">
      <c r="A111" s="41" t="s">
        <v>213</v>
      </c>
      <c r="B111" s="42"/>
      <c r="C111" s="42"/>
      <c r="D111" s="42"/>
      <c r="E111" s="42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customFormat="1" ht="15" x14ac:dyDescent="0.25">
      <c r="A112" s="41" t="s">
        <v>214</v>
      </c>
      <c r="B112" s="42"/>
      <c r="C112" s="42"/>
      <c r="D112" s="42"/>
      <c r="E112" s="42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customFormat="1" ht="15" x14ac:dyDescent="0.25">
      <c r="A113" s="41" t="s">
        <v>215</v>
      </c>
      <c r="B113" s="42"/>
      <c r="C113" s="42"/>
      <c r="D113" s="42"/>
      <c r="E113" s="42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customFormat="1" ht="15" x14ac:dyDescent="0.25">
      <c r="A114" s="41" t="s">
        <v>216</v>
      </c>
      <c r="B114" s="42"/>
      <c r="C114" s="42"/>
      <c r="D114" s="42"/>
      <c r="E114" s="42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customFormat="1" ht="15" x14ac:dyDescent="0.25">
      <c r="A115" s="41" t="s">
        <v>217</v>
      </c>
      <c r="B115" s="42"/>
      <c r="C115" s="42"/>
      <c r="D115" s="42"/>
      <c r="E115" s="42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customFormat="1" ht="15" x14ac:dyDescent="0.25">
      <c r="A116" s="41" t="s">
        <v>218</v>
      </c>
      <c r="B116" s="42"/>
      <c r="C116" s="42"/>
      <c r="D116" s="42"/>
      <c r="E116" s="42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customFormat="1" ht="15" x14ac:dyDescent="0.25">
      <c r="A117" s="41" t="s">
        <v>219</v>
      </c>
      <c r="B117" s="42"/>
      <c r="C117" s="42"/>
      <c r="D117" s="42"/>
      <c r="E117" s="42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customFormat="1" ht="15" x14ac:dyDescent="0.25">
      <c r="A118" s="41"/>
      <c r="B118" s="42"/>
      <c r="C118" s="42"/>
      <c r="D118" s="42"/>
      <c r="E118" s="42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customFormat="1" ht="15" x14ac:dyDescent="0.25">
      <c r="A119" s="41" t="s">
        <v>220</v>
      </c>
      <c r="B119" s="42"/>
      <c r="C119" s="42"/>
      <c r="D119" s="42"/>
      <c r="E119" s="42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customFormat="1" ht="15" x14ac:dyDescent="0.25">
      <c r="A120" s="41" t="s">
        <v>221</v>
      </c>
      <c r="B120" s="42"/>
      <c r="C120" s="42"/>
      <c r="D120" s="42"/>
      <c r="E120" s="42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customFormat="1" ht="15" x14ac:dyDescent="0.25">
      <c r="A121" s="4"/>
      <c r="B121" s="42"/>
      <c r="C121" s="42"/>
      <c r="D121" s="42"/>
      <c r="E121" s="42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customFormat="1" ht="15" x14ac:dyDescent="0.25">
      <c r="A122" s="5"/>
      <c r="B122" s="42"/>
      <c r="C122" s="42"/>
      <c r="D122" s="42"/>
      <c r="E122" s="42"/>
      <c r="F122" s="4"/>
      <c r="G122" s="17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customFormat="1" ht="15" x14ac:dyDescent="0.25">
      <c r="A123" s="4" t="s">
        <v>222</v>
      </c>
      <c r="B123" s="43"/>
      <c r="C123" s="44"/>
      <c r="D123" s="44"/>
      <c r="E123" s="44"/>
      <c r="F123" s="4"/>
      <c r="G123" s="4"/>
      <c r="H123" s="4"/>
      <c r="I123" s="17"/>
      <c r="J123" s="4"/>
      <c r="K123" s="17" t="s">
        <v>223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customFormat="1" ht="15" x14ac:dyDescent="0.25">
      <c r="A124" s="4" t="s">
        <v>224</v>
      </c>
      <c r="B124" s="43"/>
      <c r="C124" s="44"/>
      <c r="D124" s="44"/>
      <c r="E124" s="44"/>
      <c r="F124" s="4"/>
      <c r="G124" s="4"/>
      <c r="H124" s="4"/>
      <c r="I124" s="17"/>
      <c r="J124" s="4"/>
      <c r="K124" s="17" t="s">
        <v>225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customFormat="1" ht="15" x14ac:dyDescent="0.25">
      <c r="A125" s="5" t="s">
        <v>226</v>
      </c>
      <c r="B125" s="4"/>
      <c r="C125" s="46"/>
      <c r="D125" s="46"/>
      <c r="E125" s="46"/>
      <c r="F125" s="4"/>
      <c r="G125" s="4"/>
      <c r="H125" s="4"/>
      <c r="I125" s="17"/>
      <c r="J125" s="4"/>
      <c r="K125" s="17" t="s">
        <v>227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customFormat="1" ht="1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customFormat="1" ht="15" x14ac:dyDescent="0.25">
      <c r="A127" s="4" t="s">
        <v>228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customFormat="1" ht="1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customFormat="1" ht="1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customFormat="1" ht="1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customFormat="1" ht="1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customFormat="1" ht="1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customFormat="1" ht="1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customFormat="1" ht="1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customFormat="1" ht="1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customFormat="1" ht="1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customFormat="1" ht="1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customFormat="1" ht="1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customFormat="1" ht="1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customFormat="1" ht="1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customFormat="1" ht="1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customFormat="1" ht="1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</row>
  </sheetData>
  <sortState ref="A10:M107">
    <sortCondition ref="M10:M107"/>
  </sortState>
  <hyperlinks>
    <hyperlink ref="A2" r:id="rId1"/>
    <hyperlink ref="A125" r:id="rId2"/>
  </hyperlinks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5" x14ac:dyDescent="0.25"/>
  <cols>
    <col min="1" max="1" width="23.42578125" bestFit="1" customWidth="1"/>
    <col min="2" max="2" width="16.28515625" style="108" bestFit="1" customWidth="1"/>
    <col min="3" max="3" width="9.140625" customWidth="1"/>
  </cols>
  <sheetData>
    <row r="1" spans="1:2" x14ac:dyDescent="0.25">
      <c r="A1" t="s">
        <v>6</v>
      </c>
      <c r="B1" s="108" t="s">
        <v>263</v>
      </c>
    </row>
    <row r="2" spans="1:2" x14ac:dyDescent="0.25">
      <c r="A2" t="s">
        <v>123</v>
      </c>
      <c r="B2" s="108">
        <v>-0.24185959969137685</v>
      </c>
    </row>
    <row r="3" spans="1:2" x14ac:dyDescent="0.25">
      <c r="A3" t="s">
        <v>161</v>
      </c>
      <c r="B3" s="108">
        <v>-0.16514345017011836</v>
      </c>
    </row>
    <row r="4" spans="1:2" x14ac:dyDescent="0.25">
      <c r="A4" t="s">
        <v>125</v>
      </c>
      <c r="B4" s="108">
        <v>-0.14117778361430827</v>
      </c>
    </row>
    <row r="5" spans="1:2" x14ac:dyDescent="0.25">
      <c r="A5" t="s">
        <v>264</v>
      </c>
      <c r="B5" s="108">
        <v>-0.11221037856630955</v>
      </c>
    </row>
    <row r="6" spans="1:2" x14ac:dyDescent="0.25">
      <c r="A6" t="s">
        <v>41</v>
      </c>
      <c r="B6" s="108">
        <v>-0.11135056503977835</v>
      </c>
    </row>
    <row r="7" spans="1:2" x14ac:dyDescent="0.25">
      <c r="A7" t="s">
        <v>47</v>
      </c>
      <c r="B7" s="108">
        <v>-0.10859719327557732</v>
      </c>
    </row>
    <row r="8" spans="1:2" x14ac:dyDescent="0.25">
      <c r="A8" t="s">
        <v>51</v>
      </c>
      <c r="B8" s="108">
        <v>-0.10499936988885046</v>
      </c>
    </row>
    <row r="9" spans="1:2" x14ac:dyDescent="0.25">
      <c r="A9" t="s">
        <v>119</v>
      </c>
      <c r="B9" s="108">
        <v>-0.1018776146560036</v>
      </c>
    </row>
    <row r="10" spans="1:2" x14ac:dyDescent="0.25">
      <c r="A10" t="s">
        <v>133</v>
      </c>
      <c r="B10" s="108">
        <v>-9.7965781774834546E-2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BUS0109a</vt:lpstr>
      <vt:lpstr>BUS0109b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Edwards</dc:creator>
  <cp:lastModifiedBy>Paul Bradshaw - English Regions</cp:lastModifiedBy>
  <cp:lastPrinted>2016-10-12T12:03:38Z</cp:lastPrinted>
  <dcterms:created xsi:type="dcterms:W3CDTF">2016-09-07T08:24:24Z</dcterms:created>
  <dcterms:modified xsi:type="dcterms:W3CDTF">2019-02-06T11:39:49Z</dcterms:modified>
</cp:coreProperties>
</file>