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16275" windowHeight="768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</calcChain>
</file>

<file path=xl/sharedStrings.xml><?xml version="1.0" encoding="utf-8"?>
<sst xmlns="http://schemas.openxmlformats.org/spreadsheetml/2006/main" count="194" uniqueCount="116">
  <si>
    <t>Date</t>
  </si>
  <si>
    <t>Expected longest delays on major roads (breakdowns or collisions can significantly increase journey times across the road network)</t>
  </si>
  <si>
    <t>Thursday 19 December</t>
  </si>
  <si>
    <t>M25 clockwise J23 Hatfield to J28 Chelmsford: 56-minute delay around 7.15pm</t>
  </si>
  <si>
    <t>M25 anticlockwise J17 Maple Cross to J12 for M3: 48-minute delay around 8pm</t>
  </si>
  <si>
    <t>M5 north J11 Cheltenham to J1 West Bromwich: 33-minute delay around 2pm</t>
  </si>
  <si>
    <t>Friday 20 December</t>
  </si>
  <si>
    <t>M6 north J5 Sutton Coldfield to J10A Wolverhampton: 57-minute delay around 8.15am</t>
  </si>
  <si>
    <t>M25 clockwise J15 for M4 to J19 Watford: 46-minute delay around 2.15pm</t>
  </si>
  <si>
    <t>M1 south J16 Northampton West to J6 Watford: 43-minute delay around 3.45pm</t>
  </si>
  <si>
    <t>Saturday 21 December</t>
  </si>
  <si>
    <t>M40 south J11 Banbury to J9 Bicester: 42-minute delay around 1.15pm</t>
  </si>
  <si>
    <t>M1 north J12 Flitwick to J16 Daventry: 37-minute delay around 2.15pm</t>
  </si>
  <si>
    <t>Sunday 22 December</t>
  </si>
  <si>
    <t>M1 north J12 Flitwick to J16 Daventry: 97-minute delay around 12pm</t>
  </si>
  <si>
    <t>M25 clockwise J7 for M23 to J16 for M40: 58-minute delay around 12.15pm</t>
  </si>
  <si>
    <t>M40 north J12 Gaydon to M42 J3A: 41-minute delay around 6.45pm</t>
  </si>
  <si>
    <t>Monday 23 December</t>
  </si>
  <si>
    <t>M25 clockwise J15 for M4 to J19 Watford: 69-minute delay around 2.45pm</t>
  </si>
  <si>
    <t>Thursday</t>
  </si>
  <si>
    <t>Friday</t>
  </si>
  <si>
    <t>Saturday</t>
  </si>
  <si>
    <t>Sunday</t>
  </si>
  <si>
    <t>Monday</t>
  </si>
  <si>
    <t>Day</t>
  </si>
  <si>
    <t>Road</t>
  </si>
  <si>
    <t>56</t>
  </si>
  <si>
    <t>48</t>
  </si>
  <si>
    <t>33</t>
  </si>
  <si>
    <t>57</t>
  </si>
  <si>
    <t>46</t>
  </si>
  <si>
    <t>43</t>
  </si>
  <si>
    <t>42</t>
  </si>
  <si>
    <t>37</t>
  </si>
  <si>
    <t>97</t>
  </si>
  <si>
    <t>58</t>
  </si>
  <si>
    <t>41</t>
  </si>
  <si>
    <t>69</t>
  </si>
  <si>
    <t>Time</t>
  </si>
  <si>
    <t>M5 Cheltenham to West Bromwich</t>
  </si>
  <si>
    <t>M6 Sutton Coldfield to Wolverhampton</t>
  </si>
  <si>
    <t>M1 Northampton to Watford</t>
  </si>
  <si>
    <t>M40 Banbury to Bicester</t>
  </si>
  <si>
    <t>M1 Flitwick to Daventry</t>
  </si>
  <si>
    <t>M25 Thorney to Watford</t>
  </si>
  <si>
    <t>M25 Maple Cross to Thorpe</t>
  </si>
  <si>
    <t>M25 Warwick Wold to Tatling End</t>
  </si>
  <si>
    <t>M5 Almondsbury to M4 Bridgwater</t>
  </si>
  <si>
    <t>M40 Gaydon to M42 Umberslade</t>
  </si>
  <si>
    <t>M25 Hatfield to Chelmsford</t>
  </si>
  <si>
    <t>Possible delay (mins)</t>
  </si>
  <si>
    <t>M25</t>
  </si>
  <si>
    <t>M6</t>
  </si>
  <si>
    <t>M1</t>
  </si>
  <si>
    <t>M40</t>
  </si>
  <si>
    <t>M40/M42</t>
  </si>
  <si>
    <t>M5/M4</t>
  </si>
  <si>
    <t>Hatfield to Chelmsford</t>
  </si>
  <si>
    <t>Maple Cross to Thorpe</t>
  </si>
  <si>
    <t>Sutton Coldfield to Wolverhampton</t>
  </si>
  <si>
    <t>Thorney to Watford</t>
  </si>
  <si>
    <t>Northampton to Watford</t>
  </si>
  <si>
    <t>Banbury to Bicester</t>
  </si>
  <si>
    <t>Flitwick to Daventry</t>
  </si>
  <si>
    <t>Warwick Wold to Tatling End</t>
  </si>
  <si>
    <t>Almondsbury to M4 Bridgwater</t>
  </si>
  <si>
    <t>Gaydon to Umberslade</t>
  </si>
  <si>
    <t>Section</t>
  </si>
  <si>
    <t>19:15 Thursday</t>
  </si>
  <si>
    <t>20:00 Thursday</t>
  </si>
  <si>
    <t>14:00 Thursday</t>
  </si>
  <si>
    <t>08:15 Friday</t>
  </si>
  <si>
    <t>14:15 Friday</t>
  </si>
  <si>
    <t>15:45 Friday</t>
  </si>
  <si>
    <t>13:15 Saturday</t>
  </si>
  <si>
    <t>14:15 Saturday</t>
  </si>
  <si>
    <t>12:00 Sunday</t>
  </si>
  <si>
    <t>12:15 Sunday</t>
  </si>
  <si>
    <t>15:30 Sunday</t>
  </si>
  <si>
    <t>18:45 Sunday</t>
  </si>
  <si>
    <t>14:45 Monday</t>
  </si>
  <si>
    <t>M6 Birmingham to Wolverhampton</t>
  </si>
  <si>
    <t>27 Romsey Road (near Southampton)</t>
  </si>
  <si>
    <t>A3 (near Guildford)</t>
  </si>
  <si>
    <t>A1 Little Ponton to Harlaxton (near Grantham)</t>
  </si>
  <si>
    <t>A50 Meir Tunnel (near Meir)</t>
  </si>
  <si>
    <t>M50 jct 1 to 2 (near Ledbury)</t>
  </si>
  <si>
    <t>A45 Stivichall Island to Toll Bar End (near Coventry)</t>
  </si>
  <si>
    <t>M62 jct 36 to 37 (near Goole)</t>
  </si>
  <si>
    <t>M621 jct 7 (near Leeds)</t>
  </si>
  <si>
    <t>A64 (near Malton)</t>
  </si>
  <si>
    <t>A66 Between Browson Bank &amp; Carkin Moor (near Darlington)</t>
  </si>
  <si>
    <t>M20 jct 10 (near Ashford)</t>
  </si>
  <si>
    <t>A500 between Wolstanton and Porthill (near Stoke-on-Trent)</t>
  </si>
  <si>
    <t>A184 (near Sunderland)</t>
  </si>
  <si>
    <t>A19 (near Sunderland)</t>
  </si>
  <si>
    <t>Testos Roundabout (near Sunderland)</t>
  </si>
  <si>
    <t>A19 NB and SB also A184 EB and WB (near Sunderland)</t>
  </si>
  <si>
    <t>M1 jct 13 to 15 (near Northampton)</t>
  </si>
  <si>
    <t>M26 jct 2A to M20 (near Maidstone)</t>
  </si>
  <si>
    <t>M23 jct 9 to 9A Gatwick Spur (near Gatwick)</t>
  </si>
  <si>
    <t>A428 East &amp; westbound Madingley to Girton (near Cambridge)</t>
  </si>
  <si>
    <t>A14 jct 32 to 34 (near Cambridge)</t>
  </si>
  <si>
    <t>Stretch</t>
  </si>
  <si>
    <t>Miles</t>
  </si>
  <si>
    <t>M4 J6 to 12 (near Wokingham)</t>
  </si>
  <si>
    <t>M62 J10 to 12 (near Manchester)</t>
  </si>
  <si>
    <t>M6 J13 to 15 (near Stafford)</t>
  </si>
  <si>
    <t>M27 J4 to 11 (near Southampton)</t>
  </si>
  <si>
    <t>M1J13 to 15 (near Milton Keynes)</t>
  </si>
  <si>
    <t>M6 J2 to 4 (near Birmingham)</t>
  </si>
  <si>
    <t>A14 J31 to 24 (near Cambridge)</t>
  </si>
  <si>
    <t>M23 J8 to 10 (near Gatwick)</t>
  </si>
  <si>
    <t>M4 J3 to 4B (near Hayes)</t>
  </si>
  <si>
    <t>M20 J3 to 5 (near Maidstone)</t>
  </si>
  <si>
    <t>M5 south J15 to Bridgwater: 48-minute delay around 3.30pm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</si>
</sst>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20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3" sqref="B13"/>
    </sheetView>
  </sheetViews>
  <sheetFormatPr defaultRowHeight="12.75" x14ac:dyDescent="0.2"/>
  <cols>
    <col min="1" max="1" width="36.42578125" customWidth="1"/>
    <col min="2" max="2" width="81.5703125" customWidth="1"/>
    <col min="3" max="3" width="64.85546875" customWidth="1"/>
    <col min="4" max="4" width="51.140625" customWidth="1"/>
  </cols>
  <sheetData>
    <row r="1" spans="1:2" x14ac:dyDescent="0.2">
      <c r="A1" t="s">
        <v>0</v>
      </c>
      <c r="B1" t="s">
        <v>1</v>
      </c>
    </row>
    <row r="2" spans="1:2" x14ac:dyDescent="0.2">
      <c r="A2" s="4" t="s">
        <v>2</v>
      </c>
      <c r="B2" t="s">
        <v>3</v>
      </c>
    </row>
    <row r="3" spans="1:2" x14ac:dyDescent="0.2">
      <c r="A3" s="4"/>
      <c r="B3" t="s">
        <v>4</v>
      </c>
    </row>
    <row r="4" spans="1:2" x14ac:dyDescent="0.2">
      <c r="A4" s="4"/>
      <c r="B4" t="s">
        <v>5</v>
      </c>
    </row>
    <row r="5" spans="1:2" x14ac:dyDescent="0.2">
      <c r="A5" s="4" t="s">
        <v>6</v>
      </c>
      <c r="B5" t="s">
        <v>7</v>
      </c>
    </row>
    <row r="6" spans="1:2" x14ac:dyDescent="0.2">
      <c r="A6" s="4"/>
      <c r="B6" t="s">
        <v>8</v>
      </c>
    </row>
    <row r="7" spans="1:2" x14ac:dyDescent="0.2">
      <c r="A7" s="4"/>
      <c r="B7" t="s">
        <v>9</v>
      </c>
    </row>
    <row r="8" spans="1:2" x14ac:dyDescent="0.2">
      <c r="A8" s="4" t="s">
        <v>10</v>
      </c>
      <c r="B8" t="s">
        <v>11</v>
      </c>
    </row>
    <row r="9" spans="1:2" x14ac:dyDescent="0.2">
      <c r="A9" s="4"/>
      <c r="B9" t="s">
        <v>12</v>
      </c>
    </row>
    <row r="10" spans="1:2" x14ac:dyDescent="0.2">
      <c r="A10" s="4" t="s">
        <v>13</v>
      </c>
      <c r="B10" t="s">
        <v>14</v>
      </c>
    </row>
    <row r="11" spans="1:2" x14ac:dyDescent="0.2">
      <c r="A11" s="4"/>
      <c r="B11" t="s">
        <v>15</v>
      </c>
    </row>
    <row r="12" spans="1:2" x14ac:dyDescent="0.2">
      <c r="A12" s="4"/>
      <c r="B12" t="s">
        <v>115</v>
      </c>
    </row>
    <row r="13" spans="1:2" x14ac:dyDescent="0.2">
      <c r="A13" s="4"/>
      <c r="B13" t="s">
        <v>16</v>
      </c>
    </row>
    <row r="14" spans="1:2" x14ac:dyDescent="0.2">
      <c r="A14" t="s">
        <v>17</v>
      </c>
      <c r="B14" t="s">
        <v>18</v>
      </c>
    </row>
  </sheetData>
  <mergeCells count="4">
    <mergeCell ref="A8:A9"/>
    <mergeCell ref="A10:A13"/>
    <mergeCell ref="A2:A4"/>
    <mergeCell ref="A5:A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B1" workbookViewId="0">
      <selection activeCell="B1" sqref="A1:XFD1048576"/>
    </sheetView>
  </sheetViews>
  <sheetFormatPr defaultRowHeight="12.75" x14ac:dyDescent="0.2"/>
  <cols>
    <col min="1" max="1" width="48.42578125" customWidth="1"/>
    <col min="2" max="2" width="45.5703125" customWidth="1"/>
    <col min="5" max="5" width="45.5703125" customWidth="1"/>
  </cols>
  <sheetData>
    <row r="1" spans="1:5" x14ac:dyDescent="0.2">
      <c r="A1" t="s">
        <v>24</v>
      </c>
      <c r="B1" t="s">
        <v>25</v>
      </c>
      <c r="C1" t="s">
        <v>50</v>
      </c>
      <c r="D1" t="s">
        <v>38</v>
      </c>
      <c r="E1" t="s">
        <v>25</v>
      </c>
    </row>
    <row r="2" spans="1:5" x14ac:dyDescent="0.2">
      <c r="A2" s="1" t="s">
        <v>19</v>
      </c>
      <c r="B2" t="s">
        <v>49</v>
      </c>
      <c r="C2" t="s">
        <v>26</v>
      </c>
      <c r="D2" s="2">
        <v>0.80208333333333337</v>
      </c>
      <c r="E2" t="s">
        <v>49</v>
      </c>
    </row>
    <row r="3" spans="1:5" x14ac:dyDescent="0.2">
      <c r="A3" s="1"/>
      <c r="B3" t="s">
        <v>45</v>
      </c>
      <c r="C3" t="s">
        <v>27</v>
      </c>
      <c r="D3" s="2">
        <v>0.83333333333333337</v>
      </c>
      <c r="E3" t="s">
        <v>45</v>
      </c>
    </row>
    <row r="4" spans="1:5" x14ac:dyDescent="0.2">
      <c r="A4" s="1"/>
      <c r="B4" t="s">
        <v>39</v>
      </c>
      <c r="C4" t="s">
        <v>28</v>
      </c>
      <c r="D4" s="2">
        <v>0.58333333333333337</v>
      </c>
      <c r="E4" t="s">
        <v>39</v>
      </c>
    </row>
    <row r="5" spans="1:5" x14ac:dyDescent="0.2">
      <c r="A5" s="1" t="s">
        <v>20</v>
      </c>
      <c r="B5" t="s">
        <v>40</v>
      </c>
      <c r="C5" t="s">
        <v>29</v>
      </c>
      <c r="D5" s="2">
        <v>0.34375</v>
      </c>
      <c r="E5" t="s">
        <v>40</v>
      </c>
    </row>
    <row r="6" spans="1:5" x14ac:dyDescent="0.2">
      <c r="A6" s="1"/>
      <c r="B6" t="s">
        <v>44</v>
      </c>
      <c r="C6" t="s">
        <v>30</v>
      </c>
      <c r="D6" s="2">
        <v>0.59375</v>
      </c>
      <c r="E6" t="s">
        <v>44</v>
      </c>
    </row>
    <row r="7" spans="1:5" x14ac:dyDescent="0.2">
      <c r="A7" s="1"/>
      <c r="B7" t="s">
        <v>41</v>
      </c>
      <c r="C7" t="s">
        <v>31</v>
      </c>
      <c r="D7" s="2">
        <v>0.65625</v>
      </c>
      <c r="E7" t="s">
        <v>41</v>
      </c>
    </row>
    <row r="8" spans="1:5" x14ac:dyDescent="0.2">
      <c r="A8" s="1" t="s">
        <v>21</v>
      </c>
      <c r="B8" t="s">
        <v>42</v>
      </c>
      <c r="C8" t="s">
        <v>32</v>
      </c>
      <c r="D8" s="2">
        <v>0.55208333333333337</v>
      </c>
      <c r="E8" t="s">
        <v>42</v>
      </c>
    </row>
    <row r="9" spans="1:5" x14ac:dyDescent="0.2">
      <c r="A9" s="1"/>
      <c r="B9" t="s">
        <v>43</v>
      </c>
      <c r="C9" t="s">
        <v>33</v>
      </c>
      <c r="D9" s="2">
        <v>0.59375</v>
      </c>
      <c r="E9" t="s">
        <v>43</v>
      </c>
    </row>
    <row r="10" spans="1:5" x14ac:dyDescent="0.2">
      <c r="A10" s="1" t="s">
        <v>22</v>
      </c>
      <c r="B10" t="s">
        <v>43</v>
      </c>
      <c r="C10" t="s">
        <v>34</v>
      </c>
      <c r="D10" s="2">
        <v>0.5</v>
      </c>
      <c r="E10" t="s">
        <v>43</v>
      </c>
    </row>
    <row r="11" spans="1:5" x14ac:dyDescent="0.2">
      <c r="A11" s="1"/>
      <c r="B11" t="s">
        <v>46</v>
      </c>
      <c r="C11" t="s">
        <v>35</v>
      </c>
      <c r="D11" s="2">
        <v>0.51041666666666663</v>
      </c>
      <c r="E11" t="s">
        <v>46</v>
      </c>
    </row>
    <row r="12" spans="1:5" x14ac:dyDescent="0.2">
      <c r="A12" s="1"/>
      <c r="B12" t="s">
        <v>47</v>
      </c>
      <c r="C12" t="s">
        <v>27</v>
      </c>
      <c r="D12" s="2">
        <v>0.64583333333333337</v>
      </c>
      <c r="E12" t="s">
        <v>47</v>
      </c>
    </row>
    <row r="13" spans="1:5" x14ac:dyDescent="0.2">
      <c r="A13" s="1"/>
      <c r="B13" t="s">
        <v>48</v>
      </c>
      <c r="C13" t="s">
        <v>36</v>
      </c>
      <c r="D13" s="2">
        <v>0.78125</v>
      </c>
      <c r="E13" t="s">
        <v>48</v>
      </c>
    </row>
    <row r="14" spans="1:5" x14ac:dyDescent="0.2">
      <c r="A14" t="s">
        <v>23</v>
      </c>
      <c r="B14" t="s">
        <v>44</v>
      </c>
      <c r="C14" t="s">
        <v>37</v>
      </c>
      <c r="D14" s="2">
        <v>0.61458333333333337</v>
      </c>
      <c r="E1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xSplit="1" topLeftCell="D1" activePane="topRight" state="frozen"/>
      <selection pane="topRight" activeCell="F1" sqref="F1:H14"/>
    </sheetView>
  </sheetViews>
  <sheetFormatPr defaultRowHeight="12.75" x14ac:dyDescent="0.2"/>
  <cols>
    <col min="1" max="1" width="48.42578125" customWidth="1"/>
    <col min="2" max="3" width="45.5703125" customWidth="1"/>
    <col min="6" max="6" width="45.5703125" customWidth="1"/>
  </cols>
  <sheetData>
    <row r="1" spans="1:8" x14ac:dyDescent="0.2">
      <c r="A1" t="s">
        <v>24</v>
      </c>
      <c r="B1" t="s">
        <v>25</v>
      </c>
      <c r="C1" t="s">
        <v>67</v>
      </c>
      <c r="D1" t="s">
        <v>50</v>
      </c>
      <c r="E1" t="s">
        <v>38</v>
      </c>
      <c r="F1" t="s">
        <v>25</v>
      </c>
      <c r="G1" t="s">
        <v>50</v>
      </c>
      <c r="H1" t="s">
        <v>38</v>
      </c>
    </row>
    <row r="2" spans="1:8" x14ac:dyDescent="0.2">
      <c r="A2" s="1" t="s">
        <v>19</v>
      </c>
      <c r="F2" t="s">
        <v>39</v>
      </c>
      <c r="G2" t="s">
        <v>28</v>
      </c>
      <c r="H2" s="2" t="s">
        <v>70</v>
      </c>
    </row>
    <row r="3" spans="1:8" x14ac:dyDescent="0.2">
      <c r="B3" t="s">
        <v>51</v>
      </c>
      <c r="C3" t="s">
        <v>57</v>
      </c>
      <c r="D3" t="s">
        <v>26</v>
      </c>
      <c r="E3" s="2" t="s">
        <v>68</v>
      </c>
      <c r="F3" t="s">
        <v>49</v>
      </c>
      <c r="G3" t="s">
        <v>26</v>
      </c>
      <c r="H3" s="2" t="s">
        <v>68</v>
      </c>
    </row>
    <row r="4" spans="1:8" x14ac:dyDescent="0.2">
      <c r="A4" s="1"/>
      <c r="B4" t="s">
        <v>51</v>
      </c>
      <c r="C4" t="s">
        <v>58</v>
      </c>
      <c r="D4" t="s">
        <v>27</v>
      </c>
      <c r="E4" s="2" t="s">
        <v>69</v>
      </c>
      <c r="F4" t="s">
        <v>45</v>
      </c>
      <c r="G4" t="s">
        <v>27</v>
      </c>
      <c r="H4" s="2" t="s">
        <v>69</v>
      </c>
    </row>
    <row r="5" spans="1:8" x14ac:dyDescent="0.2">
      <c r="A5" s="1" t="s">
        <v>20</v>
      </c>
      <c r="B5" t="s">
        <v>52</v>
      </c>
      <c r="C5" t="s">
        <v>59</v>
      </c>
      <c r="D5" t="s">
        <v>29</v>
      </c>
      <c r="E5" s="2" t="s">
        <v>71</v>
      </c>
      <c r="F5" t="s">
        <v>81</v>
      </c>
      <c r="G5" t="s">
        <v>29</v>
      </c>
      <c r="H5" s="2" t="s">
        <v>71</v>
      </c>
    </row>
    <row r="6" spans="1:8" x14ac:dyDescent="0.2">
      <c r="A6" s="1"/>
      <c r="B6" t="s">
        <v>51</v>
      </c>
      <c r="C6" t="s">
        <v>60</v>
      </c>
      <c r="D6" t="s">
        <v>30</v>
      </c>
      <c r="E6" s="2" t="s">
        <v>72</v>
      </c>
      <c r="F6" t="s">
        <v>44</v>
      </c>
      <c r="G6" t="s">
        <v>30</v>
      </c>
      <c r="H6" s="2" t="s">
        <v>72</v>
      </c>
    </row>
    <row r="7" spans="1:8" x14ac:dyDescent="0.2">
      <c r="A7" s="1"/>
      <c r="B7" t="s">
        <v>53</v>
      </c>
      <c r="C7" t="s">
        <v>61</v>
      </c>
      <c r="D7" t="s">
        <v>31</v>
      </c>
      <c r="E7" s="2">
        <v>0.65625</v>
      </c>
      <c r="F7" t="s">
        <v>41</v>
      </c>
      <c r="G7" t="s">
        <v>31</v>
      </c>
      <c r="H7" s="2" t="s">
        <v>73</v>
      </c>
    </row>
    <row r="8" spans="1:8" x14ac:dyDescent="0.2">
      <c r="A8" s="1" t="s">
        <v>21</v>
      </c>
      <c r="B8" t="s">
        <v>54</v>
      </c>
      <c r="C8" t="s">
        <v>62</v>
      </c>
      <c r="D8" t="s">
        <v>32</v>
      </c>
      <c r="E8" s="2">
        <v>0.55208333333333337</v>
      </c>
      <c r="F8" t="s">
        <v>42</v>
      </c>
      <c r="G8" t="s">
        <v>32</v>
      </c>
      <c r="H8" s="2" t="s">
        <v>74</v>
      </c>
    </row>
    <row r="9" spans="1:8" x14ac:dyDescent="0.2">
      <c r="A9" s="1"/>
      <c r="B9" t="s">
        <v>53</v>
      </c>
      <c r="C9" t="s">
        <v>63</v>
      </c>
      <c r="D9" t="s">
        <v>33</v>
      </c>
      <c r="E9" s="2">
        <v>0.59375</v>
      </c>
      <c r="F9" t="s">
        <v>43</v>
      </c>
      <c r="G9" t="s">
        <v>33</v>
      </c>
      <c r="H9" s="2" t="s">
        <v>75</v>
      </c>
    </row>
    <row r="10" spans="1:8" x14ac:dyDescent="0.2">
      <c r="A10" s="1" t="s">
        <v>22</v>
      </c>
      <c r="B10" t="s">
        <v>53</v>
      </c>
      <c r="C10" t="s">
        <v>63</v>
      </c>
      <c r="D10" t="s">
        <v>34</v>
      </c>
      <c r="E10" s="2">
        <v>0.5</v>
      </c>
      <c r="F10" t="s">
        <v>43</v>
      </c>
      <c r="G10" t="s">
        <v>34</v>
      </c>
      <c r="H10" s="2" t="s">
        <v>76</v>
      </c>
    </row>
    <row r="11" spans="1:8" x14ac:dyDescent="0.2">
      <c r="A11" s="1"/>
      <c r="B11" t="s">
        <v>51</v>
      </c>
      <c r="C11" t="s">
        <v>64</v>
      </c>
      <c r="D11" t="s">
        <v>35</v>
      </c>
      <c r="E11" s="2">
        <v>0.51041666666666663</v>
      </c>
      <c r="F11" t="s">
        <v>46</v>
      </c>
      <c r="G11" t="s">
        <v>35</v>
      </c>
      <c r="H11" s="2" t="s">
        <v>77</v>
      </c>
    </row>
    <row r="12" spans="1:8" x14ac:dyDescent="0.2">
      <c r="A12" s="1"/>
      <c r="B12" t="s">
        <v>56</v>
      </c>
      <c r="C12" t="s">
        <v>65</v>
      </c>
      <c r="D12" t="s">
        <v>27</v>
      </c>
      <c r="E12" s="2">
        <v>0.64583333333333337</v>
      </c>
      <c r="F12" t="s">
        <v>47</v>
      </c>
      <c r="G12" t="s">
        <v>27</v>
      </c>
      <c r="H12" s="2" t="s">
        <v>78</v>
      </c>
    </row>
    <row r="13" spans="1:8" x14ac:dyDescent="0.2">
      <c r="A13" s="1"/>
      <c r="B13" t="s">
        <v>55</v>
      </c>
      <c r="C13" t="s">
        <v>66</v>
      </c>
      <c r="D13" t="s">
        <v>36</v>
      </c>
      <c r="E13" s="2">
        <v>0.78125</v>
      </c>
      <c r="F13" t="s">
        <v>48</v>
      </c>
      <c r="G13" t="s">
        <v>36</v>
      </c>
      <c r="H13" s="2" t="s">
        <v>79</v>
      </c>
    </row>
    <row r="14" spans="1:8" x14ac:dyDescent="0.2">
      <c r="A14" t="s">
        <v>23</v>
      </c>
      <c r="B14" t="s">
        <v>51</v>
      </c>
      <c r="C14" t="s">
        <v>60</v>
      </c>
      <c r="D14" t="s">
        <v>37</v>
      </c>
      <c r="E14" s="2">
        <v>0.61458333333333337</v>
      </c>
      <c r="F14" t="s">
        <v>44</v>
      </c>
      <c r="G14" t="s">
        <v>37</v>
      </c>
      <c r="H14" s="2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E6" sqref="E6"/>
    </sheetView>
  </sheetViews>
  <sheetFormatPr defaultRowHeight="12.75" x14ac:dyDescent="0.2"/>
  <cols>
    <col min="1" max="1" width="55.28515625" customWidth="1"/>
  </cols>
  <sheetData>
    <row r="1" spans="1:3" x14ac:dyDescent="0.2">
      <c r="A1" t="s">
        <v>103</v>
      </c>
      <c r="B1" t="s">
        <v>104</v>
      </c>
    </row>
    <row r="2" spans="1:3" ht="15" x14ac:dyDescent="0.2">
      <c r="A2" s="3" t="s">
        <v>105</v>
      </c>
      <c r="B2">
        <v>42.8</v>
      </c>
      <c r="C2">
        <f>ROUND(B2,0)</f>
        <v>43</v>
      </c>
    </row>
    <row r="3" spans="1:3" ht="15" x14ac:dyDescent="0.2">
      <c r="A3" s="3" t="s">
        <v>106</v>
      </c>
      <c r="B3">
        <v>20.399999999999999</v>
      </c>
      <c r="C3">
        <f t="shared" ref="C3:C11" si="0">ROUND(B3,0)</f>
        <v>20</v>
      </c>
    </row>
    <row r="4" spans="1:3" ht="15" x14ac:dyDescent="0.2">
      <c r="A4" s="3" t="s">
        <v>107</v>
      </c>
      <c r="B4">
        <v>18.7</v>
      </c>
      <c r="C4">
        <f t="shared" si="0"/>
        <v>19</v>
      </c>
    </row>
    <row r="5" spans="1:3" ht="15" x14ac:dyDescent="0.2">
      <c r="A5" s="3" t="s">
        <v>108</v>
      </c>
      <c r="B5">
        <v>15.5</v>
      </c>
      <c r="C5">
        <f t="shared" si="0"/>
        <v>16</v>
      </c>
    </row>
    <row r="6" spans="1:3" ht="15" x14ac:dyDescent="0.2">
      <c r="A6" s="3" t="s">
        <v>109</v>
      </c>
      <c r="B6">
        <v>14.6</v>
      </c>
      <c r="C6">
        <f t="shared" si="0"/>
        <v>15</v>
      </c>
    </row>
    <row r="7" spans="1:3" ht="15" x14ac:dyDescent="0.2">
      <c r="A7" s="3" t="s">
        <v>110</v>
      </c>
      <c r="B7">
        <v>14</v>
      </c>
      <c r="C7">
        <f t="shared" si="0"/>
        <v>14</v>
      </c>
    </row>
    <row r="8" spans="1:3" ht="15" x14ac:dyDescent="0.2">
      <c r="A8" s="3" t="s">
        <v>111</v>
      </c>
      <c r="B8">
        <v>11</v>
      </c>
      <c r="C8">
        <f t="shared" si="0"/>
        <v>11</v>
      </c>
    </row>
    <row r="9" spans="1:3" ht="15" x14ac:dyDescent="0.2">
      <c r="A9" s="3" t="s">
        <v>112</v>
      </c>
      <c r="B9">
        <v>10</v>
      </c>
      <c r="C9">
        <f t="shared" si="0"/>
        <v>10</v>
      </c>
    </row>
    <row r="10" spans="1:3" ht="15" x14ac:dyDescent="0.2">
      <c r="A10" s="3" t="s">
        <v>113</v>
      </c>
      <c r="B10">
        <v>8</v>
      </c>
      <c r="C10">
        <f t="shared" si="0"/>
        <v>8</v>
      </c>
    </row>
    <row r="11" spans="1:3" ht="15" x14ac:dyDescent="0.2">
      <c r="A11" s="3" t="s">
        <v>114</v>
      </c>
      <c r="B11">
        <v>7.5</v>
      </c>
      <c r="C11">
        <f t="shared" si="0"/>
        <v>8</v>
      </c>
    </row>
    <row r="12" spans="1:3" ht="15" x14ac:dyDescent="0.2">
      <c r="A12" s="3" t="s">
        <v>91</v>
      </c>
      <c r="B12">
        <v>5.2</v>
      </c>
    </row>
    <row r="13" spans="1:3" ht="15" x14ac:dyDescent="0.2">
      <c r="A13" s="3" t="s">
        <v>84</v>
      </c>
      <c r="B13">
        <v>5</v>
      </c>
    </row>
    <row r="14" spans="1:3" ht="15" x14ac:dyDescent="0.2">
      <c r="A14" s="3" t="s">
        <v>102</v>
      </c>
      <c r="B14">
        <v>5</v>
      </c>
    </row>
    <row r="15" spans="1:3" ht="15" x14ac:dyDescent="0.2">
      <c r="A15" s="3" t="s">
        <v>98</v>
      </c>
      <c r="B15">
        <v>4.9000000000000004</v>
      </c>
    </row>
    <row r="16" spans="1:3" ht="15" x14ac:dyDescent="0.2">
      <c r="A16" s="3" t="s">
        <v>86</v>
      </c>
      <c r="B16">
        <v>3.5</v>
      </c>
    </row>
    <row r="17" spans="1:2" ht="15" x14ac:dyDescent="0.2">
      <c r="A17" s="3" t="s">
        <v>92</v>
      </c>
      <c r="B17">
        <v>3.2</v>
      </c>
    </row>
    <row r="18" spans="1:2" ht="15" x14ac:dyDescent="0.2">
      <c r="A18" s="3" t="s">
        <v>97</v>
      </c>
      <c r="B18">
        <v>3</v>
      </c>
    </row>
    <row r="19" spans="1:2" ht="15" x14ac:dyDescent="0.2">
      <c r="A19" s="3" t="s">
        <v>90</v>
      </c>
      <c r="B19">
        <v>2.8</v>
      </c>
    </row>
    <row r="20" spans="1:2" ht="15" x14ac:dyDescent="0.2">
      <c r="A20" s="3" t="s">
        <v>88</v>
      </c>
      <c r="B20">
        <v>2.5</v>
      </c>
    </row>
    <row r="21" spans="1:2" ht="15" x14ac:dyDescent="0.2">
      <c r="A21" s="3" t="s">
        <v>82</v>
      </c>
      <c r="B21">
        <v>2</v>
      </c>
    </row>
    <row r="22" spans="1:2" ht="15" x14ac:dyDescent="0.2">
      <c r="A22" s="3" t="s">
        <v>95</v>
      </c>
      <c r="B22">
        <v>2</v>
      </c>
    </row>
    <row r="23" spans="1:2" ht="15" x14ac:dyDescent="0.2">
      <c r="A23" s="3" t="s">
        <v>87</v>
      </c>
      <c r="B23">
        <v>1.8</v>
      </c>
    </row>
    <row r="24" spans="1:2" ht="15" x14ac:dyDescent="0.2">
      <c r="A24" s="3" t="s">
        <v>99</v>
      </c>
      <c r="B24">
        <v>1.5</v>
      </c>
    </row>
    <row r="25" spans="1:2" ht="15" x14ac:dyDescent="0.2">
      <c r="A25" s="3" t="s">
        <v>85</v>
      </c>
      <c r="B25">
        <v>1</v>
      </c>
    </row>
    <row r="26" spans="1:2" ht="15" x14ac:dyDescent="0.2">
      <c r="A26" s="3" t="s">
        <v>93</v>
      </c>
      <c r="B26">
        <v>1</v>
      </c>
    </row>
    <row r="27" spans="1:2" ht="15" x14ac:dyDescent="0.2">
      <c r="A27" s="3" t="s">
        <v>100</v>
      </c>
      <c r="B27">
        <v>1</v>
      </c>
    </row>
    <row r="28" spans="1:2" ht="15" x14ac:dyDescent="0.2">
      <c r="A28" s="3" t="s">
        <v>101</v>
      </c>
      <c r="B28">
        <v>1</v>
      </c>
    </row>
    <row r="29" spans="1:2" ht="15" x14ac:dyDescent="0.2">
      <c r="A29" s="3" t="s">
        <v>94</v>
      </c>
      <c r="B29">
        <v>0.8</v>
      </c>
    </row>
    <row r="30" spans="1:2" ht="15" x14ac:dyDescent="0.2">
      <c r="A30" s="3" t="s">
        <v>83</v>
      </c>
      <c r="B30">
        <v>0.75</v>
      </c>
    </row>
    <row r="31" spans="1:2" ht="15" x14ac:dyDescent="0.2">
      <c r="A31" s="3" t="s">
        <v>89</v>
      </c>
      <c r="B31">
        <v>0.2</v>
      </c>
    </row>
    <row r="32" spans="1:2" ht="15" x14ac:dyDescent="0.2">
      <c r="A32" s="3" t="s">
        <v>96</v>
      </c>
      <c r="B32">
        <v>0.2</v>
      </c>
    </row>
  </sheetData>
  <sortState ref="A2:B32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Wainwright</dc:creator>
  <cp:lastModifiedBy>Daniel Wainwright</cp:lastModifiedBy>
  <dcterms:created xsi:type="dcterms:W3CDTF">2019-12-16T09:56:30Z</dcterms:created>
  <dcterms:modified xsi:type="dcterms:W3CDTF">2019-12-18T09:58:55Z</dcterms:modified>
</cp:coreProperties>
</file>