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760" firstSheet="3" activeTab="10"/>
  </bookViews>
  <sheets>
    <sheet name="councils" sheetId="3" r:id="rId1"/>
    <sheet name="wards" sheetId="2" r:id="rId2"/>
    <sheet name="lowestturnout" sheetId="1" r:id="rId3"/>
    <sheet name="highestturnout" sheetId="4" r:id="rId4"/>
    <sheet name="stations" sheetId="6" r:id="rId5"/>
    <sheet name="Lincolnshire" sheetId="7" r:id="rId6"/>
    <sheet name="Solent" sheetId="8" r:id="rId7"/>
    <sheet name="Berkshire" sheetId="9" r:id="rId8"/>
    <sheet name="Humberside" sheetId="10" r:id="rId9"/>
    <sheet name="Cumbria" sheetId="11" r:id="rId10"/>
    <sheet name="merseyside" sheetId="13" r:id="rId11"/>
    <sheet name="NI" sheetId="12" r:id="rId12"/>
  </sheets>
  <externalReferences>
    <externalReference r:id="rId13"/>
  </externalReferences>
  <definedNames>
    <definedName name="_xlnm._FilterDatabase" localSheetId="0" hidden="1">councils!$A$1:$M$151</definedName>
    <definedName name="_xlnm._FilterDatabase" localSheetId="5" hidden="1">Lincolnshire!$A$9:$H$45</definedName>
    <definedName name="_xlnm._FilterDatabase" localSheetId="1" hidden="1">wards!$A$1:$H$2738</definedName>
  </definedNames>
  <calcPr calcId="145621"/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2" i="13"/>
  <c r="I18" i="12" l="1"/>
  <c r="I16" i="12"/>
  <c r="I3" i="7" l="1"/>
  <c r="I2" i="7"/>
  <c r="I3" i="11"/>
  <c r="I2" i="11"/>
  <c r="I3" i="9"/>
  <c r="I4" i="9"/>
  <c r="I5" i="9"/>
  <c r="I2" i="9"/>
  <c r="Q3" i="10"/>
  <c r="Q2" i="10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2" i="3"/>
</calcChain>
</file>

<file path=xl/sharedStrings.xml><?xml version="1.0" encoding="utf-8"?>
<sst xmlns="http://schemas.openxmlformats.org/spreadsheetml/2006/main" count="14611" uniqueCount="5968">
  <si>
    <t>Local Authority</t>
  </si>
  <si>
    <t>Total number of ballots returned by close of poll</t>
  </si>
  <si>
    <t>Hartlepool</t>
  </si>
  <si>
    <t>Kingston upon Hull</t>
  </si>
  <si>
    <t>Knowsley</t>
  </si>
  <si>
    <t>Barnsley</t>
  </si>
  <si>
    <t>Salford</t>
  </si>
  <si>
    <t>Halton</t>
  </si>
  <si>
    <t>Wigan</t>
  </si>
  <si>
    <t>Wakefield</t>
  </si>
  <si>
    <t>Broxbourne</t>
  </si>
  <si>
    <t>Coventry</t>
  </si>
  <si>
    <t>council</t>
  </si>
  <si>
    <t>percent</t>
  </si>
  <si>
    <t>Hull</t>
  </si>
  <si>
    <t>ONS Ward code</t>
  </si>
  <si>
    <t>Ward</t>
  </si>
  <si>
    <t>Local Authority code</t>
  </si>
  <si>
    <t>Total vote turnout (incl. postal votes rejected &amp; votes  rejected at count) (%)</t>
  </si>
  <si>
    <t>E05007562</t>
  </si>
  <si>
    <t>Buckingham</t>
  </si>
  <si>
    <t>E07000223</t>
  </si>
  <si>
    <t>Adur</t>
  </si>
  <si>
    <t>E05007563</t>
  </si>
  <si>
    <t xml:space="preserve">Churchill </t>
  </si>
  <si>
    <t>E05007564</t>
  </si>
  <si>
    <t xml:space="preserve">Cokeham </t>
  </si>
  <si>
    <t>E05007565</t>
  </si>
  <si>
    <t>Eastbrook</t>
  </si>
  <si>
    <t>E05007566</t>
  </si>
  <si>
    <t>Hillside</t>
  </si>
  <si>
    <t>E05007567</t>
  </si>
  <si>
    <t>Manor</t>
  </si>
  <si>
    <t>E05007568</t>
  </si>
  <si>
    <t>Marine</t>
  </si>
  <si>
    <t>E05007569</t>
  </si>
  <si>
    <t>Mash Barn</t>
  </si>
  <si>
    <t>E05007570</t>
  </si>
  <si>
    <t>Peverel</t>
  </si>
  <si>
    <t>E05007573</t>
  </si>
  <si>
    <t>Southlands</t>
  </si>
  <si>
    <t>E05007574</t>
  </si>
  <si>
    <t>Southwick Green</t>
  </si>
  <si>
    <t>E05007571</t>
  </si>
  <si>
    <t>St. Marys</t>
  </si>
  <si>
    <t>E05007572</t>
  </si>
  <si>
    <t>St. Nicolas</t>
  </si>
  <si>
    <t>E05007575</t>
  </si>
  <si>
    <t>Widewater</t>
  </si>
  <si>
    <t>E05003280</t>
  </si>
  <si>
    <t>Alfreton</t>
  </si>
  <si>
    <t>E07000032</t>
  </si>
  <si>
    <t>Amber Valley</t>
  </si>
  <si>
    <t>E05003283</t>
  </si>
  <si>
    <t>Belper East</t>
  </si>
  <si>
    <t>E05008520</t>
  </si>
  <si>
    <t>Belper South</t>
  </si>
  <si>
    <t>E05003286</t>
  </si>
  <si>
    <t>Codnor &amp; Waingroves</t>
  </si>
  <si>
    <t>E05008521</t>
  </si>
  <si>
    <t>Duffield</t>
  </si>
  <si>
    <t>E05003290</t>
  </si>
  <si>
    <t>Heanor &amp; Loscoe</t>
  </si>
  <si>
    <t>E05008522</t>
  </si>
  <si>
    <t>Heanor East</t>
  </si>
  <si>
    <t>E05003292</t>
  </si>
  <si>
    <t>Heanor West</t>
  </si>
  <si>
    <t>E05003293</t>
  </si>
  <si>
    <t>Ironville &amp; Riddings</t>
  </si>
  <si>
    <t>E05008523</t>
  </si>
  <si>
    <t>Kilburn, Denby &amp; Holbrook</t>
  </si>
  <si>
    <t>E05003295</t>
  </si>
  <si>
    <t>Langley Mill &amp; Aldercar</t>
  </si>
  <si>
    <t>E05003296</t>
  </si>
  <si>
    <t>Ripley</t>
  </si>
  <si>
    <t>E05008524</t>
  </si>
  <si>
    <t>Shipley Park, Horsley and Horsley Woodhouse</t>
  </si>
  <si>
    <t>E05003299</t>
  </si>
  <si>
    <t>Somercotes</t>
  </si>
  <si>
    <t>E05003301</t>
  </si>
  <si>
    <t>Swanwick</t>
  </si>
  <si>
    <t>E05004021</t>
  </si>
  <si>
    <t>Billericay East</t>
  </si>
  <si>
    <t>E07000066</t>
  </si>
  <si>
    <t>Basildon</t>
  </si>
  <si>
    <t>E05004022</t>
  </si>
  <si>
    <t>Billericay West</t>
  </si>
  <si>
    <t>E05004023</t>
  </si>
  <si>
    <t>Burstead</t>
  </si>
  <si>
    <t>E05004024</t>
  </si>
  <si>
    <t>Crouch</t>
  </si>
  <si>
    <t>E05004025</t>
  </si>
  <si>
    <t>Fryerns</t>
  </si>
  <si>
    <t>E05004026</t>
  </si>
  <si>
    <t>Laindon Park</t>
  </si>
  <si>
    <t>E05004027</t>
  </si>
  <si>
    <t>Langdon Hills</t>
  </si>
  <si>
    <t>E05004028</t>
  </si>
  <si>
    <t>Lee Chapel North</t>
  </si>
  <si>
    <t>E05004029</t>
  </si>
  <si>
    <t>Nethermayne</t>
  </si>
  <si>
    <t>E05004030</t>
  </si>
  <si>
    <t>Pitsea North West</t>
  </si>
  <si>
    <t>E05004031</t>
  </si>
  <si>
    <t>Pitsea South East</t>
  </si>
  <si>
    <t>E05004034</t>
  </si>
  <si>
    <t>Wickford Castledon</t>
  </si>
  <si>
    <t>E05004035</t>
  </si>
  <si>
    <t>Wickford North</t>
  </si>
  <si>
    <t>E05004036</t>
  </si>
  <si>
    <t>Wickford Park</t>
  </si>
  <si>
    <t>E05004430</t>
  </si>
  <si>
    <t>Basing</t>
  </si>
  <si>
    <t>E07000084</t>
  </si>
  <si>
    <t>Basingstoke and Deane</t>
  </si>
  <si>
    <t>E05004432</t>
  </si>
  <si>
    <t>Brighton Hill North</t>
  </si>
  <si>
    <t>E05004433</t>
  </si>
  <si>
    <t>Brighton Hill South</t>
  </si>
  <si>
    <t>E05004434</t>
  </si>
  <si>
    <t>Brookvale and Kings Furlong</t>
  </si>
  <si>
    <t>E05004435</t>
  </si>
  <si>
    <t>Buckskin</t>
  </si>
  <si>
    <t>E05004436</t>
  </si>
  <si>
    <t>Burghclere, Highclere and St Mary Bourne</t>
  </si>
  <si>
    <t>E05004438</t>
  </si>
  <si>
    <t>Chineham</t>
  </si>
  <si>
    <t>E05004439</t>
  </si>
  <si>
    <t>East Woodhay</t>
  </si>
  <si>
    <t>E05004440</t>
  </si>
  <si>
    <t>Eastrop</t>
  </si>
  <si>
    <t>E05004441</t>
  </si>
  <si>
    <t>Grove</t>
  </si>
  <si>
    <t>E05004442</t>
  </si>
  <si>
    <t>Hatch Warren and Beggarwood</t>
  </si>
  <si>
    <t>E05004443</t>
  </si>
  <si>
    <t>Kempshott</t>
  </si>
  <si>
    <t>E05004445</t>
  </si>
  <si>
    <t>Norden</t>
  </si>
  <si>
    <t>E05004446</t>
  </si>
  <si>
    <t>Oakley and North Waltham</t>
  </si>
  <si>
    <t>E05004447</t>
  </si>
  <si>
    <t>Overton, Laverstoke and Steventon</t>
  </si>
  <si>
    <t>E05004449</t>
  </si>
  <si>
    <t>Popley East</t>
  </si>
  <si>
    <t>E05004450</t>
  </si>
  <si>
    <t>Popley West</t>
  </si>
  <si>
    <t>E05004453</t>
  </si>
  <si>
    <t>South Ham</t>
  </si>
  <si>
    <t>E05004457</t>
  </si>
  <si>
    <t>Whitchurch</t>
  </si>
  <si>
    <t>E05004458</t>
  </si>
  <si>
    <t>Winklebury</t>
  </si>
  <si>
    <t>E05004067</t>
  </si>
  <si>
    <t>Brentwood North</t>
  </si>
  <si>
    <t>E07000068</t>
  </si>
  <si>
    <t>Brentwood</t>
  </si>
  <si>
    <t>E05004068</t>
  </si>
  <si>
    <t>Brentwood South</t>
  </si>
  <si>
    <t>E05004069</t>
  </si>
  <si>
    <t>Brentwood West</t>
  </si>
  <si>
    <t>E05004070</t>
  </si>
  <si>
    <t>Brizes &amp; Doddinghurst</t>
  </si>
  <si>
    <t>E05004071</t>
  </si>
  <si>
    <t>Herongate, Ingrave &amp; West Horndon</t>
  </si>
  <si>
    <t>E05004072</t>
  </si>
  <si>
    <t>Hutton Central</t>
  </si>
  <si>
    <t>E05004073</t>
  </si>
  <si>
    <t>Hutton East</t>
  </si>
  <si>
    <t>E05004075</t>
  </si>
  <si>
    <t>Hutton South</t>
  </si>
  <si>
    <t>E05004076</t>
  </si>
  <si>
    <t>Ingatestone, Fryerning &amp; Mountnessing</t>
  </si>
  <si>
    <t>E05004077</t>
  </si>
  <si>
    <t>Pilgrims Hatch</t>
  </si>
  <si>
    <t>E05004078</t>
  </si>
  <si>
    <t>Shenfield</t>
  </si>
  <si>
    <t>E05004079</t>
  </si>
  <si>
    <t>South Weald</t>
  </si>
  <si>
    <t>E05004081</t>
  </si>
  <si>
    <t>Warley</t>
  </si>
  <si>
    <t>E05009002</t>
  </si>
  <si>
    <t>Broxbourne and Hoddesdon South</t>
  </si>
  <si>
    <t>E07000095</t>
  </si>
  <si>
    <t>E05009003</t>
  </si>
  <si>
    <t>Cheshunt North</t>
  </si>
  <si>
    <t>E05009004</t>
  </si>
  <si>
    <t>Cheshunt South and Theobalds</t>
  </si>
  <si>
    <t>E05009005</t>
  </si>
  <si>
    <t>Flamstead End</t>
  </si>
  <si>
    <t>E05009006</t>
  </si>
  <si>
    <t>Goffs Oak</t>
  </si>
  <si>
    <t>E05009007</t>
  </si>
  <si>
    <t>Hoddesdon North</t>
  </si>
  <si>
    <t>E05009008</t>
  </si>
  <si>
    <t>Hoddesdon Town &amp; Rye Park</t>
  </si>
  <si>
    <t>E05009009</t>
  </si>
  <si>
    <t>Rosedale and Bury Green</t>
  </si>
  <si>
    <t>E05009010</t>
  </si>
  <si>
    <t>Waltham Cross</t>
  </si>
  <si>
    <t>E05009011</t>
  </si>
  <si>
    <t>Wormley and Turnford</t>
  </si>
  <si>
    <t>E05005150</t>
  </si>
  <si>
    <t>Bank Hall Ward</t>
  </si>
  <si>
    <t>E07000117</t>
  </si>
  <si>
    <t>Burnley</t>
  </si>
  <si>
    <t>E05005151</t>
  </si>
  <si>
    <t>Briercliffe Ward</t>
  </si>
  <si>
    <t>E05005152</t>
  </si>
  <si>
    <t>Brunshaw Ward</t>
  </si>
  <si>
    <t>E05005153</t>
  </si>
  <si>
    <t>Cliviger with Worsthorne Ward</t>
  </si>
  <si>
    <t>E05005154</t>
  </si>
  <si>
    <t>Coalclough With Deerplay Ward</t>
  </si>
  <si>
    <t>E05005155</t>
  </si>
  <si>
    <t>Daneshouse with Stoneyholme Ward</t>
  </si>
  <si>
    <t>E05005156</t>
  </si>
  <si>
    <t>Gannow Ward</t>
  </si>
  <si>
    <t>E05005157</t>
  </si>
  <si>
    <t>Gawthorpe Ward</t>
  </si>
  <si>
    <t>E05005158</t>
  </si>
  <si>
    <t>Hapton with Park Ward</t>
  </si>
  <si>
    <t>E05005159</t>
  </si>
  <si>
    <t>Lanehead Ward</t>
  </si>
  <si>
    <t>E05005160</t>
  </si>
  <si>
    <t>Queensgate Ward</t>
  </si>
  <si>
    <t>E05005161</t>
  </si>
  <si>
    <t>Rosegrove with Lowerhouse Ward</t>
  </si>
  <si>
    <t>E05005162</t>
  </si>
  <si>
    <t>Rosehill with Burnley Wood Ward</t>
  </si>
  <si>
    <t>E05005163</t>
  </si>
  <si>
    <t>Trinity Ward</t>
  </si>
  <si>
    <t>E05005164</t>
  </si>
  <si>
    <t>Whittlefield with Ightenhill Ward</t>
  </si>
  <si>
    <t>E05002702</t>
  </si>
  <si>
    <t>Abbey</t>
  </si>
  <si>
    <t>E07000008</t>
  </si>
  <si>
    <t>Cambridge</t>
  </si>
  <si>
    <t>E05002703</t>
  </si>
  <si>
    <t>Arbury</t>
  </si>
  <si>
    <t>E05002704</t>
  </si>
  <si>
    <t>Castle</t>
  </si>
  <si>
    <t>E05002705</t>
  </si>
  <si>
    <t>Cherry Hinton</t>
  </si>
  <si>
    <t>E05002706</t>
  </si>
  <si>
    <t>Coleridge</t>
  </si>
  <si>
    <t>E05002707</t>
  </si>
  <si>
    <t>East Chesterton</t>
  </si>
  <si>
    <t>E05002708</t>
  </si>
  <si>
    <t>Kings Hedges</t>
  </si>
  <si>
    <t>E05002709</t>
  </si>
  <si>
    <t>Market</t>
  </si>
  <si>
    <t>E05002710</t>
  </si>
  <si>
    <t>Newnham</t>
  </si>
  <si>
    <t>E05002711</t>
  </si>
  <si>
    <t>Petersfield</t>
  </si>
  <si>
    <t>E05002712</t>
  </si>
  <si>
    <t>Queen Ediths</t>
  </si>
  <si>
    <t>E05002713</t>
  </si>
  <si>
    <t>Romsey</t>
  </si>
  <si>
    <t>E05002714</t>
  </si>
  <si>
    <t>Trumpington</t>
  </si>
  <si>
    <t>E05002715</t>
  </si>
  <si>
    <t>West Chesterton</t>
  </si>
  <si>
    <t>E05006902</t>
  </si>
  <si>
    <t>Brereton &amp; Ravenhill</t>
  </si>
  <si>
    <t>E07000192</t>
  </si>
  <si>
    <t>Cannock Chase</t>
  </si>
  <si>
    <t>E05006903</t>
  </si>
  <si>
    <t>Cannock East</t>
  </si>
  <si>
    <t>E05006904</t>
  </si>
  <si>
    <t>Cannock North</t>
  </si>
  <si>
    <t>E05006905</t>
  </si>
  <si>
    <t>Cannock South</t>
  </si>
  <si>
    <t>E05006906</t>
  </si>
  <si>
    <t>Cannock West</t>
  </si>
  <si>
    <t>E05006907</t>
  </si>
  <si>
    <t>Etching Hill &amp; The Heath</t>
  </si>
  <si>
    <t>E05006909</t>
  </si>
  <si>
    <t>Hawks Green</t>
  </si>
  <si>
    <t>E05006910</t>
  </si>
  <si>
    <t>Heath Hayes East &amp; Wimblebury</t>
  </si>
  <si>
    <t>E05006911</t>
  </si>
  <si>
    <t>Hednesford Green Heath</t>
  </si>
  <si>
    <t>E05006912</t>
  </si>
  <si>
    <t>Hednesford North</t>
  </si>
  <si>
    <t>E05006914</t>
  </si>
  <si>
    <t>Norton Canes</t>
  </si>
  <si>
    <t>E05006915</t>
  </si>
  <si>
    <t>Rawnsley</t>
  </si>
  <si>
    <t>E05006916</t>
  </si>
  <si>
    <t>Western Springs</t>
  </si>
  <si>
    <t>E05003158</t>
  </si>
  <si>
    <t>Belah</t>
  </si>
  <si>
    <t>E07000028</t>
  </si>
  <si>
    <t>Carlisle</t>
  </si>
  <si>
    <t>E05003159</t>
  </si>
  <si>
    <t>Belle Vue</t>
  </si>
  <si>
    <t>E05003160</t>
  </si>
  <si>
    <t>Botcherby</t>
  </si>
  <si>
    <t>E05003161</t>
  </si>
  <si>
    <t>Brampton</t>
  </si>
  <si>
    <t>E05003163</t>
  </si>
  <si>
    <t>E05003164</t>
  </si>
  <si>
    <t>Currock</t>
  </si>
  <si>
    <t>E05003165</t>
  </si>
  <si>
    <t>Dalston</t>
  </si>
  <si>
    <t>E05003166</t>
  </si>
  <si>
    <t>Denton Holme</t>
  </si>
  <si>
    <t>E05003168</t>
  </si>
  <si>
    <t>Harraby</t>
  </si>
  <si>
    <t>E05003171</t>
  </si>
  <si>
    <t>Longtown And Rockcliffe</t>
  </si>
  <si>
    <t>E05003173</t>
  </si>
  <si>
    <t>Morton</t>
  </si>
  <si>
    <t>E05003174</t>
  </si>
  <si>
    <t>St. Aidans</t>
  </si>
  <si>
    <t>E05003175</t>
  </si>
  <si>
    <t>Stanwix Rural</t>
  </si>
  <si>
    <t>E05003176</t>
  </si>
  <si>
    <t>Stanwix Urban</t>
  </si>
  <si>
    <t>E05003177</t>
  </si>
  <si>
    <t>Upperby</t>
  </si>
  <si>
    <t>E05003178</t>
  </si>
  <si>
    <t>Wetheral</t>
  </si>
  <si>
    <t>E05003179</t>
  </si>
  <si>
    <t>Yewdale</t>
  </si>
  <si>
    <t>E05004082</t>
  </si>
  <si>
    <t>Appleton</t>
  </si>
  <si>
    <t>E07000069</t>
  </si>
  <si>
    <t>Castle Point</t>
  </si>
  <si>
    <t>E05004083</t>
  </si>
  <si>
    <t>Boyce</t>
  </si>
  <si>
    <t>E05004084</t>
  </si>
  <si>
    <t>Canvey Island Central</t>
  </si>
  <si>
    <t>E05004085</t>
  </si>
  <si>
    <t>Canvey Island East</t>
  </si>
  <si>
    <t>E05004086</t>
  </si>
  <si>
    <t>Canvey Island North</t>
  </si>
  <si>
    <t>E05004087</t>
  </si>
  <si>
    <t>Canvey Island South</t>
  </si>
  <si>
    <t>E05004088</t>
  </si>
  <si>
    <t>Canvey Island West</t>
  </si>
  <si>
    <t>E05004089</t>
  </si>
  <si>
    <t>Canvey Island Winter Gardens</t>
  </si>
  <si>
    <t>E05004090</t>
  </si>
  <si>
    <t>Cedar Hall</t>
  </si>
  <si>
    <t>E05004091</t>
  </si>
  <si>
    <t>St Georges</t>
  </si>
  <si>
    <t>E05004092</t>
  </si>
  <si>
    <t>St James</t>
  </si>
  <si>
    <t>E05004093</t>
  </si>
  <si>
    <t>St Marys</t>
  </si>
  <si>
    <t>E05004094</t>
  </si>
  <si>
    <t>St Peters</t>
  </si>
  <si>
    <t>E05004095</t>
  </si>
  <si>
    <t>Victoria</t>
  </si>
  <si>
    <t>E05004288</t>
  </si>
  <si>
    <t>All Saints</t>
  </si>
  <si>
    <t>E07000078</t>
  </si>
  <si>
    <t>Cheltenham</t>
  </si>
  <si>
    <t>E05004289</t>
  </si>
  <si>
    <t>Battledown</t>
  </si>
  <si>
    <t>E05004290</t>
  </si>
  <si>
    <t>Benhall &amp; The Reddings</t>
  </si>
  <si>
    <t>E05004291</t>
  </si>
  <si>
    <t>Charlton Kings</t>
  </si>
  <si>
    <t>E05004292</t>
  </si>
  <si>
    <t>Charlton Park</t>
  </si>
  <si>
    <t>E05004293</t>
  </si>
  <si>
    <t>College</t>
  </si>
  <si>
    <t>E05004294</t>
  </si>
  <si>
    <t>Hesters Way</t>
  </si>
  <si>
    <t>E05004295</t>
  </si>
  <si>
    <t>Lansdown</t>
  </si>
  <si>
    <t>E05004296</t>
  </si>
  <si>
    <t>Leckhampton</t>
  </si>
  <si>
    <t>E05004297</t>
  </si>
  <si>
    <t>Oakley</t>
  </si>
  <si>
    <t>E05004298</t>
  </si>
  <si>
    <t>Park</t>
  </si>
  <si>
    <t>E05004299</t>
  </si>
  <si>
    <t>Pittville</t>
  </si>
  <si>
    <t>E05004300</t>
  </si>
  <si>
    <t>Prestbury</t>
  </si>
  <si>
    <t>E05004304</t>
  </si>
  <si>
    <t>Springbank</t>
  </si>
  <si>
    <t>E05004301</t>
  </si>
  <si>
    <t>St. Marks</t>
  </si>
  <si>
    <t>E05004302</t>
  </si>
  <si>
    <t>St. Pauls</t>
  </si>
  <si>
    <t>E05004303</t>
  </si>
  <si>
    <t>St. Peters</t>
  </si>
  <si>
    <t>E05004305</t>
  </si>
  <si>
    <t>Swindon Village</t>
  </si>
  <si>
    <t>E05004306</t>
  </si>
  <si>
    <t>Up Hatherley</t>
  </si>
  <si>
    <t>E05004307</t>
  </si>
  <si>
    <t>Warden Hill</t>
  </si>
  <si>
    <t>E05010919</t>
  </si>
  <si>
    <t>Adderbury, Bloxham &amp; Bodicote</t>
  </si>
  <si>
    <t>E07000177</t>
  </si>
  <si>
    <t>Cherwell</t>
  </si>
  <si>
    <t>E05010920</t>
  </si>
  <si>
    <t>Banbury Calthorpe &amp; Easington</t>
  </si>
  <si>
    <t>E05010921</t>
  </si>
  <si>
    <t>Banbury Cross &amp; Neithrop</t>
  </si>
  <si>
    <t>E05010922</t>
  </si>
  <si>
    <t>Banbury Grimsbury &amp; Hightown</t>
  </si>
  <si>
    <t>E05010923</t>
  </si>
  <si>
    <t>Banbury Hardwick</t>
  </si>
  <si>
    <t>E05010924</t>
  </si>
  <si>
    <t>Banbury Ruscote</t>
  </si>
  <si>
    <t>E05010925</t>
  </si>
  <si>
    <t>Bicester East</t>
  </si>
  <si>
    <t>E05010926</t>
  </si>
  <si>
    <t>Bicester North &amp; Caversfield</t>
  </si>
  <si>
    <t>E05010927</t>
  </si>
  <si>
    <t>Bicester South &amp; Ambrosden</t>
  </si>
  <si>
    <t>E05010929</t>
  </si>
  <si>
    <t>Cropredy, Sibfords &amp; Wroxton</t>
  </si>
  <si>
    <t>E05010930</t>
  </si>
  <si>
    <t>Deddington</t>
  </si>
  <si>
    <t>E05010931</t>
  </si>
  <si>
    <t>Fringfords &amp; Heyfords</t>
  </si>
  <si>
    <t>E05010932</t>
  </si>
  <si>
    <t>Kidlington East</t>
  </si>
  <si>
    <t>E05010933</t>
  </si>
  <si>
    <t>Kidlington West</t>
  </si>
  <si>
    <t>E05010934</t>
  </si>
  <si>
    <t>Launton &amp; Otmoor</t>
  </si>
  <si>
    <t>E05005165</t>
  </si>
  <si>
    <t>Adlington &amp; Anderton</t>
  </si>
  <si>
    <t>E07000118</t>
  </si>
  <si>
    <t>Chorley</t>
  </si>
  <si>
    <t>E05005166</t>
  </si>
  <si>
    <t>Astley &amp; Buckshaw</t>
  </si>
  <si>
    <t>E05005168</t>
  </si>
  <si>
    <t>Chisnall</t>
  </si>
  <si>
    <t>E05005169</t>
  </si>
  <si>
    <t>Chorley East</t>
  </si>
  <si>
    <t>E05005170</t>
  </si>
  <si>
    <t>Chorley North East</t>
  </si>
  <si>
    <t>E05005171</t>
  </si>
  <si>
    <t>Chorley North West</t>
  </si>
  <si>
    <t>E05005172</t>
  </si>
  <si>
    <t>Chorley South East</t>
  </si>
  <si>
    <t>E05005173</t>
  </si>
  <si>
    <t>Chorley South West</t>
  </si>
  <si>
    <t>E05005174</t>
  </si>
  <si>
    <t>Clayton-Le-Woods &amp; Whittle Le Woods</t>
  </si>
  <si>
    <t>E05005175</t>
  </si>
  <si>
    <t>Clayton-le-Woods North</t>
  </si>
  <si>
    <t>E05005176</t>
  </si>
  <si>
    <t>Clayton-Le-Woods West &amp; Cuerden</t>
  </si>
  <si>
    <t>E05005177</t>
  </si>
  <si>
    <t>Coppull</t>
  </si>
  <si>
    <t>E05005178</t>
  </si>
  <si>
    <t>Eccleston &amp; Mawdesley</t>
  </si>
  <si>
    <t>E05005179</t>
  </si>
  <si>
    <t>Euxton North</t>
  </si>
  <si>
    <t>E05005180</t>
  </si>
  <si>
    <t>Euxton South</t>
  </si>
  <si>
    <t>E05005183</t>
  </si>
  <si>
    <t>Pennine</t>
  </si>
  <si>
    <t>E05005184</t>
  </si>
  <si>
    <t>Wheelton &amp; Withnell</t>
  </si>
  <si>
    <t>E05010827</t>
  </si>
  <si>
    <t>Berechurch</t>
  </si>
  <si>
    <t>E07000071</t>
  </si>
  <si>
    <t>Colchester</t>
  </si>
  <si>
    <t>E05010828</t>
  </si>
  <si>
    <t>E05010829</t>
  </si>
  <si>
    <t>Greenstead</t>
  </si>
  <si>
    <t>E05010830</t>
  </si>
  <si>
    <t>Highwoods</t>
  </si>
  <si>
    <t>E05010831</t>
  </si>
  <si>
    <t>Lexden &amp; Braiswick</t>
  </si>
  <si>
    <t>E05010832</t>
  </si>
  <si>
    <t>Marks Tey &amp; Layer</t>
  </si>
  <si>
    <t>E05010833</t>
  </si>
  <si>
    <t>Mersea &amp; Pyefleet</t>
  </si>
  <si>
    <t>E05010834</t>
  </si>
  <si>
    <t>Mile End</t>
  </si>
  <si>
    <t>E05010835</t>
  </si>
  <si>
    <t>New Town &amp; Christ Church</t>
  </si>
  <si>
    <t>E05010836</t>
  </si>
  <si>
    <t>Old Heath &amp; The Hythe</t>
  </si>
  <si>
    <t>E05010837</t>
  </si>
  <si>
    <t>Prettygate</t>
  </si>
  <si>
    <t>E05010838</t>
  </si>
  <si>
    <t>Rural North</t>
  </si>
  <si>
    <t>E05010840</t>
  </si>
  <si>
    <t>Shrub End</t>
  </si>
  <si>
    <t>E05010839</t>
  </si>
  <si>
    <t>St Annes &amp; St Johns</t>
  </si>
  <si>
    <t>E05010841</t>
  </si>
  <si>
    <t>Stanway</t>
  </si>
  <si>
    <t>E05010842</t>
  </si>
  <si>
    <t>Tiptree</t>
  </si>
  <si>
    <t>E05010843</t>
  </si>
  <si>
    <t>Wivenhoe</t>
  </si>
  <si>
    <t>E05010774</t>
  </si>
  <si>
    <t>Aire Valley with Lothersdale</t>
  </si>
  <si>
    <t>E07000163</t>
  </si>
  <si>
    <t>Craven</t>
  </si>
  <si>
    <t>E05006191</t>
  </si>
  <si>
    <t>Bentham</t>
  </si>
  <si>
    <t>E05009665</t>
  </si>
  <si>
    <t>Gargrave and Malhamdale</t>
  </si>
  <si>
    <t>E05009666</t>
  </si>
  <si>
    <t>Glusburn</t>
  </si>
  <si>
    <t>E05010778</t>
  </si>
  <si>
    <t>Hellifield and Long Preston</t>
  </si>
  <si>
    <t>E05006198</t>
  </si>
  <si>
    <t>Ingleton and Clapham</t>
  </si>
  <si>
    <t>E05010779</t>
  </si>
  <si>
    <t>Penyghent</t>
  </si>
  <si>
    <t>E05010780</t>
  </si>
  <si>
    <t>Settle and Ribblebanks</t>
  </si>
  <si>
    <t>E05009670</t>
  </si>
  <si>
    <t>Sutton-in-Craven</t>
  </si>
  <si>
    <t>E05007631</t>
  </si>
  <si>
    <t>Bewbush</t>
  </si>
  <si>
    <t>E07000226</t>
  </si>
  <si>
    <t>Crawley</t>
  </si>
  <si>
    <t>E05007632</t>
  </si>
  <si>
    <t>Broadfield North</t>
  </si>
  <si>
    <t>E05007633</t>
  </si>
  <si>
    <t>Broadfield South</t>
  </si>
  <si>
    <t>E05007634</t>
  </si>
  <si>
    <t>Furnace Green</t>
  </si>
  <si>
    <t>E05007636</t>
  </si>
  <si>
    <t>Ifield</t>
  </si>
  <si>
    <t>E05007637</t>
  </si>
  <si>
    <t>Langley Green</t>
  </si>
  <si>
    <t>E05007638</t>
  </si>
  <si>
    <t>Maidenbower</t>
  </si>
  <si>
    <t>E05007639</t>
  </si>
  <si>
    <t>Northgate</t>
  </si>
  <si>
    <t>E05007640</t>
  </si>
  <si>
    <t>Pound Hill North</t>
  </si>
  <si>
    <t>E05007641</t>
  </si>
  <si>
    <t>Pound Hill South and Worth</t>
  </si>
  <si>
    <t>E05007642</t>
  </si>
  <si>
    <t>Southgate</t>
  </si>
  <si>
    <t>E05007645</t>
  </si>
  <si>
    <t>West Green</t>
  </si>
  <si>
    <t>E05009012</t>
  </si>
  <si>
    <t>Abbey North</t>
  </si>
  <si>
    <t>E07000151</t>
  </si>
  <si>
    <t>Daventry</t>
  </si>
  <si>
    <t>E05009013</t>
  </si>
  <si>
    <t>Abbey South</t>
  </si>
  <si>
    <t>E05009016</t>
  </si>
  <si>
    <t>Brixworth</t>
  </si>
  <si>
    <t>E05009017</t>
  </si>
  <si>
    <t>Drayton</t>
  </si>
  <si>
    <t>E05009018</t>
  </si>
  <si>
    <t>Hill</t>
  </si>
  <si>
    <t>E05009019</t>
  </si>
  <si>
    <t>Long Buckby</t>
  </si>
  <si>
    <t>E05009020</t>
  </si>
  <si>
    <t>Moulton</t>
  </si>
  <si>
    <t>E05009022</t>
  </si>
  <si>
    <t>Spratton</t>
  </si>
  <si>
    <t>E05009024</t>
  </si>
  <si>
    <t>Weedon</t>
  </si>
  <si>
    <t>E05009025</t>
  </si>
  <si>
    <t>Welford</t>
  </si>
  <si>
    <t>E05009026</t>
  </si>
  <si>
    <t>Woodford</t>
  </si>
  <si>
    <t>E05009027</t>
  </si>
  <si>
    <t>Yelvertoft</t>
  </si>
  <si>
    <t>E05011187</t>
  </si>
  <si>
    <t>Bishopstoke</t>
  </si>
  <si>
    <t>E07000086</t>
  </si>
  <si>
    <t>Eastleigh</t>
  </si>
  <si>
    <t>E05011188</t>
  </si>
  <si>
    <t>Botley</t>
  </si>
  <si>
    <t>E05011189</t>
  </si>
  <si>
    <t>Bursledon &amp; Hound North</t>
  </si>
  <si>
    <t>E05011190</t>
  </si>
  <si>
    <t>Chandlers Ford</t>
  </si>
  <si>
    <t>E05011191</t>
  </si>
  <si>
    <t>Eastleigh Central</t>
  </si>
  <si>
    <t>E05011192</t>
  </si>
  <si>
    <t>Eastleigh North</t>
  </si>
  <si>
    <t>E05011193</t>
  </si>
  <si>
    <t>Eastleigh South</t>
  </si>
  <si>
    <t>E05011194</t>
  </si>
  <si>
    <t>Fair Oak &amp; Horton Heath</t>
  </si>
  <si>
    <t>E05011195</t>
  </si>
  <si>
    <t>Hamble &amp; Netley</t>
  </si>
  <si>
    <t>E05011196</t>
  </si>
  <si>
    <t>Hedge End North</t>
  </si>
  <si>
    <t>E05011197</t>
  </si>
  <si>
    <t>Hedge End South</t>
  </si>
  <si>
    <t>E05011198</t>
  </si>
  <si>
    <t>Hiltingbury</t>
  </si>
  <si>
    <t>E05011199</t>
  </si>
  <si>
    <t>West End North</t>
  </si>
  <si>
    <t>E05011200</t>
  </si>
  <si>
    <t>West End South</t>
  </si>
  <si>
    <t>E05011074</t>
  </si>
  <si>
    <t>Claygate</t>
  </si>
  <si>
    <t>E07000207</t>
  </si>
  <si>
    <t>Elmbridge</t>
  </si>
  <si>
    <t>E05011075</t>
  </si>
  <si>
    <t>Cobham &amp; Downside</t>
  </si>
  <si>
    <t>E05011076</t>
  </si>
  <si>
    <t>Esher</t>
  </si>
  <si>
    <t>E05011077</t>
  </si>
  <si>
    <t>Hersham Village</t>
  </si>
  <si>
    <t>E05011078</t>
  </si>
  <si>
    <t>Hinchley Wood &amp; Weston Green</t>
  </si>
  <si>
    <t>E05011079</t>
  </si>
  <si>
    <t>Long Ditton</t>
  </si>
  <si>
    <t>E05011080</t>
  </si>
  <si>
    <t>Molesey East</t>
  </si>
  <si>
    <t>E05011081</t>
  </si>
  <si>
    <t>Molesey West</t>
  </si>
  <si>
    <t>E05011082</t>
  </si>
  <si>
    <t>Oatlands &amp; Burwood Park</t>
  </si>
  <si>
    <t>E05011083</t>
  </si>
  <si>
    <t>Oxshott &amp; Stoke Dabernon</t>
  </si>
  <si>
    <t>E05011084</t>
  </si>
  <si>
    <t>Thames Ditton</t>
  </si>
  <si>
    <t>E05011085</t>
  </si>
  <si>
    <t>Walton Central</t>
  </si>
  <si>
    <t>E05011086</t>
  </si>
  <si>
    <t>Walton North</t>
  </si>
  <si>
    <t>E05011087</t>
  </si>
  <si>
    <t>Walton South</t>
  </si>
  <si>
    <t>E05011088</t>
  </si>
  <si>
    <t>Weybridge Riverside</t>
  </si>
  <si>
    <t>E05011089</t>
  </si>
  <si>
    <t>Weybridge St Georges Hill</t>
  </si>
  <si>
    <t>E05004148</t>
  </si>
  <si>
    <t>Buckhurst Hill East</t>
  </si>
  <si>
    <t>E07000072</t>
  </si>
  <si>
    <t>Epping Forest</t>
  </si>
  <si>
    <t>E05004149</t>
  </si>
  <si>
    <t>Buckhurst Hill West</t>
  </si>
  <si>
    <t>E05004151</t>
  </si>
  <si>
    <t>Chigwell Village</t>
  </si>
  <si>
    <t>E05004152</t>
  </si>
  <si>
    <t>Chipping Ongar, Greensted and Marden Ash</t>
  </si>
  <si>
    <t>E05004153</t>
  </si>
  <si>
    <t>Epping Hemnall</t>
  </si>
  <si>
    <t>E05004154</t>
  </si>
  <si>
    <t>Epping Lindsey and Thornwood Common</t>
  </si>
  <si>
    <t>E05004155</t>
  </si>
  <si>
    <t>Grange Hill</t>
  </si>
  <si>
    <t>E05004159</t>
  </si>
  <si>
    <t>Loughton Alderton</t>
  </si>
  <si>
    <t>E05004160</t>
  </si>
  <si>
    <t>Loughton Broadway</t>
  </si>
  <si>
    <t>E05004161</t>
  </si>
  <si>
    <t>Loughton Fairmead</t>
  </si>
  <si>
    <t>E05004162</t>
  </si>
  <si>
    <t>Loughton Forest</t>
  </si>
  <si>
    <t>E05004163</t>
  </si>
  <si>
    <t>Loughton Roding</t>
  </si>
  <si>
    <t>E05004164</t>
  </si>
  <si>
    <t>Loughton St Johns</t>
  </si>
  <si>
    <t>E05004165</t>
  </si>
  <si>
    <t>Loughton St Marys</t>
  </si>
  <si>
    <t>E05004166</t>
  </si>
  <si>
    <t>Lower Nazeing</t>
  </si>
  <si>
    <t>E05004169</t>
  </si>
  <si>
    <t>North Weald Bassett</t>
  </si>
  <si>
    <t>E05004173</t>
  </si>
  <si>
    <t>Theydon Bois</t>
  </si>
  <si>
    <t>E05004175</t>
  </si>
  <si>
    <t>Waltham Abbey Honey Lane</t>
  </si>
  <si>
    <t>E05004177</t>
  </si>
  <si>
    <t>Waltham Abbey Paternoster</t>
  </si>
  <si>
    <t>E05011011</t>
  </si>
  <si>
    <t>Alphington</t>
  </si>
  <si>
    <t>E07000041</t>
  </si>
  <si>
    <t>Exeter</t>
  </si>
  <si>
    <t>E05011012</t>
  </si>
  <si>
    <t>Duryard &amp; St. James</t>
  </si>
  <si>
    <t>E05011013</t>
  </si>
  <si>
    <t>Exwick</t>
  </si>
  <si>
    <t>E05011014</t>
  </si>
  <si>
    <t>Heavitree</t>
  </si>
  <si>
    <t>E05011015</t>
  </si>
  <si>
    <t>Mincinglake &amp; Whipton</t>
  </si>
  <si>
    <t>E05011016</t>
  </si>
  <si>
    <t>Newtown &amp; St. Leonards</t>
  </si>
  <si>
    <t>E05011017</t>
  </si>
  <si>
    <t>Pennsylvania</t>
  </si>
  <si>
    <t>E05011018</t>
  </si>
  <si>
    <t>Pinhoe</t>
  </si>
  <si>
    <t>E05011019</t>
  </si>
  <si>
    <t>Priory</t>
  </si>
  <si>
    <t>E05011020</t>
  </si>
  <si>
    <t>St. Davids</t>
  </si>
  <si>
    <t>E05011021</t>
  </si>
  <si>
    <t>St. Loyes</t>
  </si>
  <si>
    <t>E05011022</t>
  </si>
  <si>
    <t>St. Thomas</t>
  </si>
  <si>
    <t>E05011023</t>
  </si>
  <si>
    <t>Topsham</t>
  </si>
  <si>
    <t>E05004516</t>
  </si>
  <si>
    <t>Fareham East</t>
  </si>
  <si>
    <t>E07000087</t>
  </si>
  <si>
    <t>Fareham</t>
  </si>
  <si>
    <t>E05004517</t>
  </si>
  <si>
    <t>Fareham North</t>
  </si>
  <si>
    <t>E05004518</t>
  </si>
  <si>
    <t>Fareham North West</t>
  </si>
  <si>
    <t>E05004519</t>
  </si>
  <si>
    <t>Fareham South</t>
  </si>
  <si>
    <t>E05004520</t>
  </si>
  <si>
    <t>Fareham West</t>
  </si>
  <si>
    <t>E05004521</t>
  </si>
  <si>
    <t>Hill Head</t>
  </si>
  <si>
    <t>E05004522</t>
  </si>
  <si>
    <t>Locks Heath</t>
  </si>
  <si>
    <t>E05004523</t>
  </si>
  <si>
    <t>Park Gate</t>
  </si>
  <si>
    <t>E05004524</t>
  </si>
  <si>
    <t>Portchester East</t>
  </si>
  <si>
    <t>E05004525</t>
  </si>
  <si>
    <t>Portchester West</t>
  </si>
  <si>
    <t>E05004526</t>
  </si>
  <si>
    <t>Sarisbury</t>
  </si>
  <si>
    <t>E05004527</t>
  </si>
  <si>
    <t>Stubbington</t>
  </si>
  <si>
    <t>E05004528</t>
  </si>
  <si>
    <t>Titchfield</t>
  </si>
  <si>
    <t>E05004529</t>
  </si>
  <si>
    <t>Titchfield Common</t>
  </si>
  <si>
    <t>E05004530</t>
  </si>
  <si>
    <t>Warsash</t>
  </si>
  <si>
    <t>E05004531</t>
  </si>
  <si>
    <t>Alverstoke</t>
  </si>
  <si>
    <t>E07000088</t>
  </si>
  <si>
    <t>Gosport</t>
  </si>
  <si>
    <t>E05004532</t>
  </si>
  <si>
    <t>Anglesey</t>
  </si>
  <si>
    <t>E05004533</t>
  </si>
  <si>
    <t>Bridgemary North</t>
  </si>
  <si>
    <t>E05004534</t>
  </si>
  <si>
    <t>Bridgemary South</t>
  </si>
  <si>
    <t>E05004535</t>
  </si>
  <si>
    <t>Brockhurst</t>
  </si>
  <si>
    <t>E05004536</t>
  </si>
  <si>
    <t>Christchurch</t>
  </si>
  <si>
    <t>E05004537</t>
  </si>
  <si>
    <t>Elson</t>
  </si>
  <si>
    <t>E05004538</t>
  </si>
  <si>
    <t>Forton</t>
  </si>
  <si>
    <t>E05004539</t>
  </si>
  <si>
    <t>Grange</t>
  </si>
  <si>
    <t>E05004540</t>
  </si>
  <si>
    <t>Hardway</t>
  </si>
  <si>
    <t>E05004541</t>
  </si>
  <si>
    <t>Lee East</t>
  </si>
  <si>
    <t>E05004542</t>
  </si>
  <si>
    <t>Lee West</t>
  </si>
  <si>
    <t>E05004543</t>
  </si>
  <si>
    <t>Leesland</t>
  </si>
  <si>
    <t>E05004544</t>
  </si>
  <si>
    <t>Peel Common</t>
  </si>
  <si>
    <t>E05004545</t>
  </si>
  <si>
    <t>Privett</t>
  </si>
  <si>
    <t>E05004546</t>
  </si>
  <si>
    <t>Rowner and Holbrook</t>
  </si>
  <si>
    <t>E05004547</t>
  </si>
  <si>
    <t>Town</t>
  </si>
  <si>
    <t>E05005784</t>
  </si>
  <si>
    <t>Bradwell North</t>
  </si>
  <si>
    <t>E07000145</t>
  </si>
  <si>
    <t>Great Yarmouth</t>
  </si>
  <si>
    <t>E05005785</t>
  </si>
  <si>
    <t>Bradwell South &amp; Hopton</t>
  </si>
  <si>
    <t>E05005786</t>
  </si>
  <si>
    <t>Caister North</t>
  </si>
  <si>
    <t>E05005787</t>
  </si>
  <si>
    <t>Caister South</t>
  </si>
  <si>
    <t>E05005788</t>
  </si>
  <si>
    <t>Central &amp; Northgate</t>
  </si>
  <si>
    <t>E05005789</t>
  </si>
  <si>
    <t>Claydon</t>
  </si>
  <si>
    <t>E05005790</t>
  </si>
  <si>
    <t>East Flegg</t>
  </si>
  <si>
    <t>E05005792</t>
  </si>
  <si>
    <t>Gorleston</t>
  </si>
  <si>
    <t>E05005793</t>
  </si>
  <si>
    <t>Lothingland</t>
  </si>
  <si>
    <t>E05005794</t>
  </si>
  <si>
    <t>Magdalen</t>
  </si>
  <si>
    <t>E05005795</t>
  </si>
  <si>
    <t>Nelson</t>
  </si>
  <si>
    <t>E05005798</t>
  </si>
  <si>
    <t>Southtown &amp; Cobholm</t>
  </si>
  <si>
    <t>E05005800</t>
  </si>
  <si>
    <t>Yarmouth North</t>
  </si>
  <si>
    <t>E05004179</t>
  </si>
  <si>
    <t>Bush Fair</t>
  </si>
  <si>
    <t>E07000073</t>
  </si>
  <si>
    <t>Harlow</t>
  </si>
  <si>
    <t>E05004180</t>
  </si>
  <si>
    <t>Church Langley</t>
  </si>
  <si>
    <t>E05004181</t>
  </si>
  <si>
    <t>Great Parndon</t>
  </si>
  <si>
    <t>E05004182</t>
  </si>
  <si>
    <t>Harlow Common</t>
  </si>
  <si>
    <t>E05004183</t>
  </si>
  <si>
    <t>Little Parndon &amp; Hare Street</t>
  </si>
  <si>
    <t>E05004184</t>
  </si>
  <si>
    <t>Mark Hall</t>
  </si>
  <si>
    <t>E05004185</t>
  </si>
  <si>
    <t>Netteswell</t>
  </si>
  <si>
    <t>E05004186</t>
  </si>
  <si>
    <t>Old Harlow</t>
  </si>
  <si>
    <t>E05004187</t>
  </si>
  <si>
    <t>Staple Tye</t>
  </si>
  <si>
    <t>E05004188</t>
  </si>
  <si>
    <t>Sumners &amp; Kingsmoor</t>
  </si>
  <si>
    <t>E05004189</t>
  </si>
  <si>
    <t>Toddbrook</t>
  </si>
  <si>
    <t>E05011308</t>
  </si>
  <si>
    <t>Bishop Monkton &amp; Newby</t>
  </si>
  <si>
    <t>E07000165</t>
  </si>
  <si>
    <t>Harrogate</t>
  </si>
  <si>
    <t>E05011309</t>
  </si>
  <si>
    <t>Boroughbridge</t>
  </si>
  <si>
    <t>E05011310</t>
  </si>
  <si>
    <t>Claro</t>
  </si>
  <si>
    <t>E05011311</t>
  </si>
  <si>
    <t>Fountains &amp; Ripley</t>
  </si>
  <si>
    <t>E05011312</t>
  </si>
  <si>
    <t>Harrogate Bilton Grange</t>
  </si>
  <si>
    <t>E05011313</t>
  </si>
  <si>
    <t>Harrogate Bilton Woodfield</t>
  </si>
  <si>
    <t>E05011314</t>
  </si>
  <si>
    <t>Harrogate Central</t>
  </si>
  <si>
    <t>E05011315</t>
  </si>
  <si>
    <t>Harrogate Coppice Valley</t>
  </si>
  <si>
    <t>E05011316</t>
  </si>
  <si>
    <t>Harrogate Duchy</t>
  </si>
  <si>
    <t>E05011317</t>
  </si>
  <si>
    <t>Harrogate Fairfax</t>
  </si>
  <si>
    <t>E05011318</t>
  </si>
  <si>
    <t>Harrogate Harlow</t>
  </si>
  <si>
    <t>E05011319</t>
  </si>
  <si>
    <t>Harrogate High Harrogate</t>
  </si>
  <si>
    <t>E05011320</t>
  </si>
  <si>
    <t>Harrogate Hookstone</t>
  </si>
  <si>
    <t>E05011321</t>
  </si>
  <si>
    <t>Harrogate Kingsley</t>
  </si>
  <si>
    <t>E05011322</t>
  </si>
  <si>
    <t>Harrogate New Park</t>
  </si>
  <si>
    <t>E05011323</t>
  </si>
  <si>
    <t>Harrogate Oatlands</t>
  </si>
  <si>
    <t>E05011324</t>
  </si>
  <si>
    <t>Harrogate Old Bilton</t>
  </si>
  <si>
    <t>E05011325</t>
  </si>
  <si>
    <t>Harrogate Pannal</t>
  </si>
  <si>
    <t>E05011326</t>
  </si>
  <si>
    <t>Harrogate St Georges</t>
  </si>
  <si>
    <t>E05011327</t>
  </si>
  <si>
    <t>Harrogate Saltergate</t>
  </si>
  <si>
    <t>E05011328</t>
  </si>
  <si>
    <t>Harrogate Starbeck</t>
  </si>
  <si>
    <t>E05011329</t>
  </si>
  <si>
    <t>Harrogate Stray</t>
  </si>
  <si>
    <t>E05011330</t>
  </si>
  <si>
    <t>Harrogate Valley Gardens</t>
  </si>
  <si>
    <t>E05011331</t>
  </si>
  <si>
    <t>Killinghall &amp; Hampsthwaite</t>
  </si>
  <si>
    <t>E05011332</t>
  </si>
  <si>
    <t>Knaresborough Aspin &amp; Calcutt</t>
  </si>
  <si>
    <t>E05011333</t>
  </si>
  <si>
    <t>Knaresborough Castle</t>
  </si>
  <si>
    <t>E05011334</t>
  </si>
  <si>
    <t>Knaresborough Eastfield</t>
  </si>
  <si>
    <t>E05011335</t>
  </si>
  <si>
    <t>Knaresborough Scriven Park</t>
  </si>
  <si>
    <t>E05011336</t>
  </si>
  <si>
    <t>Marston Moor</t>
  </si>
  <si>
    <t>E05011337</t>
  </si>
  <si>
    <t>Masham &amp; Kirkby Malzeard</t>
  </si>
  <si>
    <t>E05011338</t>
  </si>
  <si>
    <t>Nidd Valley</t>
  </si>
  <si>
    <t>E05011339</t>
  </si>
  <si>
    <t>Ouseburn</t>
  </si>
  <si>
    <t>E05011340</t>
  </si>
  <si>
    <t>Pateley Bridge &amp; Nidderdale Moors</t>
  </si>
  <si>
    <t>E05011341</t>
  </si>
  <si>
    <t>Ripon Minster</t>
  </si>
  <si>
    <t>E05011342</t>
  </si>
  <si>
    <t>Ripon Moorside</t>
  </si>
  <si>
    <t>E05011343</t>
  </si>
  <si>
    <t>Ripon Spa</t>
  </si>
  <si>
    <t>E05011344</t>
  </si>
  <si>
    <t>Ripon Ure Bank</t>
  </si>
  <si>
    <t>E05011345</t>
  </si>
  <si>
    <t>Spofforth with Lower Wharfedale</t>
  </si>
  <si>
    <t>E05011346</t>
  </si>
  <si>
    <t>Washburn</t>
  </si>
  <si>
    <t>E05011347</t>
  </si>
  <si>
    <t>Wathvale</t>
  </si>
  <si>
    <t>E05009352</t>
  </si>
  <si>
    <t>Blackwater and Hawley</t>
  </si>
  <si>
    <t>E07000089</t>
  </si>
  <si>
    <t>Hart</t>
  </si>
  <si>
    <t>E05009353</t>
  </si>
  <si>
    <t>Crookham East</t>
  </si>
  <si>
    <t>E05009354</t>
  </si>
  <si>
    <t>Crookham West &amp; Ewshot</t>
  </si>
  <si>
    <t>E05009355</t>
  </si>
  <si>
    <t>Fleet Central</t>
  </si>
  <si>
    <t>E05009356</t>
  </si>
  <si>
    <t>Fleet East</t>
  </si>
  <si>
    <t>E05009357</t>
  </si>
  <si>
    <t>Fleet West</t>
  </si>
  <si>
    <t>E05009358</t>
  </si>
  <si>
    <t>Hartley Wintney</t>
  </si>
  <si>
    <t>E05009359</t>
  </si>
  <si>
    <t>Hook</t>
  </si>
  <si>
    <t>E05009360</t>
  </si>
  <si>
    <t>Odiham</t>
  </si>
  <si>
    <t>E05009361</t>
  </si>
  <si>
    <t>Yateley East</t>
  </si>
  <si>
    <t>E05009362</t>
  </si>
  <si>
    <t>Yateley West</t>
  </si>
  <si>
    <t>E05011201</t>
  </si>
  <si>
    <t>Ashdown</t>
  </si>
  <si>
    <t>E07000062</t>
  </si>
  <si>
    <t>Hastings</t>
  </si>
  <si>
    <t>E05011202</t>
  </si>
  <si>
    <t>Baird</t>
  </si>
  <si>
    <t>E05011203</t>
  </si>
  <si>
    <t>Braybrooke</t>
  </si>
  <si>
    <t>E05011204</t>
  </si>
  <si>
    <t>E05011205</t>
  </si>
  <si>
    <t>Central St Leonards</t>
  </si>
  <si>
    <t>E05011206</t>
  </si>
  <si>
    <t>Conquest</t>
  </si>
  <si>
    <t>E05011207</t>
  </si>
  <si>
    <t>Gensing</t>
  </si>
  <si>
    <t>E05011208</t>
  </si>
  <si>
    <t>Hollington</t>
  </si>
  <si>
    <t>E05011209</t>
  </si>
  <si>
    <t>Maze Hill</t>
  </si>
  <si>
    <t>E05011210</t>
  </si>
  <si>
    <t>Old Hastings</t>
  </si>
  <si>
    <t>E05011211</t>
  </si>
  <si>
    <t>Ore</t>
  </si>
  <si>
    <t>E05011212</t>
  </si>
  <si>
    <t>St Helens</t>
  </si>
  <si>
    <t>E05011213</t>
  </si>
  <si>
    <t>Silverhill</t>
  </si>
  <si>
    <t>E05011214</t>
  </si>
  <si>
    <t>Tressell</t>
  </si>
  <si>
    <t>E05011215</t>
  </si>
  <si>
    <t>West St Leonards</t>
  </si>
  <si>
    <t>E05011216</t>
  </si>
  <si>
    <t>Wishing Tree</t>
  </si>
  <si>
    <t>E05004566</t>
  </si>
  <si>
    <t>Barncroft</t>
  </si>
  <si>
    <t>E07000090</t>
  </si>
  <si>
    <t>Havant</t>
  </si>
  <si>
    <t>E05004567</t>
  </si>
  <si>
    <t>Battins</t>
  </si>
  <si>
    <t>E05004568</t>
  </si>
  <si>
    <t>Bedhampton</t>
  </si>
  <si>
    <t>E05004569</t>
  </si>
  <si>
    <t>Bondfields</t>
  </si>
  <si>
    <t>E05004570</t>
  </si>
  <si>
    <t>Cowplain</t>
  </si>
  <si>
    <t>E05004571</t>
  </si>
  <si>
    <t>Emsworth</t>
  </si>
  <si>
    <t>E05004572</t>
  </si>
  <si>
    <t>Hart Plain</t>
  </si>
  <si>
    <t>E05004573</t>
  </si>
  <si>
    <t>Hayling East</t>
  </si>
  <si>
    <t>E05004574</t>
  </si>
  <si>
    <t>Hayling West</t>
  </si>
  <si>
    <t>E05004575</t>
  </si>
  <si>
    <t>Purbrook</t>
  </si>
  <si>
    <t>E05004576</t>
  </si>
  <si>
    <t>St. Faiths</t>
  </si>
  <si>
    <t>E05004577</t>
  </si>
  <si>
    <t>Stakes</t>
  </si>
  <si>
    <t>E05004578</t>
  </si>
  <si>
    <t>Warren Park</t>
  </si>
  <si>
    <t>E05004579</t>
  </si>
  <si>
    <t>Waterloo</t>
  </si>
  <si>
    <t>E05011256</t>
  </si>
  <si>
    <t>Alconbury</t>
  </si>
  <si>
    <t>E07000011</t>
  </si>
  <si>
    <t>Huntingdonshire</t>
  </si>
  <si>
    <t>E05011257</t>
  </si>
  <si>
    <t>E05011258</t>
  </si>
  <si>
    <t>Buckden</t>
  </si>
  <si>
    <t>E05011259</t>
  </si>
  <si>
    <t>Fenstanton</t>
  </si>
  <si>
    <t>E05011260</t>
  </si>
  <si>
    <t>Godmanchester And Hemingford Abbots</t>
  </si>
  <si>
    <t>E05011261</t>
  </si>
  <si>
    <t>Great Paxton</t>
  </si>
  <si>
    <t>E05011262</t>
  </si>
  <si>
    <t>Great Staughton</t>
  </si>
  <si>
    <t>E05011263</t>
  </si>
  <si>
    <t>Hemingford Grey And Houghton</t>
  </si>
  <si>
    <t>E05011264</t>
  </si>
  <si>
    <t>Holywell-cum-Needingworth</t>
  </si>
  <si>
    <t>E05011265</t>
  </si>
  <si>
    <t>Huntingdon East</t>
  </si>
  <si>
    <t>E05011266</t>
  </si>
  <si>
    <t>Huntingdon North</t>
  </si>
  <si>
    <t>E05011267</t>
  </si>
  <si>
    <t>Kimbolton</t>
  </si>
  <si>
    <t>E05011268</t>
  </si>
  <si>
    <t>Ramsey</t>
  </si>
  <si>
    <t>E05011269</t>
  </si>
  <si>
    <t>St. Ives East</t>
  </si>
  <si>
    <t>E05011270</t>
  </si>
  <si>
    <t>St. Ives South</t>
  </si>
  <si>
    <t>E05011271</t>
  </si>
  <si>
    <t>St. Ives West</t>
  </si>
  <si>
    <t>E05011272</t>
  </si>
  <si>
    <t>St. Neots East</t>
  </si>
  <si>
    <t>E05011273</t>
  </si>
  <si>
    <t>St. Neots Eatons</t>
  </si>
  <si>
    <t>E05011274</t>
  </si>
  <si>
    <t>St. Neots Eynesbury</t>
  </si>
  <si>
    <t>E05011275</t>
  </si>
  <si>
    <t>St. Neots Priory Park And Little Paxton</t>
  </si>
  <si>
    <t>E05011276</t>
  </si>
  <si>
    <t>Sawtry</t>
  </si>
  <si>
    <t>E05011277</t>
  </si>
  <si>
    <t>Somersham</t>
  </si>
  <si>
    <t>E05011278</t>
  </si>
  <si>
    <t>Stilton, Folksworth And Washingley</t>
  </si>
  <si>
    <t>E05011279</t>
  </si>
  <si>
    <t>The Stukeleys</t>
  </si>
  <si>
    <t>E05011280</t>
  </si>
  <si>
    <t>Warboys</t>
  </si>
  <si>
    <t>E05011281</t>
  </si>
  <si>
    <t>Yaxley</t>
  </si>
  <si>
    <t>E05005211</t>
  </si>
  <si>
    <t>Clayton Le Moors</t>
  </si>
  <si>
    <t>E07000120</t>
  </si>
  <si>
    <t>Hyndburn</t>
  </si>
  <si>
    <t>E05005212</t>
  </si>
  <si>
    <t>Huncoat</t>
  </si>
  <si>
    <t>E05005213</t>
  </si>
  <si>
    <t>Immanuel</t>
  </si>
  <si>
    <t>E05005214</t>
  </si>
  <si>
    <t>Milnshaw</t>
  </si>
  <si>
    <t>E05005215</t>
  </si>
  <si>
    <t>Netherton</t>
  </si>
  <si>
    <t>E05005216</t>
  </si>
  <si>
    <t>Overton</t>
  </si>
  <si>
    <t>E05005217</t>
  </si>
  <si>
    <t>Peel</t>
  </si>
  <si>
    <t>E05005218</t>
  </si>
  <si>
    <t>Rishton</t>
  </si>
  <si>
    <t>E05005221</t>
  </si>
  <si>
    <t>Spring Hill</t>
  </si>
  <si>
    <t>E05005219</t>
  </si>
  <si>
    <t>St Andrews</t>
  </si>
  <si>
    <t>E05005220</t>
  </si>
  <si>
    <t>St Oswalds</t>
  </si>
  <si>
    <t>E05007117</t>
  </si>
  <si>
    <t>Alexandra</t>
  </si>
  <si>
    <t>E07000202</t>
  </si>
  <si>
    <t>Ipswich</t>
  </si>
  <si>
    <t>E05007118</t>
  </si>
  <si>
    <t>Bixley</t>
  </si>
  <si>
    <t>E05007119</t>
  </si>
  <si>
    <t>Bridge</t>
  </si>
  <si>
    <t>E05007120</t>
  </si>
  <si>
    <t>Castle Hill</t>
  </si>
  <si>
    <t>E05007121</t>
  </si>
  <si>
    <t>Gainsborough</t>
  </si>
  <si>
    <t>E05007122</t>
  </si>
  <si>
    <t>Gipping</t>
  </si>
  <si>
    <t>E05007123</t>
  </si>
  <si>
    <t>Holywells</t>
  </si>
  <si>
    <t>E05007124</t>
  </si>
  <si>
    <t>Priory Heath</t>
  </si>
  <si>
    <t>E05007125</t>
  </si>
  <si>
    <t>Rushmere</t>
  </si>
  <si>
    <t>E05007128</t>
  </si>
  <si>
    <t>Sprites</t>
  </si>
  <si>
    <t>E05007126</t>
  </si>
  <si>
    <t>St John's</t>
  </si>
  <si>
    <t>E05007127</t>
  </si>
  <si>
    <t>St Margaret's</t>
  </si>
  <si>
    <t>E05007129</t>
  </si>
  <si>
    <t>Stoke Park</t>
  </si>
  <si>
    <t>E05007130</t>
  </si>
  <si>
    <t>Westgate</t>
  </si>
  <si>
    <t>E05007131</t>
  </si>
  <si>
    <t>Whitehouse</t>
  </si>
  <si>
    <t>E05007132</t>
  </si>
  <si>
    <t>Whitton</t>
  </si>
  <si>
    <t>E05010784</t>
  </si>
  <si>
    <t>E07000138</t>
  </si>
  <si>
    <t>Lincoln</t>
  </si>
  <si>
    <t>E05010785</t>
  </si>
  <si>
    <t>Birchwood</t>
  </si>
  <si>
    <t>E05010786</t>
  </si>
  <si>
    <t>Boultham</t>
  </si>
  <si>
    <t>E05010787</t>
  </si>
  <si>
    <t>Carholme</t>
  </si>
  <si>
    <t>E05010788</t>
  </si>
  <si>
    <t>E05010789</t>
  </si>
  <si>
    <t>Glebe</t>
  </si>
  <si>
    <t>E05010790</t>
  </si>
  <si>
    <t>Hartsholme</t>
  </si>
  <si>
    <t>E05010791</t>
  </si>
  <si>
    <t>Minster</t>
  </si>
  <si>
    <t>E05010792</t>
  </si>
  <si>
    <t>Moorland</t>
  </si>
  <si>
    <t>E05010793</t>
  </si>
  <si>
    <t>E05010794</t>
  </si>
  <si>
    <t>Witham</t>
  </si>
  <si>
    <t>E05004982</t>
  </si>
  <si>
    <t>Allington</t>
  </si>
  <si>
    <t>E07000110</t>
  </si>
  <si>
    <t>Maidstone</t>
  </si>
  <si>
    <t>E05004984</t>
  </si>
  <si>
    <t>Bearsted</t>
  </si>
  <si>
    <t>E05004986</t>
  </si>
  <si>
    <t>Boxley</t>
  </si>
  <si>
    <t>E05004987</t>
  </si>
  <si>
    <t>E05008553</t>
  </si>
  <si>
    <t>Coxheath and Hunton</t>
  </si>
  <si>
    <t>E05004991</t>
  </si>
  <si>
    <t>East</t>
  </si>
  <si>
    <t>E05004992</t>
  </si>
  <si>
    <t>Fant</t>
  </si>
  <si>
    <t>E05004993</t>
  </si>
  <si>
    <t>Harrietsham and Lenham</t>
  </si>
  <si>
    <t>E05004994</t>
  </si>
  <si>
    <t>Headcorn</t>
  </si>
  <si>
    <t>E05004995</t>
  </si>
  <si>
    <t>Heath</t>
  </si>
  <si>
    <t>E05004996</t>
  </si>
  <si>
    <t>High Street</t>
  </si>
  <si>
    <t>E05004999</t>
  </si>
  <si>
    <t>Marden and Yalding</t>
  </si>
  <si>
    <t>E05005000</t>
  </si>
  <si>
    <t>North</t>
  </si>
  <si>
    <t>E05005002</t>
  </si>
  <si>
    <t>Park Wood</t>
  </si>
  <si>
    <t>E05005003</t>
  </si>
  <si>
    <t>Shepway North</t>
  </si>
  <si>
    <t>E05005004</t>
  </si>
  <si>
    <t>Shepway South</t>
  </si>
  <si>
    <t>E05008555</t>
  </si>
  <si>
    <t>South</t>
  </si>
  <si>
    <t>E05005006</t>
  </si>
  <si>
    <t>Staplehurst</t>
  </si>
  <si>
    <t>E05007308</t>
  </si>
  <si>
    <t>Ashtead Common</t>
  </si>
  <si>
    <t>E07000210</t>
  </si>
  <si>
    <t>Mole Valley</t>
  </si>
  <si>
    <t>E05007309</t>
  </si>
  <si>
    <t>Ashtead Park</t>
  </si>
  <si>
    <t>E05007310</t>
  </si>
  <si>
    <t>Ashtead Village</t>
  </si>
  <si>
    <t>E05007312</t>
  </si>
  <si>
    <t>Bookham North</t>
  </si>
  <si>
    <t>E05007313</t>
  </si>
  <si>
    <t>Bookham South</t>
  </si>
  <si>
    <t>E05007315</t>
  </si>
  <si>
    <t>Brockham, Betchworth and Buckland</t>
  </si>
  <si>
    <t>E05007316</t>
  </si>
  <si>
    <t>Capel, Leigh and Newdigate</t>
  </si>
  <si>
    <t>E05007318</t>
  </si>
  <si>
    <t>Dorking North</t>
  </si>
  <si>
    <t>E05007319</t>
  </si>
  <si>
    <t>Dorking South</t>
  </si>
  <si>
    <t>E05007320</t>
  </si>
  <si>
    <t>Fetcham East</t>
  </si>
  <si>
    <t>E05007321</t>
  </si>
  <si>
    <t>Fetcham West</t>
  </si>
  <si>
    <t>E05007322</t>
  </si>
  <si>
    <t>Holmwoods</t>
  </si>
  <si>
    <t>E05007323</t>
  </si>
  <si>
    <t>Leatherhead North</t>
  </si>
  <si>
    <t>E05007324</t>
  </si>
  <si>
    <t>Leatherhead South</t>
  </si>
  <si>
    <t>E05011415</t>
  </si>
  <si>
    <t>Audley</t>
  </si>
  <si>
    <t>E07000195</t>
  </si>
  <si>
    <t>Newcastle-under-Lyme</t>
  </si>
  <si>
    <t>E05011416</t>
  </si>
  <si>
    <t>Bradwell</t>
  </si>
  <si>
    <t>E05011417</t>
  </si>
  <si>
    <t>Clayton</t>
  </si>
  <si>
    <t>E05011418</t>
  </si>
  <si>
    <t>Crackley &amp; Red Street</t>
  </si>
  <si>
    <t>E05011419</t>
  </si>
  <si>
    <t>Cross Heath</t>
  </si>
  <si>
    <t>E05011420</t>
  </si>
  <si>
    <t>Holditch &amp; Chesterton</t>
  </si>
  <si>
    <t>E05011421</t>
  </si>
  <si>
    <t>Keele</t>
  </si>
  <si>
    <t>E05011422</t>
  </si>
  <si>
    <t>Kidsgrove &amp; Ravenscliffe</t>
  </si>
  <si>
    <t>E05011423</t>
  </si>
  <si>
    <t>Knutton</t>
  </si>
  <si>
    <t>E05011424</t>
  </si>
  <si>
    <t>Loggerheads</t>
  </si>
  <si>
    <t>E05011425</t>
  </si>
  <si>
    <t>Madeley &amp; Betley</t>
  </si>
  <si>
    <t>E05011426</t>
  </si>
  <si>
    <t>Maer &amp; Whitmore</t>
  </si>
  <si>
    <t>E05011427</t>
  </si>
  <si>
    <t>Maybank</t>
  </si>
  <si>
    <t>E05011428</t>
  </si>
  <si>
    <t>Newchapel &amp; Mow Cop</t>
  </si>
  <si>
    <t>E05011429</t>
  </si>
  <si>
    <t>Silverdale</t>
  </si>
  <si>
    <t>E05011430</t>
  </si>
  <si>
    <t>Talke &amp; Butt Lane</t>
  </si>
  <si>
    <t>E05011431</t>
  </si>
  <si>
    <t>Thistleberry</t>
  </si>
  <si>
    <t>E05011432</t>
  </si>
  <si>
    <t>E05011433</t>
  </si>
  <si>
    <t>Westbury Park &amp; Northwood</t>
  </si>
  <si>
    <t>E05011434</t>
  </si>
  <si>
    <t>Westlands</t>
  </si>
  <si>
    <t>E05011435</t>
  </si>
  <si>
    <t>Wolstanton</t>
  </si>
  <si>
    <t>E05004763</t>
  </si>
  <si>
    <t>Baldock Town</t>
  </si>
  <si>
    <t>E07000099</t>
  </si>
  <si>
    <t>North Hertfordshire</t>
  </si>
  <si>
    <t>E05004766</t>
  </si>
  <si>
    <t>Codicote</t>
  </si>
  <si>
    <t>E05004768</t>
  </si>
  <si>
    <t>Hitchin Bearton</t>
  </si>
  <si>
    <t>E05004769</t>
  </si>
  <si>
    <t>Hitchin Highbury</t>
  </si>
  <si>
    <t>E05004770</t>
  </si>
  <si>
    <t>Hitchin Oughton</t>
  </si>
  <si>
    <t>E05004771</t>
  </si>
  <si>
    <t>Hitchin Priory</t>
  </si>
  <si>
    <t>E05004772</t>
  </si>
  <si>
    <t>Hitchin Walsworth</t>
  </si>
  <si>
    <t>E05004773</t>
  </si>
  <si>
    <t>Hitchwood, Offa and Hoo</t>
  </si>
  <si>
    <t>E05004774</t>
  </si>
  <si>
    <t>Kimpton</t>
  </si>
  <si>
    <t>E05004775</t>
  </si>
  <si>
    <t>Knebworth</t>
  </si>
  <si>
    <t>E05004776</t>
  </si>
  <si>
    <t>Letchworth East</t>
  </si>
  <si>
    <t>E05004777</t>
  </si>
  <si>
    <t>Letchworth Grange</t>
  </si>
  <si>
    <t>E05004778</t>
  </si>
  <si>
    <t>Letchworth South East</t>
  </si>
  <si>
    <t>E05004779</t>
  </si>
  <si>
    <t>Letchworth South West</t>
  </si>
  <si>
    <t>E05004780</t>
  </si>
  <si>
    <t>Letchworth Wilbury</t>
  </si>
  <si>
    <t>E05004781</t>
  </si>
  <si>
    <t>Royston Heath</t>
  </si>
  <si>
    <t>E05004782</t>
  </si>
  <si>
    <t>Royston Meridian</t>
  </si>
  <si>
    <t>E05004783</t>
  </si>
  <si>
    <t>Royston Palace</t>
  </si>
  <si>
    <t>E05005877</t>
  </si>
  <si>
    <t>Bowthorpe</t>
  </si>
  <si>
    <t>E07000148</t>
  </si>
  <si>
    <t>Norwich</t>
  </si>
  <si>
    <t>E05005878</t>
  </si>
  <si>
    <t>Catton Grove</t>
  </si>
  <si>
    <t>E05005879</t>
  </si>
  <si>
    <t>Crome</t>
  </si>
  <si>
    <t>E05005880</t>
  </si>
  <si>
    <t>Eaton</t>
  </si>
  <si>
    <t>E05005881</t>
  </si>
  <si>
    <t>Lakenham</t>
  </si>
  <si>
    <t>E05005882</t>
  </si>
  <si>
    <t>Mancroft</t>
  </si>
  <si>
    <t>E05005883</t>
  </si>
  <si>
    <t>Mile Cross</t>
  </si>
  <si>
    <t>E05005884</t>
  </si>
  <si>
    <t>E05005885</t>
  </si>
  <si>
    <t>Sewell</t>
  </si>
  <si>
    <t>E05005886</t>
  </si>
  <si>
    <t>Thorpe Hamlet</t>
  </si>
  <si>
    <t>E05005887</t>
  </si>
  <si>
    <t>Town Close</t>
  </si>
  <si>
    <t>E05005888</t>
  </si>
  <si>
    <t>University</t>
  </si>
  <si>
    <t>E05005889</t>
  </si>
  <si>
    <t>Wensum</t>
  </si>
  <si>
    <t>E05007474</t>
  </si>
  <si>
    <t>E07000219</t>
  </si>
  <si>
    <t>Nuneaton &amp; Bedworth</t>
  </si>
  <si>
    <t>E05007475</t>
  </si>
  <si>
    <t>E05007476</t>
  </si>
  <si>
    <t>Attleborough</t>
  </si>
  <si>
    <t>E05007477</t>
  </si>
  <si>
    <t>Barpool</t>
  </si>
  <si>
    <t>E05007478</t>
  </si>
  <si>
    <t>Bede</t>
  </si>
  <si>
    <t>E05007479</t>
  </si>
  <si>
    <t>Bulkington</t>
  </si>
  <si>
    <t>E05007480</t>
  </si>
  <si>
    <t>Camp Hill</t>
  </si>
  <si>
    <t>E05007481</t>
  </si>
  <si>
    <t>Exhall</t>
  </si>
  <si>
    <t>E05007482</t>
  </si>
  <si>
    <t>Galley Common</t>
  </si>
  <si>
    <t>E05007483</t>
  </si>
  <si>
    <t>E05007484</t>
  </si>
  <si>
    <t>Kingswood</t>
  </si>
  <si>
    <t>E05007485</t>
  </si>
  <si>
    <t>Poplar</t>
  </si>
  <si>
    <t>E05007487</t>
  </si>
  <si>
    <t>Slough</t>
  </si>
  <si>
    <t>E05007486</t>
  </si>
  <si>
    <t>E05007488</t>
  </si>
  <si>
    <t>Weddington</t>
  </si>
  <si>
    <t>E05007489</t>
  </si>
  <si>
    <t>Wem Brook</t>
  </si>
  <si>
    <t>E05007490</t>
  </si>
  <si>
    <t>Whitestone</t>
  </si>
  <si>
    <t>E05006545</t>
  </si>
  <si>
    <t>Barton and Sandhills</t>
  </si>
  <si>
    <t>E07000178</t>
  </si>
  <si>
    <t>Oxford</t>
  </si>
  <si>
    <t>E05006546</t>
  </si>
  <si>
    <t>Blackbird Leys</t>
  </si>
  <si>
    <t>E05006547</t>
  </si>
  <si>
    <t>Carfax</t>
  </si>
  <si>
    <t>E05006548</t>
  </si>
  <si>
    <t>Churchill</t>
  </si>
  <si>
    <t>E05006549</t>
  </si>
  <si>
    <t>Cowley</t>
  </si>
  <si>
    <t>E05006550</t>
  </si>
  <si>
    <t>Cowley Marsh</t>
  </si>
  <si>
    <t>E05006551</t>
  </si>
  <si>
    <t>Headington</t>
  </si>
  <si>
    <t>E05006552</t>
  </si>
  <si>
    <t>Headington Hill and Northway</t>
  </si>
  <si>
    <t>E05006553</t>
  </si>
  <si>
    <t>Hinksey Park</t>
  </si>
  <si>
    <t>E05006554</t>
  </si>
  <si>
    <t>Holywell</t>
  </si>
  <si>
    <t>E05006555</t>
  </si>
  <si>
    <t>Iffley Fields</t>
  </si>
  <si>
    <t>E05006556</t>
  </si>
  <si>
    <t>Jericho and Osney</t>
  </si>
  <si>
    <t>E05006557</t>
  </si>
  <si>
    <t>Littlemore</t>
  </si>
  <si>
    <t>E05006558</t>
  </si>
  <si>
    <t>Lye Valley</t>
  </si>
  <si>
    <t>E05006559</t>
  </si>
  <si>
    <t>Marston</t>
  </si>
  <si>
    <t>E05006560</t>
  </si>
  <si>
    <t>E05006561</t>
  </si>
  <si>
    <t>Northfield Brook</t>
  </si>
  <si>
    <t>E05006562</t>
  </si>
  <si>
    <t>Quarry and Risinghurst</t>
  </si>
  <si>
    <t>E05006563</t>
  </si>
  <si>
    <t>Rose Hill and Iffley</t>
  </si>
  <si>
    <t>E05006564</t>
  </si>
  <si>
    <t>St. Clements</t>
  </si>
  <si>
    <t>E05006565</t>
  </si>
  <si>
    <t>St. Margarets</t>
  </si>
  <si>
    <t>E05006566</t>
  </si>
  <si>
    <t>E05006567</t>
  </si>
  <si>
    <t>Summertown</t>
  </si>
  <si>
    <t>E05006568</t>
  </si>
  <si>
    <t>Wolvercote</t>
  </si>
  <si>
    <t>E05005250</t>
  </si>
  <si>
    <t>Barrowford Ward</t>
  </si>
  <si>
    <t>E07000122</t>
  </si>
  <si>
    <t>Pendle</t>
  </si>
  <si>
    <t>E05005252</t>
  </si>
  <si>
    <t>Boulsworth Ward</t>
  </si>
  <si>
    <t>E05005253</t>
  </si>
  <si>
    <t>Bradley Ward</t>
  </si>
  <si>
    <t>E05005254</t>
  </si>
  <si>
    <t>Brierfield Ward</t>
  </si>
  <si>
    <t>E05005255</t>
  </si>
  <si>
    <t>Clover Hill Ward</t>
  </si>
  <si>
    <t>E05005256</t>
  </si>
  <si>
    <t>Coates Ward</t>
  </si>
  <si>
    <t>E05005257</t>
  </si>
  <si>
    <t>Craven Ward</t>
  </si>
  <si>
    <t>E05008551</t>
  </si>
  <si>
    <t>Earby Ward</t>
  </si>
  <si>
    <t>E05005261</t>
  </si>
  <si>
    <t>Horsfield Ward</t>
  </si>
  <si>
    <t>E05005262</t>
  </si>
  <si>
    <t>Marsden Ward</t>
  </si>
  <si>
    <t>E05005264</t>
  </si>
  <si>
    <t>Reedley Ward</t>
  </si>
  <si>
    <t>E05005265</t>
  </si>
  <si>
    <t>Southfield Ward</t>
  </si>
  <si>
    <t>E05005266</t>
  </si>
  <si>
    <t>Vivary Bridge Ward</t>
  </si>
  <si>
    <t>E05005267</t>
  </si>
  <si>
    <t>Walverden Ward</t>
  </si>
  <si>
    <t>E05005268</t>
  </si>
  <si>
    <t>Waterside Ward</t>
  </si>
  <si>
    <t>E05005269</t>
  </si>
  <si>
    <t>Whitefield Ward</t>
  </si>
  <si>
    <t>E05005271</t>
  </si>
  <si>
    <t>Brookfield</t>
  </si>
  <si>
    <t>E07000123</t>
  </si>
  <si>
    <t>Preston</t>
  </si>
  <si>
    <t>E05005272</t>
  </si>
  <si>
    <t>Cadley</t>
  </si>
  <si>
    <t>E05005273</t>
  </si>
  <si>
    <t>E05005275</t>
  </si>
  <si>
    <t>Fishwick</t>
  </si>
  <si>
    <t>E05005276</t>
  </si>
  <si>
    <t>Garrison</t>
  </si>
  <si>
    <t>E05005277</t>
  </si>
  <si>
    <t>Greyfriars</t>
  </si>
  <si>
    <t>E05005278</t>
  </si>
  <si>
    <t>Ingol</t>
  </si>
  <si>
    <t>E05005279</t>
  </si>
  <si>
    <t>Larches</t>
  </si>
  <si>
    <t>E05005280</t>
  </si>
  <si>
    <t>Lea</t>
  </si>
  <si>
    <t>E05005281</t>
  </si>
  <si>
    <t>Moor Park</t>
  </si>
  <si>
    <t>E05005283</t>
  </si>
  <si>
    <t>Preston Rural North</t>
  </si>
  <si>
    <t>E05005284</t>
  </si>
  <si>
    <t>Ribbleton</t>
  </si>
  <si>
    <t>E05005285</t>
  </si>
  <si>
    <t>Riversway</t>
  </si>
  <si>
    <t>E05005288</t>
  </si>
  <si>
    <t>Sharoe Green</t>
  </si>
  <si>
    <t>E05005286</t>
  </si>
  <si>
    <t>St. Georges</t>
  </si>
  <si>
    <t>E05005287</t>
  </si>
  <si>
    <t>St. Matthews</t>
  </si>
  <si>
    <t>E05005289</t>
  </si>
  <si>
    <t>Town Centre</t>
  </si>
  <si>
    <t>E05005290</t>
  </si>
  <si>
    <t>Tulketh</t>
  </si>
  <si>
    <t>E05005291</t>
  </si>
  <si>
    <t>E05007868</t>
  </si>
  <si>
    <t>E07000236</t>
  </si>
  <si>
    <t>Redditch</t>
  </si>
  <si>
    <t>E05007869</t>
  </si>
  <si>
    <t>Astwood Bank &amp; Feckenham</t>
  </si>
  <si>
    <t>E05007870</t>
  </si>
  <si>
    <t>Batchley &amp; Brockhill</t>
  </si>
  <si>
    <t>E05007871</t>
  </si>
  <si>
    <t>Central</t>
  </si>
  <si>
    <t>E05007872</t>
  </si>
  <si>
    <t>Church Hill</t>
  </si>
  <si>
    <t>E05007873</t>
  </si>
  <si>
    <t>Crabbs Cross</t>
  </si>
  <si>
    <t>E05007874</t>
  </si>
  <si>
    <t>Greenlands</t>
  </si>
  <si>
    <t>E05007875</t>
  </si>
  <si>
    <t>Headless Cross &amp; Oakenshaw</t>
  </si>
  <si>
    <t>E05007876</t>
  </si>
  <si>
    <t>Lodge Park</t>
  </si>
  <si>
    <t>E05007879</t>
  </si>
  <si>
    <t>Winyates</t>
  </si>
  <si>
    <t>E05007329</t>
  </si>
  <si>
    <t>Banstead Village</t>
  </si>
  <si>
    <t>E07000211</t>
  </si>
  <si>
    <t>Reigate and Banstead</t>
  </si>
  <si>
    <t>E05007330</t>
  </si>
  <si>
    <t>Chipstead, Hooley &amp; Woodmansterne</t>
  </si>
  <si>
    <t>E05007331</t>
  </si>
  <si>
    <t>Earlswood &amp; Whitebushes</t>
  </si>
  <si>
    <t>E05007332</t>
  </si>
  <si>
    <t>Horley Central</t>
  </si>
  <si>
    <t>E05007333</t>
  </si>
  <si>
    <t>Horley East</t>
  </si>
  <si>
    <t>E05007334</t>
  </si>
  <si>
    <t>Horley West</t>
  </si>
  <si>
    <t>E05007335</t>
  </si>
  <si>
    <t>Kingswood with Burgh Heath</t>
  </si>
  <si>
    <t>E05007336</t>
  </si>
  <si>
    <t>Meadvale &amp; St Johns</t>
  </si>
  <si>
    <t>E05007337</t>
  </si>
  <si>
    <t>Merstham</t>
  </si>
  <si>
    <t>E05007338</t>
  </si>
  <si>
    <t>Nork</t>
  </si>
  <si>
    <t>E05007340</t>
  </si>
  <si>
    <t>Redhill East</t>
  </si>
  <si>
    <t>E05007341</t>
  </si>
  <si>
    <t>Redhill West</t>
  </si>
  <si>
    <t>E05007342</t>
  </si>
  <si>
    <t>Reigate Central</t>
  </si>
  <si>
    <t>E05007343</t>
  </si>
  <si>
    <t>Reigate Hill</t>
  </si>
  <si>
    <t>E05007345</t>
  </si>
  <si>
    <t>South Park &amp; Woodhatch</t>
  </si>
  <si>
    <t>E05007346</t>
  </si>
  <si>
    <t>Tadworth &amp; Walton</t>
  </si>
  <si>
    <t>E05007347</t>
  </si>
  <si>
    <t>Tattenhams</t>
  </si>
  <si>
    <t>E05010844</t>
  </si>
  <si>
    <t>Downhall &amp; Rawreth</t>
  </si>
  <si>
    <t>E07000075</t>
  </si>
  <si>
    <t>Rochford</t>
  </si>
  <si>
    <t>E05010845</t>
  </si>
  <si>
    <t>Foulness &amp; The Wakerings</t>
  </si>
  <si>
    <t>E05010846</t>
  </si>
  <si>
    <t>Hawkwell East</t>
  </si>
  <si>
    <t>E05010847</t>
  </si>
  <si>
    <t>Hawkwell West</t>
  </si>
  <si>
    <t>E05010848</t>
  </si>
  <si>
    <t>Hockley</t>
  </si>
  <si>
    <t>E05010849</t>
  </si>
  <si>
    <t>Hockley &amp; Ashingdon</t>
  </si>
  <si>
    <t>E05010850</t>
  </si>
  <si>
    <t>Hullbridge</t>
  </si>
  <si>
    <t>E05010851</t>
  </si>
  <si>
    <t>Lodge</t>
  </si>
  <si>
    <t>E05010852</t>
  </si>
  <si>
    <t>Roche North &amp; Rural</t>
  </si>
  <si>
    <t>E05010853</t>
  </si>
  <si>
    <t>Roche South</t>
  </si>
  <si>
    <t>E05010854</t>
  </si>
  <si>
    <t>Sweyne Park &amp; Grange</t>
  </si>
  <si>
    <t>E05010855</t>
  </si>
  <si>
    <t>Trinity</t>
  </si>
  <si>
    <t>E05010856</t>
  </si>
  <si>
    <t>Wheatley</t>
  </si>
  <si>
    <t>E05005317</t>
  </si>
  <si>
    <t>Eden</t>
  </si>
  <si>
    <t>E07000125</t>
  </si>
  <si>
    <t>Rossendale</t>
  </si>
  <si>
    <t>E05005319</t>
  </si>
  <si>
    <t>Goodshaw</t>
  </si>
  <si>
    <t>E05005320</t>
  </si>
  <si>
    <t>Greenfield</t>
  </si>
  <si>
    <t>E05005321</t>
  </si>
  <si>
    <t>Greensclough</t>
  </si>
  <si>
    <t>E05005322</t>
  </si>
  <si>
    <t>Hareholme</t>
  </si>
  <si>
    <t>E05005323</t>
  </si>
  <si>
    <t>Healey &amp; Whitworth</t>
  </si>
  <si>
    <t>E05005324</t>
  </si>
  <si>
    <t>Helmshore</t>
  </si>
  <si>
    <t>E05005325</t>
  </si>
  <si>
    <t>Irwell</t>
  </si>
  <si>
    <t>E05005326</t>
  </si>
  <si>
    <t>Longholme</t>
  </si>
  <si>
    <t>E05005327</t>
  </si>
  <si>
    <t>Stacksteads</t>
  </si>
  <si>
    <t>E05005328</t>
  </si>
  <si>
    <t>Whitewell</t>
  </si>
  <si>
    <t>E05005329</t>
  </si>
  <si>
    <t>Worsley</t>
  </si>
  <si>
    <t>E05010758</t>
  </si>
  <si>
    <t>Admirals &amp; Cawston</t>
  </si>
  <si>
    <t>E07000220</t>
  </si>
  <si>
    <t>Rugby</t>
  </si>
  <si>
    <t>E05008974</t>
  </si>
  <si>
    <t>Benn</t>
  </si>
  <si>
    <t>E05008975</t>
  </si>
  <si>
    <t>Bilton</t>
  </si>
  <si>
    <t>E05008977</t>
  </si>
  <si>
    <t>Coton &amp; Boughton</t>
  </si>
  <si>
    <t>E05010759</t>
  </si>
  <si>
    <t>Dunsmore</t>
  </si>
  <si>
    <t>E05008986</t>
  </si>
  <si>
    <t>Eastlands</t>
  </si>
  <si>
    <t>E05008979</t>
  </si>
  <si>
    <t>Hillmorton</t>
  </si>
  <si>
    <t>E05008981</t>
  </si>
  <si>
    <t>New Bilton</t>
  </si>
  <si>
    <t>E05008982</t>
  </si>
  <si>
    <t>Newbold &amp; Brownsover</t>
  </si>
  <si>
    <t>E05008983</t>
  </si>
  <si>
    <t>Paddox</t>
  </si>
  <si>
    <t>E05008984</t>
  </si>
  <si>
    <t>Revel &amp; Binley Woods</t>
  </si>
  <si>
    <t>E05008985</t>
  </si>
  <si>
    <t>Rokeby &amp; Overslade</t>
  </si>
  <si>
    <t>E05010760</t>
  </si>
  <si>
    <t>Wolston &amp; the Lawfords</t>
  </si>
  <si>
    <t>E05008988</t>
  </si>
  <si>
    <t>Wolvey &amp; Shilton</t>
  </si>
  <si>
    <t>E05007348</t>
  </si>
  <si>
    <t>Addlestone Bourneside</t>
  </si>
  <si>
    <t>E07000212</t>
  </si>
  <si>
    <t>Runnymede</t>
  </si>
  <si>
    <t>E05007349</t>
  </si>
  <si>
    <t>Addlestone North</t>
  </si>
  <si>
    <t>E05007350</t>
  </si>
  <si>
    <t>Chertsey Meads</t>
  </si>
  <si>
    <t>E05007352</t>
  </si>
  <si>
    <t>Chertsey South and Row Town</t>
  </si>
  <si>
    <t>E05007351</t>
  </si>
  <si>
    <t>Chertsey St. Anns</t>
  </si>
  <si>
    <t>E05007353</t>
  </si>
  <si>
    <t>Egham Hythe</t>
  </si>
  <si>
    <t>E05007354</t>
  </si>
  <si>
    <t>Egham Town</t>
  </si>
  <si>
    <t>E05007355</t>
  </si>
  <si>
    <t>Englefield Green East</t>
  </si>
  <si>
    <t>E05007356</t>
  </si>
  <si>
    <t>Englefield Green West</t>
  </si>
  <si>
    <t>E05007357</t>
  </si>
  <si>
    <t>Foxhills</t>
  </si>
  <si>
    <t>E05007358</t>
  </si>
  <si>
    <t>New Haw</t>
  </si>
  <si>
    <t>E05007359</t>
  </si>
  <si>
    <t>Thorpe</t>
  </si>
  <si>
    <t>E05007360</t>
  </si>
  <si>
    <t>Virginia Water</t>
  </si>
  <si>
    <t>E05007361</t>
  </si>
  <si>
    <t>Woodham</t>
  </si>
  <si>
    <t>E05008989</t>
  </si>
  <si>
    <t>Aldershot Park</t>
  </si>
  <si>
    <t>E07000092</t>
  </si>
  <si>
    <t>Rushmoor</t>
  </si>
  <si>
    <t>E05008990</t>
  </si>
  <si>
    <t>Cherrywood</t>
  </si>
  <si>
    <t>E05008991</t>
  </si>
  <si>
    <t>Cove &amp; Southwood</t>
  </si>
  <si>
    <t>E05008992</t>
  </si>
  <si>
    <t>Empress</t>
  </si>
  <si>
    <t>E05008993</t>
  </si>
  <si>
    <t>Fernhill</t>
  </si>
  <si>
    <t>E05008994</t>
  </si>
  <si>
    <t>Knellwood</t>
  </si>
  <si>
    <t>E05008995</t>
  </si>
  <si>
    <t>Manor Park</t>
  </si>
  <si>
    <t>E05008996</t>
  </si>
  <si>
    <t>North Town</t>
  </si>
  <si>
    <t>E05008997</t>
  </si>
  <si>
    <t>Rowhill</t>
  </si>
  <si>
    <t>E05008998</t>
  </si>
  <si>
    <t>St Johns</t>
  </si>
  <si>
    <t>E05008999</t>
  </si>
  <si>
    <t>St Marks</t>
  </si>
  <si>
    <t>E05009000</t>
  </si>
  <si>
    <t>Wellington</t>
  </si>
  <si>
    <t>E05009001</t>
  </si>
  <si>
    <t>West Heath</t>
  </si>
  <si>
    <t>E05011282</t>
  </si>
  <si>
    <t>Balsham</t>
  </si>
  <si>
    <t>E07000012</t>
  </si>
  <si>
    <t>South Cambridgeshire</t>
  </si>
  <si>
    <t>E05011283</t>
  </si>
  <si>
    <t>Bar Hill</t>
  </si>
  <si>
    <t>E05011284</t>
  </si>
  <si>
    <t>Barrington</t>
  </si>
  <si>
    <t>E05011285</t>
  </si>
  <si>
    <t>Bassingbourn</t>
  </si>
  <si>
    <t>E05011286</t>
  </si>
  <si>
    <t>Caldecote</t>
  </si>
  <si>
    <t>E05011287</t>
  </si>
  <si>
    <t>Cambourne</t>
  </si>
  <si>
    <t>E05011288</t>
  </si>
  <si>
    <t>Caxton &amp; Papworth</t>
  </si>
  <si>
    <t>E05011289</t>
  </si>
  <si>
    <t>Cottenham</t>
  </si>
  <si>
    <t>E05011290</t>
  </si>
  <si>
    <t>Duxford</t>
  </si>
  <si>
    <t>E05011291</t>
  </si>
  <si>
    <t>Fen Ditton &amp; Fulbourn</t>
  </si>
  <si>
    <t>E05011292</t>
  </si>
  <si>
    <t>Foxton</t>
  </si>
  <si>
    <t>E05011293</t>
  </si>
  <si>
    <t>Gamlingay</t>
  </si>
  <si>
    <t>E05011294</t>
  </si>
  <si>
    <t>Girton</t>
  </si>
  <si>
    <t>E05011295</t>
  </si>
  <si>
    <t>Hardwick</t>
  </si>
  <si>
    <t>E05011296</t>
  </si>
  <si>
    <t>Harston &amp; Comberton</t>
  </si>
  <si>
    <t>E05011297</t>
  </si>
  <si>
    <t>Histon &amp; Impington</t>
  </si>
  <si>
    <t>E05011298</t>
  </si>
  <si>
    <t>Linton</t>
  </si>
  <si>
    <t>E05011299</t>
  </si>
  <si>
    <t>Longstanton</t>
  </si>
  <si>
    <t>E05011300</t>
  </si>
  <si>
    <t>Melbourn</t>
  </si>
  <si>
    <t>E05011301</t>
  </si>
  <si>
    <t>Milton &amp; Waterbeach</t>
  </si>
  <si>
    <t>E05011302</t>
  </si>
  <si>
    <t>Over &amp; Willingham</t>
  </si>
  <si>
    <t>E05011303</t>
  </si>
  <si>
    <t>Sawston</t>
  </si>
  <si>
    <t>E05011304</t>
  </si>
  <si>
    <t>Shelford</t>
  </si>
  <si>
    <t>E05011305</t>
  </si>
  <si>
    <t>Swavesey</t>
  </si>
  <si>
    <t>E05011306</t>
  </si>
  <si>
    <t>The Mordens</t>
  </si>
  <si>
    <t>E05011307</t>
  </si>
  <si>
    <t>Whittlesford</t>
  </si>
  <si>
    <t>E05011490</t>
  </si>
  <si>
    <t>Ambleside &amp; Grasmere</t>
  </si>
  <si>
    <t>E07000031</t>
  </si>
  <si>
    <t>South Lakeland</t>
  </si>
  <si>
    <t>E05011491</t>
  </si>
  <si>
    <t>Arnside &amp; Milnthorpe</t>
  </si>
  <si>
    <t>E05011492</t>
  </si>
  <si>
    <t>Bowness &amp; Levens</t>
  </si>
  <si>
    <t>E05011493</t>
  </si>
  <si>
    <t>Broughton &amp; Coniston</t>
  </si>
  <si>
    <t>E05011494</t>
  </si>
  <si>
    <t>Burton &amp; Crooklands</t>
  </si>
  <si>
    <t>E05011495</t>
  </si>
  <si>
    <t>Cartmel</t>
  </si>
  <si>
    <t>E05011496</t>
  </si>
  <si>
    <t>Furness Peninsula</t>
  </si>
  <si>
    <t>E05011497</t>
  </si>
  <si>
    <t>E05011498</t>
  </si>
  <si>
    <t>Kendal East</t>
  </si>
  <si>
    <t>E05011499</t>
  </si>
  <si>
    <t>Kendal North</t>
  </si>
  <si>
    <t>E05011500</t>
  </si>
  <si>
    <t>Kendal Rural</t>
  </si>
  <si>
    <t>E05011501</t>
  </si>
  <si>
    <t>Kendal South &amp; Natland</t>
  </si>
  <si>
    <t>E05011502</t>
  </si>
  <si>
    <t>Kendal Town</t>
  </si>
  <si>
    <t>E05011503</t>
  </si>
  <si>
    <t>Kendal West</t>
  </si>
  <si>
    <t>E05011504</t>
  </si>
  <si>
    <t>Sedbergh &amp; Kirkby Lonsdale</t>
  </si>
  <si>
    <t>E05011505</t>
  </si>
  <si>
    <t>Ulverston East</t>
  </si>
  <si>
    <t>E05011506</t>
  </si>
  <si>
    <t>Ulverston West</t>
  </si>
  <si>
    <t>E05011507</t>
  </si>
  <si>
    <t>Windermere</t>
  </si>
  <si>
    <t>E05004785</t>
  </si>
  <si>
    <t>Ashley</t>
  </si>
  <si>
    <t>E07000240</t>
  </si>
  <si>
    <t>St Albans</t>
  </si>
  <si>
    <t>E05004786</t>
  </si>
  <si>
    <t>Batchwood</t>
  </si>
  <si>
    <t>E05004787</t>
  </si>
  <si>
    <t>Clarence</t>
  </si>
  <si>
    <t>E05009028</t>
  </si>
  <si>
    <t>Colney Heath</t>
  </si>
  <si>
    <t>E05004789</t>
  </si>
  <si>
    <t>Cunningham</t>
  </si>
  <si>
    <t>E05004790</t>
  </si>
  <si>
    <t>Harpenden East</t>
  </si>
  <si>
    <t>E05004791</t>
  </si>
  <si>
    <t>Harpenden North</t>
  </si>
  <si>
    <t>E05004792</t>
  </si>
  <si>
    <t>Harpenden South</t>
  </si>
  <si>
    <t>E05004793</t>
  </si>
  <si>
    <t>Harpenden West</t>
  </si>
  <si>
    <t>E05004794</t>
  </si>
  <si>
    <t>London Colney</t>
  </si>
  <si>
    <t>E05004795</t>
  </si>
  <si>
    <t>Marshalswick North</t>
  </si>
  <si>
    <t>E05004796</t>
  </si>
  <si>
    <t>Marshalswick South</t>
  </si>
  <si>
    <t>E05004797</t>
  </si>
  <si>
    <t>Park Street</t>
  </si>
  <si>
    <t>E05004798</t>
  </si>
  <si>
    <t>Redbourn</t>
  </si>
  <si>
    <t>E05004801</t>
  </si>
  <si>
    <t>Sandridge</t>
  </si>
  <si>
    <t>E05004802</t>
  </si>
  <si>
    <t>Sopwell</t>
  </si>
  <si>
    <t>E05004799</t>
  </si>
  <si>
    <t>E05004800</t>
  </si>
  <si>
    <t>St Stephens</t>
  </si>
  <si>
    <t>E05004803</t>
  </si>
  <si>
    <t>Verulam</t>
  </si>
  <si>
    <t>E05004804</t>
  </si>
  <si>
    <t>Wheathampstead</t>
  </si>
  <si>
    <t>E05004805</t>
  </si>
  <si>
    <t>Bandley Hill</t>
  </si>
  <si>
    <t>E07000243</t>
  </si>
  <si>
    <t>Stevenage</t>
  </si>
  <si>
    <t>E05004806</t>
  </si>
  <si>
    <t>Bedwell</t>
  </si>
  <si>
    <t>E05004807</t>
  </si>
  <si>
    <t>Chells</t>
  </si>
  <si>
    <t>E05004808</t>
  </si>
  <si>
    <t>Longmeadow</t>
  </si>
  <si>
    <t>E05009316</t>
  </si>
  <si>
    <t>E05004810</t>
  </si>
  <si>
    <t>Martins Wood</t>
  </si>
  <si>
    <t>E05004811</t>
  </si>
  <si>
    <t>Old Town</t>
  </si>
  <si>
    <t>E05004812</t>
  </si>
  <si>
    <t>Pin Green</t>
  </si>
  <si>
    <t>E05004813</t>
  </si>
  <si>
    <t>Roebuck</t>
  </si>
  <si>
    <t>E05004815</t>
  </si>
  <si>
    <t>Shephall</t>
  </si>
  <si>
    <t>E05004814</t>
  </si>
  <si>
    <t>St Nicholas</t>
  </si>
  <si>
    <t>E05004816</t>
  </si>
  <si>
    <t>Symonds Green</t>
  </si>
  <si>
    <t>E05004817</t>
  </si>
  <si>
    <t>Woodfield</t>
  </si>
  <si>
    <t>E05007066</t>
  </si>
  <si>
    <t>Amington Ward</t>
  </si>
  <si>
    <t>E07000199</t>
  </si>
  <si>
    <t>Tamworth</t>
  </si>
  <si>
    <t>E05007067</t>
  </si>
  <si>
    <t>Belgrave Ward</t>
  </si>
  <si>
    <t>E05007068</t>
  </si>
  <si>
    <t>Bolehall Ward</t>
  </si>
  <si>
    <t>E05007069</t>
  </si>
  <si>
    <t>Castle Ward</t>
  </si>
  <si>
    <t>E05007071</t>
  </si>
  <si>
    <t>Mercian Ward</t>
  </si>
  <si>
    <t>E05007072</t>
  </si>
  <si>
    <t>Spital Ward</t>
  </si>
  <si>
    <t>E05007073</t>
  </si>
  <si>
    <t>Stonydelph Ward</t>
  </si>
  <si>
    <t>E05007074</t>
  </si>
  <si>
    <t>E05007075</t>
  </si>
  <si>
    <t>Wilnecote Ward</t>
  </si>
  <si>
    <t>E05007409</t>
  </si>
  <si>
    <t>Bletchingley &amp; Nutfield</t>
  </si>
  <si>
    <t>E07000215</t>
  </si>
  <si>
    <t>Tandridge</t>
  </si>
  <si>
    <t>E05007410</t>
  </si>
  <si>
    <t>Burstow, Horne &amp; Outwood</t>
  </si>
  <si>
    <t>E05007392</t>
  </si>
  <si>
    <t>Dormansland &amp; Felcourt</t>
  </si>
  <si>
    <t>E05007394</t>
  </si>
  <si>
    <t>Godstone</t>
  </si>
  <si>
    <t>E05007395</t>
  </si>
  <si>
    <t>Harestone</t>
  </si>
  <si>
    <t>E05007396</t>
  </si>
  <si>
    <t>Limpsfield</t>
  </si>
  <si>
    <t>E05007397</t>
  </si>
  <si>
    <t>Lingfield &amp; Crowhurst</t>
  </si>
  <si>
    <t>E05007398</t>
  </si>
  <si>
    <t>Oxted North &amp; Tandridge</t>
  </si>
  <si>
    <t>E05007399</t>
  </si>
  <si>
    <t>Oxted South</t>
  </si>
  <si>
    <t>E05007401</t>
  </si>
  <si>
    <t>Queens Park</t>
  </si>
  <si>
    <t>E05007404</t>
  </si>
  <si>
    <t>Warlingham East, Chelsham &amp; Farleigh</t>
  </si>
  <si>
    <t>E05007405</t>
  </si>
  <si>
    <t>Warlingham West</t>
  </si>
  <si>
    <t>E05007406</t>
  </si>
  <si>
    <t>Westway</t>
  </si>
  <si>
    <t>E05007407</t>
  </si>
  <si>
    <t>Whyteleafe</t>
  </si>
  <si>
    <t>E05009425</t>
  </si>
  <si>
    <t>Abbots Langley And Bedmond</t>
  </si>
  <si>
    <t>E07000102</t>
  </si>
  <si>
    <t>Three Rivers</t>
  </si>
  <si>
    <t>E05009426</t>
  </si>
  <si>
    <t>Carpenders Park</t>
  </si>
  <si>
    <t>E05009427</t>
  </si>
  <si>
    <t>Chorleywood North &amp; Sarratt</t>
  </si>
  <si>
    <t>E05009428</t>
  </si>
  <si>
    <t>Chorleywood South &amp; Maple Cross</t>
  </si>
  <si>
    <t>E05009429</t>
  </si>
  <si>
    <t>Dickinsons</t>
  </si>
  <si>
    <t>E05009430</t>
  </si>
  <si>
    <t>Durrants</t>
  </si>
  <si>
    <t>E05009431</t>
  </si>
  <si>
    <t>Gade Valley</t>
  </si>
  <si>
    <t>E05009432</t>
  </si>
  <si>
    <t>Leavesden</t>
  </si>
  <si>
    <t>E05009433</t>
  </si>
  <si>
    <t>Moor Park &amp; Eastbury</t>
  </si>
  <si>
    <t>E05009434</t>
  </si>
  <si>
    <t>Oxhey Hall &amp; Hayling</t>
  </si>
  <si>
    <t>E05009435</t>
  </si>
  <si>
    <t>Penn &amp; Mill End</t>
  </si>
  <si>
    <t>E05009436</t>
  </si>
  <si>
    <t>Rickmansworth Town</t>
  </si>
  <si>
    <t>E05009437</t>
  </si>
  <si>
    <t>South Oxhey</t>
  </si>
  <si>
    <t>E05005130</t>
  </si>
  <si>
    <t>Benenden &amp; Cranbrook</t>
  </si>
  <si>
    <t>E07000116</t>
  </si>
  <si>
    <t>Tunbridge Wells</t>
  </si>
  <si>
    <t>E05005131</t>
  </si>
  <si>
    <t>Brenchley &amp; Horsmonden</t>
  </si>
  <si>
    <t>E05005132</t>
  </si>
  <si>
    <t>Broadwater</t>
  </si>
  <si>
    <t>E05005134</t>
  </si>
  <si>
    <t>Culverden</t>
  </si>
  <si>
    <t>E05005137</t>
  </si>
  <si>
    <t>Hawkhurst &amp; Sandhurst</t>
  </si>
  <si>
    <t>E05005138</t>
  </si>
  <si>
    <t>Paddock Wood East</t>
  </si>
  <si>
    <t>E05005139</t>
  </si>
  <si>
    <t>Paddock Wood West</t>
  </si>
  <si>
    <t>E05005140</t>
  </si>
  <si>
    <t>Pantiles &amp; St Marks</t>
  </si>
  <si>
    <t>E05005141</t>
  </si>
  <si>
    <t>E05005142</t>
  </si>
  <si>
    <t>Pembury</t>
  </si>
  <si>
    <t>E05005146</t>
  </si>
  <si>
    <t>Sherwood</t>
  </si>
  <si>
    <t>E05005147</t>
  </si>
  <si>
    <t>Southborough &amp; High Brooms</t>
  </si>
  <si>
    <t>E05005148</t>
  </si>
  <si>
    <t>Southborough North</t>
  </si>
  <si>
    <t>E05005149</t>
  </si>
  <si>
    <t>Speldhurst &amp; Bidborough</t>
  </si>
  <si>
    <t>E05005144</t>
  </si>
  <si>
    <t>E05005145</t>
  </si>
  <si>
    <t>E05011046</t>
  </si>
  <si>
    <t>Callowland</t>
  </si>
  <si>
    <t>E07000103</t>
  </si>
  <si>
    <t>Watford</t>
  </si>
  <si>
    <t>E05011047</t>
  </si>
  <si>
    <t>E05011048</t>
  </si>
  <si>
    <t>E05011049</t>
  </si>
  <si>
    <t>Leggatts</t>
  </si>
  <si>
    <t>E05011050</t>
  </si>
  <si>
    <t>Meriden</t>
  </si>
  <si>
    <t>E05011051</t>
  </si>
  <si>
    <t>Nascot</t>
  </si>
  <si>
    <t>E05011052</t>
  </si>
  <si>
    <t>Oxhey</t>
  </si>
  <si>
    <t>E05011053</t>
  </si>
  <si>
    <t>E05011054</t>
  </si>
  <si>
    <t>Stanborough</t>
  </si>
  <si>
    <t>E05011055</t>
  </si>
  <si>
    <t>Tudor</t>
  </si>
  <si>
    <t>E05011056</t>
  </si>
  <si>
    <t>Vicarage</t>
  </si>
  <si>
    <t>E05011057</t>
  </si>
  <si>
    <t>Woodside</t>
  </si>
  <si>
    <t>E05011058</t>
  </si>
  <si>
    <t>Brookmans Park And Little Heath</t>
  </si>
  <si>
    <t>E07000241</t>
  </si>
  <si>
    <t>Welwyn Hatfield</t>
  </si>
  <si>
    <t>E05011059</t>
  </si>
  <si>
    <t>Haldens</t>
  </si>
  <si>
    <t>E05011060</t>
  </si>
  <si>
    <t>Handside</t>
  </si>
  <si>
    <t>E05011061</t>
  </si>
  <si>
    <t>Hatfield Central</t>
  </si>
  <si>
    <t>E05011062</t>
  </si>
  <si>
    <t>Hatfield East</t>
  </si>
  <si>
    <t>E05011063</t>
  </si>
  <si>
    <t>Hatfield South West</t>
  </si>
  <si>
    <t>E05011064</t>
  </si>
  <si>
    <t>Hatfield Villages</t>
  </si>
  <si>
    <t>E05011065</t>
  </si>
  <si>
    <t>Hollybush</t>
  </si>
  <si>
    <t>E05011066</t>
  </si>
  <si>
    <t>Howlands</t>
  </si>
  <si>
    <t>E05011067</t>
  </si>
  <si>
    <t>Northaw And Cuffley</t>
  </si>
  <si>
    <t>E05011068</t>
  </si>
  <si>
    <t>Panshanger</t>
  </si>
  <si>
    <t>E05011069</t>
  </si>
  <si>
    <t>Peartree</t>
  </si>
  <si>
    <t>E05011070</t>
  </si>
  <si>
    <t>Sherrards</t>
  </si>
  <si>
    <t>E05011071</t>
  </si>
  <si>
    <t>Welham Green And Hatfield South</t>
  </si>
  <si>
    <t>E05011072</t>
  </si>
  <si>
    <t>Welwyn East</t>
  </si>
  <si>
    <t>E05011073</t>
  </si>
  <si>
    <t>Welwyn West</t>
  </si>
  <si>
    <t>E05005357</t>
  </si>
  <si>
    <t>Ashurst</t>
  </si>
  <si>
    <t>E07000127</t>
  </si>
  <si>
    <t>West Lancashire</t>
  </si>
  <si>
    <t>E05005358</t>
  </si>
  <si>
    <t>Aughton &amp; Downholland</t>
  </si>
  <si>
    <t>E05005359</t>
  </si>
  <si>
    <t>Aughton Park</t>
  </si>
  <si>
    <t>E05005361</t>
  </si>
  <si>
    <t>Burscough East</t>
  </si>
  <si>
    <t>E05005362</t>
  </si>
  <si>
    <t>Burscough West</t>
  </si>
  <si>
    <t>E05005363</t>
  </si>
  <si>
    <t>Derby</t>
  </si>
  <si>
    <t>E05005366</t>
  </si>
  <si>
    <t>Hesketh-with-Becconsall</t>
  </si>
  <si>
    <t>E05005367</t>
  </si>
  <si>
    <t>E05005368</t>
  </si>
  <si>
    <t>Moorside</t>
  </si>
  <si>
    <t>E05005381</t>
  </si>
  <si>
    <t>Newburgh</t>
  </si>
  <si>
    <t>E05005369</t>
  </si>
  <si>
    <t>North Meols</t>
  </si>
  <si>
    <t>E05005370</t>
  </si>
  <si>
    <t>Parbold</t>
  </si>
  <si>
    <t>E05005372</t>
  </si>
  <si>
    <t>Scarisbrick</t>
  </si>
  <si>
    <t>E05005373</t>
  </si>
  <si>
    <t>Scott</t>
  </si>
  <si>
    <t>E05005375</t>
  </si>
  <si>
    <t>Skelmersdale South</t>
  </si>
  <si>
    <t>E05005376</t>
  </si>
  <si>
    <t>Tanhouse</t>
  </si>
  <si>
    <t>E05005377</t>
  </si>
  <si>
    <t>Tarleton</t>
  </si>
  <si>
    <t>E05005378</t>
  </si>
  <si>
    <t>Up Holland</t>
  </si>
  <si>
    <t>E05006628</t>
  </si>
  <si>
    <t>Ascott And Shilton</t>
  </si>
  <si>
    <t>E07000181</t>
  </si>
  <si>
    <t>West Oxfordshire</t>
  </si>
  <si>
    <t>E05006629</t>
  </si>
  <si>
    <t>Bampton And 
Clanfield</t>
  </si>
  <si>
    <t>E05009364</t>
  </si>
  <si>
    <t>Brize Norton And 
Shilton</t>
  </si>
  <si>
    <t>E05009363</t>
  </si>
  <si>
    <t>Burford</t>
  </si>
  <si>
    <t>E05006632</t>
  </si>
  <si>
    <t>Carterton North East</t>
  </si>
  <si>
    <t>E05009365</t>
  </si>
  <si>
    <t>Carterton
North West</t>
  </si>
  <si>
    <t>E05006634</t>
  </si>
  <si>
    <t>Carterton South</t>
  </si>
  <si>
    <t>E05006637</t>
  </si>
  <si>
    <t>Chipping Norton</t>
  </si>
  <si>
    <t>E05006638</t>
  </si>
  <si>
    <t>Ducklington</t>
  </si>
  <si>
    <t>E05006639</t>
  </si>
  <si>
    <t>Eynsham And 
Cassington</t>
  </si>
  <si>
    <t>E05006640</t>
  </si>
  <si>
    <t>Freeland And 
Hanbrough</t>
  </si>
  <si>
    <t>E05006645</t>
  </si>
  <si>
    <t>Standlake, Aston
And Stanton Harcourt</t>
  </si>
  <si>
    <t>E05006647</t>
  </si>
  <si>
    <t>The Bartons</t>
  </si>
  <si>
    <t>E05006649</t>
  </si>
  <si>
    <t>Witney East</t>
  </si>
  <si>
    <t>E05006651</t>
  </si>
  <si>
    <t>Witney South</t>
  </si>
  <si>
    <t>E05006653</t>
  </si>
  <si>
    <t>Woodstock And 
Bladon</t>
  </si>
  <si>
    <t>E05010995</t>
  </si>
  <si>
    <t>Alresford &amp; Itchen Valley</t>
  </si>
  <si>
    <t>E07000094</t>
  </si>
  <si>
    <t>Winchester</t>
  </si>
  <si>
    <t>E05010996</t>
  </si>
  <si>
    <t>Badger Farm &amp; Olivers Battery</t>
  </si>
  <si>
    <t>E05010997</t>
  </si>
  <si>
    <t>Bishops Waltham</t>
  </si>
  <si>
    <t>E05010998</t>
  </si>
  <si>
    <t>Central Meon Valley</t>
  </si>
  <si>
    <t>E05010999</t>
  </si>
  <si>
    <t>Colden Common &amp; Twyford</t>
  </si>
  <si>
    <t>E05011000</t>
  </si>
  <si>
    <t>Denmead</t>
  </si>
  <si>
    <t>E05011006</t>
  </si>
  <si>
    <t>Southwick &amp; Wickham</t>
  </si>
  <si>
    <t>E05011001</t>
  </si>
  <si>
    <t>St. Barnabas</t>
  </si>
  <si>
    <t>E05011002</t>
  </si>
  <si>
    <t>St. Bartholomew</t>
  </si>
  <si>
    <t>E05011004</t>
  </si>
  <si>
    <t>St. Michael</t>
  </si>
  <si>
    <t>E05011005</t>
  </si>
  <si>
    <t>St. Paul</t>
  </si>
  <si>
    <t>E05011007</t>
  </si>
  <si>
    <t>The Worthys</t>
  </si>
  <si>
    <t>E05011008</t>
  </si>
  <si>
    <t>Upper Meon Valley</t>
  </si>
  <si>
    <t>E05011009</t>
  </si>
  <si>
    <t>Whiteley &amp; Shedfield</t>
  </si>
  <si>
    <t>E05011010</t>
  </si>
  <si>
    <t>Wonston &amp; Micheldever</t>
  </si>
  <si>
    <t>E05010795</t>
  </si>
  <si>
    <t>Byfleet and West Byfleet</t>
  </si>
  <si>
    <t>E07000217</t>
  </si>
  <si>
    <t>Woking</t>
  </si>
  <si>
    <t>E05010796</t>
  </si>
  <si>
    <t>Canalside</t>
  </si>
  <si>
    <t>E05010797</t>
  </si>
  <si>
    <t>Goldsworth Park</t>
  </si>
  <si>
    <t>E05010798</t>
  </si>
  <si>
    <t>Heathlands</t>
  </si>
  <si>
    <t>E05010799</t>
  </si>
  <si>
    <t>Hoe Valley</t>
  </si>
  <si>
    <t>E05010800</t>
  </si>
  <si>
    <t>Horsell</t>
  </si>
  <si>
    <t>E05010801</t>
  </si>
  <si>
    <t>Knaphill</t>
  </si>
  <si>
    <t>E05010802</t>
  </si>
  <si>
    <t>Mount Hermon</t>
  </si>
  <si>
    <t>E05010803</t>
  </si>
  <si>
    <t>Pyrford</t>
  </si>
  <si>
    <t>E05010804</t>
  </si>
  <si>
    <t>E05007881</t>
  </si>
  <si>
    <t>Battenhall</t>
  </si>
  <si>
    <t>E07000237</t>
  </si>
  <si>
    <t>Worcester</t>
  </si>
  <si>
    <t>E05007882</t>
  </si>
  <si>
    <t>Bedwardine</t>
  </si>
  <si>
    <t>E05007883</t>
  </si>
  <si>
    <t>Cathedral</t>
  </si>
  <si>
    <t>E05007884</t>
  </si>
  <si>
    <t>Claines</t>
  </si>
  <si>
    <t>E05007885</t>
  </si>
  <si>
    <t>Gorse Hill</t>
  </si>
  <si>
    <t>E05007886</t>
  </si>
  <si>
    <t>Nunnery</t>
  </si>
  <si>
    <t>E05007887</t>
  </si>
  <si>
    <t>Rainbow Hill</t>
  </si>
  <si>
    <t>E05007889</t>
  </si>
  <si>
    <t>St. John</t>
  </si>
  <si>
    <t>E05007890</t>
  </si>
  <si>
    <t>St Peters Parish</t>
  </si>
  <si>
    <t>E05007892</t>
  </si>
  <si>
    <t>Warndon</t>
  </si>
  <si>
    <t>E05007893</t>
  </si>
  <si>
    <t>Warndon Parish North</t>
  </si>
  <si>
    <t>E05007894</t>
  </si>
  <si>
    <t>Warndon Parish South</t>
  </si>
  <si>
    <t>E05007694</t>
  </si>
  <si>
    <t>E07000229</t>
  </si>
  <si>
    <t>Worthing</t>
  </si>
  <si>
    <t>E05007695</t>
  </si>
  <si>
    <t>E05007696</t>
  </si>
  <si>
    <t>E05007697</t>
  </si>
  <si>
    <t>Durrington</t>
  </si>
  <si>
    <t>E05007698</t>
  </si>
  <si>
    <t>Gaisford</t>
  </si>
  <si>
    <t>E05007699</t>
  </si>
  <si>
    <t>Goring</t>
  </si>
  <si>
    <t>E05007700</t>
  </si>
  <si>
    <t>Heene</t>
  </si>
  <si>
    <t>E05007701</t>
  </si>
  <si>
    <t>E05007702</t>
  </si>
  <si>
    <t>Northbrook</t>
  </si>
  <si>
    <t>E05007703</t>
  </si>
  <si>
    <t>Offington</t>
  </si>
  <si>
    <t>E05007704</t>
  </si>
  <si>
    <t>Salvington</t>
  </si>
  <si>
    <t>E05007705</t>
  </si>
  <si>
    <t>Selden</t>
  </si>
  <si>
    <t>E05007706</t>
  </si>
  <si>
    <t>Tarring</t>
  </si>
  <si>
    <t>E05010502</t>
  </si>
  <si>
    <t>Aggborough &amp; Spennells</t>
  </si>
  <si>
    <t>E07000239</t>
  </si>
  <si>
    <t>Wyre Forest</t>
  </si>
  <si>
    <t>E05010503</t>
  </si>
  <si>
    <t>Areley Kings &amp; Riverside</t>
  </si>
  <si>
    <t>E05010504</t>
  </si>
  <si>
    <t>Bewdley &amp; Rock</t>
  </si>
  <si>
    <t>E05010505</t>
  </si>
  <si>
    <t>Blakebrook &amp; Habberley South</t>
  </si>
  <si>
    <t>E05010506</t>
  </si>
  <si>
    <t>Broadwaters</t>
  </si>
  <si>
    <t>E05010507</t>
  </si>
  <si>
    <t>Foley Park &amp; Hoobrook</t>
  </si>
  <si>
    <t>E05010508</t>
  </si>
  <si>
    <t>Franche &amp; Habberley North</t>
  </si>
  <si>
    <t>E05010510</t>
  </si>
  <si>
    <t>Mitton</t>
  </si>
  <si>
    <t>E05010511</t>
  </si>
  <si>
    <t>Offmore &amp; Comberton</t>
  </si>
  <si>
    <t>E05010513</t>
  </si>
  <si>
    <t>Wyre Forest Rural</t>
  </si>
  <si>
    <t>E05011508</t>
  </si>
  <si>
    <t>Audley &amp; Queens Park</t>
  </si>
  <si>
    <t>E06000008</t>
  </si>
  <si>
    <t>Blackburn with Darwen</t>
  </si>
  <si>
    <t>E05011509</t>
  </si>
  <si>
    <t>Bastwell &amp; Daisyfield</t>
  </si>
  <si>
    <t>E05011510</t>
  </si>
  <si>
    <t>Billinge &amp; Beardwood</t>
  </si>
  <si>
    <t>E05011511</t>
  </si>
  <si>
    <t>Blackburn Central</t>
  </si>
  <si>
    <t>E05011512</t>
  </si>
  <si>
    <t>Blackburn South &amp; Lower Darwen</t>
  </si>
  <si>
    <t>E05011513</t>
  </si>
  <si>
    <t>Blackburn South East</t>
  </si>
  <si>
    <t>E05011514</t>
  </si>
  <si>
    <t>Darwen East</t>
  </si>
  <si>
    <t>E05011515</t>
  </si>
  <si>
    <t>Darwen South</t>
  </si>
  <si>
    <t>E05011516</t>
  </si>
  <si>
    <t>Darwen West</t>
  </si>
  <si>
    <t>E05011517</t>
  </si>
  <si>
    <t>Ewood</t>
  </si>
  <si>
    <t>E05011518</t>
  </si>
  <si>
    <t>Little Harwood &amp; Whitebirk</t>
  </si>
  <si>
    <t>E05011519</t>
  </si>
  <si>
    <t>Livesey with Pleasington</t>
  </si>
  <si>
    <t>E05011520</t>
  </si>
  <si>
    <t>Mill Hill &amp; Moorgate</t>
  </si>
  <si>
    <t>E05011521</t>
  </si>
  <si>
    <t>Roe Lee</t>
  </si>
  <si>
    <t>E05011522</t>
  </si>
  <si>
    <t>Shear Brow &amp; Corporation Park</t>
  </si>
  <si>
    <t>E05011523</t>
  </si>
  <si>
    <t>Wensley Fold</t>
  </si>
  <si>
    <t>E05011524</t>
  </si>
  <si>
    <t>West Pennine</t>
  </si>
  <si>
    <t>E05001767</t>
  </si>
  <si>
    <t>E06000015</t>
  </si>
  <si>
    <t>E05001768</t>
  </si>
  <si>
    <t>Allestree</t>
  </si>
  <si>
    <t>E05001769</t>
  </si>
  <si>
    <t>Alvaston</t>
  </si>
  <si>
    <t>E05001770</t>
  </si>
  <si>
    <t>Arboretum</t>
  </si>
  <si>
    <t>E05001771</t>
  </si>
  <si>
    <t>Blagreaves</t>
  </si>
  <si>
    <t>E05001772</t>
  </si>
  <si>
    <t>Boulton</t>
  </si>
  <si>
    <t>E05001773</t>
  </si>
  <si>
    <t>Chaddesden</t>
  </si>
  <si>
    <t>E05001774</t>
  </si>
  <si>
    <t>Chellaston</t>
  </si>
  <si>
    <t>E05001775</t>
  </si>
  <si>
    <t>Darley</t>
  </si>
  <si>
    <t>E05001776</t>
  </si>
  <si>
    <t>Derwent</t>
  </si>
  <si>
    <t>E05001777</t>
  </si>
  <si>
    <t>Littleover</t>
  </si>
  <si>
    <t>E05001778</t>
  </si>
  <si>
    <t>Mackworth</t>
  </si>
  <si>
    <t>E05001779</t>
  </si>
  <si>
    <t>Mickleover</t>
  </si>
  <si>
    <t>E05001780</t>
  </si>
  <si>
    <t>Normanton</t>
  </si>
  <si>
    <t>E05001781</t>
  </si>
  <si>
    <t>Oakwood</t>
  </si>
  <si>
    <t>E05001782</t>
  </si>
  <si>
    <t>Sinfin</t>
  </si>
  <si>
    <t>E05001783</t>
  </si>
  <si>
    <t>Spondon</t>
  </si>
  <si>
    <t>E05001577</t>
  </si>
  <si>
    <t>E06000006</t>
  </si>
  <si>
    <t>E05001579</t>
  </si>
  <si>
    <t>Birchfield</t>
  </si>
  <si>
    <t>E05001580</t>
  </si>
  <si>
    <t>Broadheath</t>
  </si>
  <si>
    <t>E05001583</t>
  </si>
  <si>
    <t>Ditton</t>
  </si>
  <si>
    <t>E05001584</t>
  </si>
  <si>
    <t>Farnworth</t>
  </si>
  <si>
    <t>E05001585</t>
  </si>
  <si>
    <t>E05001586</t>
  </si>
  <si>
    <t>Hale</t>
  </si>
  <si>
    <t>E05001587</t>
  </si>
  <si>
    <t>Halton Brook</t>
  </si>
  <si>
    <t>E05001581</t>
  </si>
  <si>
    <t>Halton Castle</t>
  </si>
  <si>
    <t>E05001588</t>
  </si>
  <si>
    <t>Halton Lea</t>
  </si>
  <si>
    <t>E05001589</t>
  </si>
  <si>
    <t>Halton View</t>
  </si>
  <si>
    <t>E05001590</t>
  </si>
  <si>
    <t>E05001591</t>
  </si>
  <si>
    <t>Hough Green</t>
  </si>
  <si>
    <t>E05001592</t>
  </si>
  <si>
    <t>Kingsway</t>
  </si>
  <si>
    <t>E05001593</t>
  </si>
  <si>
    <t>Mersey</t>
  </si>
  <si>
    <t>E05001594</t>
  </si>
  <si>
    <t>Norton North</t>
  </si>
  <si>
    <t>E05001595</t>
  </si>
  <si>
    <t>Norton South</t>
  </si>
  <si>
    <t>E05008942</t>
  </si>
  <si>
    <t>Burn Valley Ward</t>
  </si>
  <si>
    <t>E06000001</t>
  </si>
  <si>
    <t>E05008943</t>
  </si>
  <si>
    <t>De Bruce</t>
  </si>
  <si>
    <t>E05008944</t>
  </si>
  <si>
    <t>Fens and Rossmere</t>
  </si>
  <si>
    <t>E05008945</t>
  </si>
  <si>
    <t>Foggy Furze</t>
  </si>
  <si>
    <t>E05008946</t>
  </si>
  <si>
    <t>E05008947</t>
  </si>
  <si>
    <t>Headland and Harbour</t>
  </si>
  <si>
    <t>E05008948</t>
  </si>
  <si>
    <t>Jesmond</t>
  </si>
  <si>
    <t>E05008949</t>
  </si>
  <si>
    <t>Manor House</t>
  </si>
  <si>
    <t>E05008950</t>
  </si>
  <si>
    <t>Rural West</t>
  </si>
  <si>
    <t>E05008951</t>
  </si>
  <si>
    <t>Seaton</t>
  </si>
  <si>
    <t>E05008952</t>
  </si>
  <si>
    <t>E05011525</t>
  </si>
  <si>
    <t>Avenue</t>
  </si>
  <si>
    <t>E06000010</t>
  </si>
  <si>
    <t>E05011526</t>
  </si>
  <si>
    <t>Beverley &amp; Newland</t>
  </si>
  <si>
    <t>E05011527</t>
  </si>
  <si>
    <t>Boothferry</t>
  </si>
  <si>
    <t>E05011528</t>
  </si>
  <si>
    <t>Bricknell</t>
  </si>
  <si>
    <t>E05011529</t>
  </si>
  <si>
    <t>E05011530</t>
  </si>
  <si>
    <t>Derringham</t>
  </si>
  <si>
    <t>E05011531</t>
  </si>
  <si>
    <t>Drypool</t>
  </si>
  <si>
    <t>E05011532</t>
  </si>
  <si>
    <t>Holderness</t>
  </si>
  <si>
    <t>E05011533</t>
  </si>
  <si>
    <t>Ings</t>
  </si>
  <si>
    <t>E05011534</t>
  </si>
  <si>
    <t>E05011535</t>
  </si>
  <si>
    <t>Longhill &amp; Bilton Grange</t>
  </si>
  <si>
    <t>E05011536</t>
  </si>
  <si>
    <t>Marfleet</t>
  </si>
  <si>
    <t>E05011537</t>
  </si>
  <si>
    <t>Newington &amp; Gipsyville</t>
  </si>
  <si>
    <t>E05011538</t>
  </si>
  <si>
    <t>North Carr</t>
  </si>
  <si>
    <t>E05011539</t>
  </si>
  <si>
    <t>Orchard Park</t>
  </si>
  <si>
    <t>E05011540</t>
  </si>
  <si>
    <t>Pickering</t>
  </si>
  <si>
    <t>E05011541</t>
  </si>
  <si>
    <t>Southcoates</t>
  </si>
  <si>
    <t>E05011542</t>
  </si>
  <si>
    <t>St Andrews &amp; Docklands</t>
  </si>
  <si>
    <t>E05011543</t>
  </si>
  <si>
    <t>Sutton</t>
  </si>
  <si>
    <t>E05011544</t>
  </si>
  <si>
    <t>E05011545</t>
  </si>
  <si>
    <t>West Carr</t>
  </si>
  <si>
    <t>E05009406</t>
  </si>
  <si>
    <t>Bletchley East Ward</t>
  </si>
  <si>
    <t>E06000042</t>
  </si>
  <si>
    <t>Milton Keynes</t>
  </si>
  <si>
    <t>E05009407</t>
  </si>
  <si>
    <t>Bletchley Park Ward</t>
  </si>
  <si>
    <t>E05009408</t>
  </si>
  <si>
    <t>Bletchley West Ward</t>
  </si>
  <si>
    <t>E05009409</t>
  </si>
  <si>
    <t>Bradwell Ward</t>
  </si>
  <si>
    <t>E05009410</t>
  </si>
  <si>
    <t>Broughton Ward</t>
  </si>
  <si>
    <t>E05009411</t>
  </si>
  <si>
    <t>Campbell Park &amp; Old Woughton Ward</t>
  </si>
  <si>
    <t>E05009412</t>
  </si>
  <si>
    <t>Central Milton Keynes Ward</t>
  </si>
  <si>
    <t>E05009413</t>
  </si>
  <si>
    <t>Danesborough &amp; Walton Ward</t>
  </si>
  <si>
    <t>E05009414</t>
  </si>
  <si>
    <t>Loughton &amp; Shenley Ward</t>
  </si>
  <si>
    <t>E05009415</t>
  </si>
  <si>
    <t>Monkston Ward</t>
  </si>
  <si>
    <t>E05009416</t>
  </si>
  <si>
    <t>Newport Pagnell North &amp; Hanslope Ward</t>
  </si>
  <si>
    <t>E05009417</t>
  </si>
  <si>
    <t>Newport Pagnell South Ward</t>
  </si>
  <si>
    <t>E05009418</t>
  </si>
  <si>
    <t>Olney Ward</t>
  </si>
  <si>
    <t>E05009419</t>
  </si>
  <si>
    <t>Shenley Brook End Ward</t>
  </si>
  <si>
    <t>E05009420</t>
  </si>
  <si>
    <t>Stantonbury Ward</t>
  </si>
  <si>
    <t>E05009421</t>
  </si>
  <si>
    <t>Stony Stratford Ward</t>
  </si>
  <si>
    <t>E05009422</t>
  </si>
  <si>
    <t>Tattenhoe Ward</t>
  </si>
  <si>
    <t>E05009423</t>
  </si>
  <si>
    <t>Wolverton Ward</t>
  </si>
  <si>
    <t>E05009424</t>
  </si>
  <si>
    <t>Woughton &amp; Fishermead Ward</t>
  </si>
  <si>
    <t>E05001713</t>
  </si>
  <si>
    <t>Croft Baker</t>
  </si>
  <si>
    <t>E06000012</t>
  </si>
  <si>
    <t>North East Lincolnshire</t>
  </si>
  <si>
    <t>E05001714</t>
  </si>
  <si>
    <t>East Marsh</t>
  </si>
  <si>
    <t>E05001715</t>
  </si>
  <si>
    <t>Freshney</t>
  </si>
  <si>
    <t>E05001716</t>
  </si>
  <si>
    <t>Haverstoe</t>
  </si>
  <si>
    <t>E05001717</t>
  </si>
  <si>
    <t>Heneage</t>
  </si>
  <si>
    <t>E05001718</t>
  </si>
  <si>
    <t>Humberston &amp; New Waltham</t>
  </si>
  <si>
    <t>E05001719</t>
  </si>
  <si>
    <t>Immingham</t>
  </si>
  <si>
    <t>E05001720</t>
  </si>
  <si>
    <t>E05001721</t>
  </si>
  <si>
    <t>Scartho</t>
  </si>
  <si>
    <t>E05001722</t>
  </si>
  <si>
    <t>Sidney Sussex</t>
  </si>
  <si>
    <t>E05001723</t>
  </si>
  <si>
    <t>E05001724</t>
  </si>
  <si>
    <t>Waltham</t>
  </si>
  <si>
    <t>E05001725</t>
  </si>
  <si>
    <t>West Marsh</t>
  </si>
  <si>
    <t>E05001726</t>
  </si>
  <si>
    <t>Wolds</t>
  </si>
  <si>
    <t>E05001727</t>
  </si>
  <si>
    <t>Yarborough</t>
  </si>
  <si>
    <t>E05010806</t>
  </si>
  <si>
    <t>Bretton</t>
  </si>
  <si>
    <t>E06000031</t>
  </si>
  <si>
    <t>Peterborough</t>
  </si>
  <si>
    <t>E05010807</t>
  </si>
  <si>
    <t>E05010808</t>
  </si>
  <si>
    <t>Dogsthorpe</t>
  </si>
  <si>
    <t>E05010809</t>
  </si>
  <si>
    <t>E05010810</t>
  </si>
  <si>
    <t>Eye, Thorney &amp; Newborough</t>
  </si>
  <si>
    <t>E05010811</t>
  </si>
  <si>
    <t>Fletton &amp; Stanground</t>
  </si>
  <si>
    <t>E05010812</t>
  </si>
  <si>
    <t>Fletton &amp; Woodston</t>
  </si>
  <si>
    <t>E05010814</t>
  </si>
  <si>
    <t>Gunthorpe</t>
  </si>
  <si>
    <t>E05010815</t>
  </si>
  <si>
    <t>Hampton Vale</t>
  </si>
  <si>
    <t>E05010816</t>
  </si>
  <si>
    <t>Hargate &amp; Hempsted</t>
  </si>
  <si>
    <t>E05010817</t>
  </si>
  <si>
    <t>E05010818</t>
  </si>
  <si>
    <t>Orton Longueville</t>
  </si>
  <si>
    <t>E05010819</t>
  </si>
  <si>
    <t>Orton Waterville</t>
  </si>
  <si>
    <t>E05010820</t>
  </si>
  <si>
    <t>E05010821</t>
  </si>
  <si>
    <t>Paston &amp; Walton</t>
  </si>
  <si>
    <t>E05010822</t>
  </si>
  <si>
    <t>Ravensthorpe</t>
  </si>
  <si>
    <t>E05010823</t>
  </si>
  <si>
    <t>Stanground South</t>
  </si>
  <si>
    <t>E05010824</t>
  </si>
  <si>
    <t>Werrington</t>
  </si>
  <si>
    <t>E05002078</t>
  </si>
  <si>
    <t>Budshead</t>
  </si>
  <si>
    <t>E06000026</t>
  </si>
  <si>
    <t>Plymouth</t>
  </si>
  <si>
    <t>E05002079</t>
  </si>
  <si>
    <t>Compton</t>
  </si>
  <si>
    <t>E05002080</t>
  </si>
  <si>
    <t>Devonport</t>
  </si>
  <si>
    <t>E05002081</t>
  </si>
  <si>
    <t>Drake</t>
  </si>
  <si>
    <t>E05002082</t>
  </si>
  <si>
    <t>Efford and Lipson</t>
  </si>
  <si>
    <t>E05002083</t>
  </si>
  <si>
    <t>Eggbuckland</t>
  </si>
  <si>
    <t>E05002084</t>
  </si>
  <si>
    <t>Ham</t>
  </si>
  <si>
    <t>E05002085</t>
  </si>
  <si>
    <t>Honicknowle</t>
  </si>
  <si>
    <t>E05002086</t>
  </si>
  <si>
    <t>Moor View</t>
  </si>
  <si>
    <t>E05002087</t>
  </si>
  <si>
    <t>Peverell</t>
  </si>
  <si>
    <t>E05002088</t>
  </si>
  <si>
    <t>Plympton Chaddlewood</t>
  </si>
  <si>
    <t>E05002090</t>
  </si>
  <si>
    <t>Plympton St.Mary</t>
  </si>
  <si>
    <t>E05002091</t>
  </si>
  <si>
    <t>Plymstock Dunstone</t>
  </si>
  <si>
    <t>E05002092</t>
  </si>
  <si>
    <t>Plymstock Radford</t>
  </si>
  <si>
    <t>E05002095</t>
  </si>
  <si>
    <t>Southway</t>
  </si>
  <si>
    <t>E05002093</t>
  </si>
  <si>
    <t>St.Budeaux</t>
  </si>
  <si>
    <t>E05002094</t>
  </si>
  <si>
    <t>St.Peter And The Waterfront</t>
  </si>
  <si>
    <t>E05002096</t>
  </si>
  <si>
    <t>Stoke</t>
  </si>
  <si>
    <t>E05002097</t>
  </si>
  <si>
    <t>Sutton and Mount Gould</t>
  </si>
  <si>
    <t>E05002441</t>
  </si>
  <si>
    <t>Baffins</t>
  </si>
  <si>
    <t>E06000044</t>
  </si>
  <si>
    <t>Portsmouth</t>
  </si>
  <si>
    <t>E05002442</t>
  </si>
  <si>
    <t>Central Southsea</t>
  </si>
  <si>
    <t>E05002443</t>
  </si>
  <si>
    <t>Charles Dickens</t>
  </si>
  <si>
    <t>E05002444</t>
  </si>
  <si>
    <t>Copnor</t>
  </si>
  <si>
    <t>E05002445</t>
  </si>
  <si>
    <t>Cosham</t>
  </si>
  <si>
    <t>E05002446</t>
  </si>
  <si>
    <t>Drayton and Farlington</t>
  </si>
  <si>
    <t>E05002447</t>
  </si>
  <si>
    <t>Eastney and Craneswater</t>
  </si>
  <si>
    <t>E05002448</t>
  </si>
  <si>
    <t>Fratton</t>
  </si>
  <si>
    <t>E05002449</t>
  </si>
  <si>
    <t>Hilsea</t>
  </si>
  <si>
    <t>E05002450</t>
  </si>
  <si>
    <t>Milton</t>
  </si>
  <si>
    <t>E05002451</t>
  </si>
  <si>
    <t>E05002452</t>
  </si>
  <si>
    <t>Paulsgrove</t>
  </si>
  <si>
    <t>E05002453</t>
  </si>
  <si>
    <t>St Jude</t>
  </si>
  <si>
    <t>E05002454</t>
  </si>
  <si>
    <t>St Thomas</t>
  </si>
  <si>
    <t>E05002319</t>
  </si>
  <si>
    <t>E06000038</t>
  </si>
  <si>
    <t>Reading</t>
  </si>
  <si>
    <t>E05002320</t>
  </si>
  <si>
    <t>Battle</t>
  </si>
  <si>
    <t>E05002321</t>
  </si>
  <si>
    <t>Caversham</t>
  </si>
  <si>
    <t>E05002322</t>
  </si>
  <si>
    <t>Church</t>
  </si>
  <si>
    <t>E05002323</t>
  </si>
  <si>
    <t>Katesgrove</t>
  </si>
  <si>
    <t>E05002324</t>
  </si>
  <si>
    <t>Kentwood</t>
  </si>
  <si>
    <t>E05002326</t>
  </si>
  <si>
    <t>E05002327</t>
  </si>
  <si>
    <t>Norcot</t>
  </si>
  <si>
    <t>E05002328</t>
  </si>
  <si>
    <t>E05002329</t>
  </si>
  <si>
    <t>Peppard</t>
  </si>
  <si>
    <t>E05002330</t>
  </si>
  <si>
    <t>Redlands</t>
  </si>
  <si>
    <t>E05002331</t>
  </si>
  <si>
    <t>Southcote</t>
  </si>
  <si>
    <t>E05002332</t>
  </si>
  <si>
    <t>Thames</t>
  </si>
  <si>
    <t>E05002333</t>
  </si>
  <si>
    <t>Tilehurst</t>
  </si>
  <si>
    <t>E05002334</t>
  </si>
  <si>
    <t>Whitley</t>
  </si>
  <si>
    <t>E05009337</t>
  </si>
  <si>
    <t>Bayliss &amp; Stoke</t>
  </si>
  <si>
    <t>E06000039</t>
  </si>
  <si>
    <t>E05009338</t>
  </si>
  <si>
    <t>Britwell &amp; Northborough</t>
  </si>
  <si>
    <t>E05009339</t>
  </si>
  <si>
    <t>E05009340</t>
  </si>
  <si>
    <t>Chalvey</t>
  </si>
  <si>
    <t>E05009341</t>
  </si>
  <si>
    <t>Cippenham Green</t>
  </si>
  <si>
    <t>E05009342</t>
  </si>
  <si>
    <t>Cippenham Meadows</t>
  </si>
  <si>
    <t>E05009343</t>
  </si>
  <si>
    <t>Colnbrook with Poyle</t>
  </si>
  <si>
    <t>E05009344</t>
  </si>
  <si>
    <t>Elliman</t>
  </si>
  <si>
    <t>E05009345</t>
  </si>
  <si>
    <t>Farnham</t>
  </si>
  <si>
    <t>E05009347</t>
  </si>
  <si>
    <t>Haymill &amp; Lynch Hill</t>
  </si>
  <si>
    <t>E05009348</t>
  </si>
  <si>
    <t>Langley Kederminster</t>
  </si>
  <si>
    <t>E05009349</t>
  </si>
  <si>
    <t>Langley St Marys</t>
  </si>
  <si>
    <t>E05009350</t>
  </si>
  <si>
    <t>Upton</t>
  </si>
  <si>
    <t>E05009351</t>
  </si>
  <si>
    <t>Wexham Lea</t>
  </si>
  <si>
    <t>E05002455</t>
  </si>
  <si>
    <t>Bargate</t>
  </si>
  <si>
    <t>E06000045</t>
  </si>
  <si>
    <t>Southampton</t>
  </si>
  <si>
    <t>E05002456</t>
  </si>
  <si>
    <t>Bassett</t>
  </si>
  <si>
    <t>E05002457</t>
  </si>
  <si>
    <t>Bevois</t>
  </si>
  <si>
    <t>E05002458</t>
  </si>
  <si>
    <t>Bitterne</t>
  </si>
  <si>
    <t>E05002459</t>
  </si>
  <si>
    <t>Bitterne Park</t>
  </si>
  <si>
    <t>E05002460</t>
  </si>
  <si>
    <t>Coxford</t>
  </si>
  <si>
    <t>E05002461</t>
  </si>
  <si>
    <t>Freemantle</t>
  </si>
  <si>
    <t>E05002462</t>
  </si>
  <si>
    <t>Harefield</t>
  </si>
  <si>
    <t>E05002463</t>
  </si>
  <si>
    <t>Millbrook</t>
  </si>
  <si>
    <t>E05002464</t>
  </si>
  <si>
    <t>E05002465</t>
  </si>
  <si>
    <t>Portswood</t>
  </si>
  <si>
    <t>E05002466</t>
  </si>
  <si>
    <t>Redbridge</t>
  </si>
  <si>
    <t>E05002467</t>
  </si>
  <si>
    <t>Shirley</t>
  </si>
  <si>
    <t>E05002468</t>
  </si>
  <si>
    <t>Sholing</t>
  </si>
  <si>
    <t>E05002469</t>
  </si>
  <si>
    <t>Swaythling</t>
  </si>
  <si>
    <t>E05002470</t>
  </si>
  <si>
    <t>Woolston</t>
  </si>
  <si>
    <t>E05002212</t>
  </si>
  <si>
    <t>Belfairs</t>
  </si>
  <si>
    <t>E06000033</t>
  </si>
  <si>
    <t>Southend-on-Sea</t>
  </si>
  <si>
    <t>E05002213</t>
  </si>
  <si>
    <t>Blenheim Park</t>
  </si>
  <si>
    <t>E05002214</t>
  </si>
  <si>
    <t>Chalkwell</t>
  </si>
  <si>
    <t>E05002215</t>
  </si>
  <si>
    <t>Eastwood Park</t>
  </si>
  <si>
    <t>E05002216</t>
  </si>
  <si>
    <t>Kursaal</t>
  </si>
  <si>
    <t>E05002217</t>
  </si>
  <si>
    <t>Leigh</t>
  </si>
  <si>
    <t>E05002218</t>
  </si>
  <si>
    <t>E05002219</t>
  </si>
  <si>
    <t>Prittlewell</t>
  </si>
  <si>
    <t>E05002222</t>
  </si>
  <si>
    <t>Shoeburyness</t>
  </si>
  <si>
    <t>E05002223</t>
  </si>
  <si>
    <t>Southchurch</t>
  </si>
  <si>
    <t>E05002220</t>
  </si>
  <si>
    <t>St Laurence</t>
  </si>
  <si>
    <t>E05002221</t>
  </si>
  <si>
    <t>St Lukes</t>
  </si>
  <si>
    <t>E05002224</t>
  </si>
  <si>
    <t>E05002225</t>
  </si>
  <si>
    <t>E05002227</t>
  </si>
  <si>
    <t>West Leigh</t>
  </si>
  <si>
    <t>E05002228</t>
  </si>
  <si>
    <t>West Shoebury</t>
  </si>
  <si>
    <t>E05002226</t>
  </si>
  <si>
    <t>Westborough</t>
  </si>
  <si>
    <t>E05010755</t>
  </si>
  <si>
    <t>Blunsdon &amp; Highworth</t>
  </si>
  <si>
    <t>E06000030</t>
  </si>
  <si>
    <t>Swindon</t>
  </si>
  <si>
    <t>E05008954</t>
  </si>
  <si>
    <t>E05008955</t>
  </si>
  <si>
    <t>Chiseldon &amp; Lawn</t>
  </si>
  <si>
    <t>E05008956</t>
  </si>
  <si>
    <t>Covingham &amp; Dorcan</t>
  </si>
  <si>
    <t>E05008957</t>
  </si>
  <si>
    <t>Eastcott</t>
  </si>
  <si>
    <t>E05008958</t>
  </si>
  <si>
    <t>Gorse Hill &amp; Pinehurst</t>
  </si>
  <si>
    <t>E05010756</t>
  </si>
  <si>
    <t>Haydon Wick</t>
  </si>
  <si>
    <t>E05008960</t>
  </si>
  <si>
    <t>Liden, Eldene &amp; Park South</t>
  </si>
  <si>
    <t>E05008961</t>
  </si>
  <si>
    <t>Lydiard &amp; Freshbrook</t>
  </si>
  <si>
    <t>E05008962</t>
  </si>
  <si>
    <t>Mannington &amp; Western</t>
  </si>
  <si>
    <t>E05008963</t>
  </si>
  <si>
    <t>E05010757</t>
  </si>
  <si>
    <t>Penhill &amp; Upper Stratton</t>
  </si>
  <si>
    <t>E05008965</t>
  </si>
  <si>
    <t>Priory Vale</t>
  </si>
  <si>
    <t>E05008967</t>
  </si>
  <si>
    <t>Rodbourne Cheney</t>
  </si>
  <si>
    <t>E05008970</t>
  </si>
  <si>
    <t>Shaw</t>
  </si>
  <si>
    <t>E05008968</t>
  </si>
  <si>
    <t>E05008969</t>
  </si>
  <si>
    <t>St Margaret &amp; South Marston</t>
  </si>
  <si>
    <t>E05008971</t>
  </si>
  <si>
    <t>Walcot &amp; Park North</t>
  </si>
  <si>
    <t>E05008972</t>
  </si>
  <si>
    <t>Wroughton &amp; Wichelstowe</t>
  </si>
  <si>
    <t>E05002229</t>
  </si>
  <si>
    <t>Aveley &amp; Uplands</t>
  </si>
  <si>
    <t>E06000034</t>
  </si>
  <si>
    <t>Thurrock</t>
  </si>
  <si>
    <t>E05002230</t>
  </si>
  <si>
    <t>Belhus</t>
  </si>
  <si>
    <t>E05002231</t>
  </si>
  <si>
    <t>Chadwell St. Mary</t>
  </si>
  <si>
    <t>E05002235</t>
  </si>
  <si>
    <t>Grays Riverside</t>
  </si>
  <si>
    <t>E05002236</t>
  </si>
  <si>
    <t>Grays Thurrock</t>
  </si>
  <si>
    <t>E05002237</t>
  </si>
  <si>
    <t>Little Thurrock Blackshots</t>
  </si>
  <si>
    <t>E05002238</t>
  </si>
  <si>
    <t>Little Thurrock Rectory</t>
  </si>
  <si>
    <t>E05002239</t>
  </si>
  <si>
    <t>Ockendon</t>
  </si>
  <si>
    <t>E05002240</t>
  </si>
  <si>
    <t>Orsett</t>
  </si>
  <si>
    <t>E05002241</t>
  </si>
  <si>
    <t>South Chafford</t>
  </si>
  <si>
    <t>E05002242</t>
  </si>
  <si>
    <t>Stanford East &amp; Corringham Town</t>
  </si>
  <si>
    <t>E05002244</t>
  </si>
  <si>
    <t>Stifford Clays</t>
  </si>
  <si>
    <t>E05002245</t>
  </si>
  <si>
    <t>The Homesteads</t>
  </si>
  <si>
    <t>E05002246</t>
  </si>
  <si>
    <t>Tilbury Riverside &amp; Thurrock Park</t>
  </si>
  <si>
    <t>E05002247</t>
  </si>
  <si>
    <t>Tilbury St. Chads</t>
  </si>
  <si>
    <t>E05002248</t>
  </si>
  <si>
    <t>West Thurrock &amp; South Stifford</t>
  </si>
  <si>
    <t>E05002372</t>
  </si>
  <si>
    <t>Arborfield</t>
  </si>
  <si>
    <t>E06000041</t>
  </si>
  <si>
    <t>Wokingham</t>
  </si>
  <si>
    <t>E05002374</t>
  </si>
  <si>
    <t>Bulmershe &amp; Whitegates</t>
  </si>
  <si>
    <t>E05002376</t>
  </si>
  <si>
    <t>Coronation</t>
  </si>
  <si>
    <t>E05002377</t>
  </si>
  <si>
    <t>Emmbrook</t>
  </si>
  <si>
    <t>E05002378</t>
  </si>
  <si>
    <t>Evendons</t>
  </si>
  <si>
    <t>E05002379</t>
  </si>
  <si>
    <t>Finchampstead North</t>
  </si>
  <si>
    <t>E05002380</t>
  </si>
  <si>
    <t>Finchampstead South</t>
  </si>
  <si>
    <t>E05002381</t>
  </si>
  <si>
    <t>Hawkedon</t>
  </si>
  <si>
    <t>E05002382</t>
  </si>
  <si>
    <t>E05002384</t>
  </si>
  <si>
    <t>Loddon</t>
  </si>
  <si>
    <t>E05002385</t>
  </si>
  <si>
    <t>Maiden Erlegh</t>
  </si>
  <si>
    <t>E05002386</t>
  </si>
  <si>
    <t>Norreys</t>
  </si>
  <si>
    <t>E05002387</t>
  </si>
  <si>
    <t>Remenham, Wargrave &amp; Ruscombe</t>
  </si>
  <si>
    <t>E05002389</t>
  </si>
  <si>
    <t>Shinfield South</t>
  </si>
  <si>
    <t>E05002391</t>
  </si>
  <si>
    <t>South Lake</t>
  </si>
  <si>
    <t>E05002392</t>
  </si>
  <si>
    <t>Swallowfield</t>
  </si>
  <si>
    <t>E05002395</t>
  </si>
  <si>
    <t>Winnersh</t>
  </si>
  <si>
    <t>E05002396</t>
  </si>
  <si>
    <t>Wokingham Without</t>
  </si>
  <si>
    <t>E05000976</t>
  </si>
  <si>
    <t>E08000016</t>
  </si>
  <si>
    <t>E05000977</t>
  </si>
  <si>
    <t>Cudworth</t>
  </si>
  <si>
    <t>E05000978</t>
  </si>
  <si>
    <t>Darfield</t>
  </si>
  <si>
    <t>E05000979</t>
  </si>
  <si>
    <t>Darton East</t>
  </si>
  <si>
    <t>E05000980</t>
  </si>
  <si>
    <t>Darton West</t>
  </si>
  <si>
    <t>E05000981</t>
  </si>
  <si>
    <t>Dearne North</t>
  </si>
  <si>
    <t>E05000982</t>
  </si>
  <si>
    <t>Dearne South</t>
  </si>
  <si>
    <t>E05000983</t>
  </si>
  <si>
    <t>Dodworth</t>
  </si>
  <si>
    <t>E05000984</t>
  </si>
  <si>
    <t>Hoyland Milton</t>
  </si>
  <si>
    <t>E05000985</t>
  </si>
  <si>
    <t>Kingstone</t>
  </si>
  <si>
    <t>E05000986</t>
  </si>
  <si>
    <t>Monk Bretton</t>
  </si>
  <si>
    <t>E05000987</t>
  </si>
  <si>
    <t>North East</t>
  </si>
  <si>
    <t>E05000988</t>
  </si>
  <si>
    <t>E05000989</t>
  </si>
  <si>
    <t>Penistone East</t>
  </si>
  <si>
    <t>E05000990</t>
  </si>
  <si>
    <t>Penistone West</t>
  </si>
  <si>
    <t>E05000991</t>
  </si>
  <si>
    <t>Rockingham</t>
  </si>
  <si>
    <t>E05000992</t>
  </si>
  <si>
    <t>Royston</t>
  </si>
  <si>
    <t>E05000993</t>
  </si>
  <si>
    <t>St. Helens</t>
  </si>
  <si>
    <t>E05000994</t>
  </si>
  <si>
    <t>Stairfoot</t>
  </si>
  <si>
    <t>E05000995</t>
  </si>
  <si>
    <t>Wombwell</t>
  </si>
  <si>
    <t>E05000996</t>
  </si>
  <si>
    <t>Worsbrough</t>
  </si>
  <si>
    <t>E05011118</t>
  </si>
  <si>
    <t>Acocks Green</t>
  </si>
  <si>
    <t>E08000025</t>
  </si>
  <si>
    <t>Birmingham</t>
  </si>
  <si>
    <t>E05011119</t>
  </si>
  <si>
    <t>Allens Cross</t>
  </si>
  <si>
    <t>E05011120</t>
  </si>
  <si>
    <t>Alum Rock</t>
  </si>
  <si>
    <t>E05011121</t>
  </si>
  <si>
    <t>Aston</t>
  </si>
  <si>
    <t>E05011122</t>
  </si>
  <si>
    <t>Balsall Heath West</t>
  </si>
  <si>
    <t>E05011123</t>
  </si>
  <si>
    <t>Bartley Green</t>
  </si>
  <si>
    <t>E05011124</t>
  </si>
  <si>
    <t>Billesley</t>
  </si>
  <si>
    <t>E05011125</t>
  </si>
  <si>
    <t>E05011126</t>
  </si>
  <si>
    <t>Bordesley &amp; Highgate</t>
  </si>
  <si>
    <t>E05011127</t>
  </si>
  <si>
    <t>Bordesley Green</t>
  </si>
  <si>
    <t>E05011128</t>
  </si>
  <si>
    <t>Bournbrook &amp; Selly Park</t>
  </si>
  <si>
    <t>E05011129</t>
  </si>
  <si>
    <t>Bournville &amp; Cotteridge</t>
  </si>
  <si>
    <t>E05011130</t>
  </si>
  <si>
    <t>Brandwood &amp; Kings Heath</t>
  </si>
  <si>
    <t>E05011131</t>
  </si>
  <si>
    <t>Bromford &amp; Hodge Hill</t>
  </si>
  <si>
    <t>E05011132</t>
  </si>
  <si>
    <t>Castle Vale</t>
  </si>
  <si>
    <t>E05011133</t>
  </si>
  <si>
    <t>Druids Heath &amp; Monyhull</t>
  </si>
  <si>
    <t>E05011134</t>
  </si>
  <si>
    <t>Edgbaston</t>
  </si>
  <si>
    <t>E05011135</t>
  </si>
  <si>
    <t>Erdington</t>
  </si>
  <si>
    <t>E05011136</t>
  </si>
  <si>
    <t>Frankley Great Park</t>
  </si>
  <si>
    <t>E05011137</t>
  </si>
  <si>
    <t>Garretts Green</t>
  </si>
  <si>
    <t>E05011138</t>
  </si>
  <si>
    <t>Glebe Farm &amp; Tile Cross</t>
  </si>
  <si>
    <t>E05011139</t>
  </si>
  <si>
    <t>Gravelly Hill</t>
  </si>
  <si>
    <t>E05011140</t>
  </si>
  <si>
    <t>Hall Green North</t>
  </si>
  <si>
    <t>E05011141</t>
  </si>
  <si>
    <t>Hall Green South</t>
  </si>
  <si>
    <t>E05011142</t>
  </si>
  <si>
    <t>Handsworth</t>
  </si>
  <si>
    <t>E05011143</t>
  </si>
  <si>
    <t>Handsworth Wood</t>
  </si>
  <si>
    <t>E05011144</t>
  </si>
  <si>
    <t>Harborne</t>
  </si>
  <si>
    <t>E05011145</t>
  </si>
  <si>
    <t>Heartlands</t>
  </si>
  <si>
    <t>E05011146</t>
  </si>
  <si>
    <t>Highters Heath</t>
  </si>
  <si>
    <t>E05011147</t>
  </si>
  <si>
    <t>Holyhead</t>
  </si>
  <si>
    <t>E05011148</t>
  </si>
  <si>
    <t>Kings Norton North</t>
  </si>
  <si>
    <t>E05011149</t>
  </si>
  <si>
    <t>Kings Norton South</t>
  </si>
  <si>
    <t>E05011150</t>
  </si>
  <si>
    <t>Kingstanding</t>
  </si>
  <si>
    <t>E05011151</t>
  </si>
  <si>
    <t>Ladywood</t>
  </si>
  <si>
    <t>E05011152</t>
  </si>
  <si>
    <t>Longbridge &amp; West Heath</t>
  </si>
  <si>
    <t>E05011153</t>
  </si>
  <si>
    <t>Lozells</t>
  </si>
  <si>
    <t>E05011154</t>
  </si>
  <si>
    <t>Moseley</t>
  </si>
  <si>
    <t>E05011155</t>
  </si>
  <si>
    <t>Nechells</t>
  </si>
  <si>
    <t>E05011156</t>
  </si>
  <si>
    <t>Newtown</t>
  </si>
  <si>
    <t>E05011157</t>
  </si>
  <si>
    <t>North Edgbaston</t>
  </si>
  <si>
    <t>E05011158</t>
  </si>
  <si>
    <t>Northfield</t>
  </si>
  <si>
    <t>E05011159</t>
  </si>
  <si>
    <t>Oscott</t>
  </si>
  <si>
    <t>E05011160</t>
  </si>
  <si>
    <t>Perry Barr</t>
  </si>
  <si>
    <t>E05011161</t>
  </si>
  <si>
    <t>Perry Common</t>
  </si>
  <si>
    <t>E05011162</t>
  </si>
  <si>
    <t>Pype Hayes</t>
  </si>
  <si>
    <t>E05011163</t>
  </si>
  <si>
    <t>Quinton</t>
  </si>
  <si>
    <t>E05011164</t>
  </si>
  <si>
    <t>Rubery &amp; Rednal</t>
  </si>
  <si>
    <t>E05011165</t>
  </si>
  <si>
    <t>Shard End</t>
  </si>
  <si>
    <t>E05011166</t>
  </si>
  <si>
    <t>Sheldon</t>
  </si>
  <si>
    <t>E05011167</t>
  </si>
  <si>
    <t>Small Heath</t>
  </si>
  <si>
    <t>E05011168</t>
  </si>
  <si>
    <t>Soho &amp; Jewellery Quarter</t>
  </si>
  <si>
    <t>E05011169</t>
  </si>
  <si>
    <t>South Yardley</t>
  </si>
  <si>
    <t>E05011170</t>
  </si>
  <si>
    <t>Sparkbrook &amp; Balsall Heath East</t>
  </si>
  <si>
    <t>E05011171</t>
  </si>
  <si>
    <t>Sparkhill</t>
  </si>
  <si>
    <t>E05011172</t>
  </si>
  <si>
    <t>Stirchley</t>
  </si>
  <si>
    <t>E05011173</t>
  </si>
  <si>
    <t>Stockland Green</t>
  </si>
  <si>
    <t>E05011174</t>
  </si>
  <si>
    <t>Sutton Four Oaks</t>
  </si>
  <si>
    <t>E05011175</t>
  </si>
  <si>
    <t>Sutton Mere Green</t>
  </si>
  <si>
    <t>E05011176</t>
  </si>
  <si>
    <t>Sutton Reddicap</t>
  </si>
  <si>
    <t>E05011177</t>
  </si>
  <si>
    <t>Sutton Roughley</t>
  </si>
  <si>
    <t>E05011178</t>
  </si>
  <si>
    <t>Sutton Trinity</t>
  </si>
  <si>
    <t>E05011179</t>
  </si>
  <si>
    <t>Sutton Vesey</t>
  </si>
  <si>
    <t>E05011180</t>
  </si>
  <si>
    <t>Sutton Walmley &amp; Minworth</t>
  </si>
  <si>
    <t>E05011181</t>
  </si>
  <si>
    <t>Sutton Wylde Green</t>
  </si>
  <si>
    <t>E05011182</t>
  </si>
  <si>
    <t>Tyseley &amp; Hay Mills</t>
  </si>
  <si>
    <t>E05011183</t>
  </si>
  <si>
    <t>Ward End</t>
  </si>
  <si>
    <t>E05011184</t>
  </si>
  <si>
    <t>Weoley &amp; Selly Oak</t>
  </si>
  <si>
    <t>E05011185</t>
  </si>
  <si>
    <t>Yardley East</t>
  </si>
  <si>
    <t>E05011186</t>
  </si>
  <si>
    <t>Yardley West &amp; Stechford</t>
  </si>
  <si>
    <t>E05000650</t>
  </si>
  <si>
    <t>Astley Bridge</t>
  </si>
  <si>
    <t>E08000001</t>
  </si>
  <si>
    <t>Bolton</t>
  </si>
  <si>
    <t>E05000651</t>
  </si>
  <si>
    <t>Bradshaw</t>
  </si>
  <si>
    <t>E05000652</t>
  </si>
  <si>
    <t>Breightmet</t>
  </si>
  <si>
    <t>E05000653</t>
  </si>
  <si>
    <t>Bromley Cross</t>
  </si>
  <si>
    <t>E05000654</t>
  </si>
  <si>
    <t>Crompton</t>
  </si>
  <si>
    <t>E05000655</t>
  </si>
  <si>
    <t>E05000656</t>
  </si>
  <si>
    <t>Great Lever</t>
  </si>
  <si>
    <t>E05000657</t>
  </si>
  <si>
    <t>Halliwell</t>
  </si>
  <si>
    <t>E05000658</t>
  </si>
  <si>
    <t>Harper Green</t>
  </si>
  <si>
    <t>E05000659</t>
  </si>
  <si>
    <t>Heaton &amp; Lostock</t>
  </si>
  <si>
    <t>E05000660</t>
  </si>
  <si>
    <t>Horwich &amp; Blackrod</t>
  </si>
  <si>
    <t>E05000661</t>
  </si>
  <si>
    <t>Horwich North East</t>
  </si>
  <si>
    <t>E05000662</t>
  </si>
  <si>
    <t>Hulton</t>
  </si>
  <si>
    <t>E05000663</t>
  </si>
  <si>
    <t>Kearsley</t>
  </si>
  <si>
    <t>E05000664</t>
  </si>
  <si>
    <t>Little Lever &amp; Darcy Lever</t>
  </si>
  <si>
    <t>E05000665</t>
  </si>
  <si>
    <t>Rumworth</t>
  </si>
  <si>
    <t>E05000666</t>
  </si>
  <si>
    <t>Smithills</t>
  </si>
  <si>
    <t>E05000667</t>
  </si>
  <si>
    <t>Tonge with the Haulgh</t>
  </si>
  <si>
    <t>E05000668</t>
  </si>
  <si>
    <t>Westhoughton North &amp; Chew Moor</t>
  </si>
  <si>
    <t>E05000669</t>
  </si>
  <si>
    <t>Westhoughton South</t>
  </si>
  <si>
    <t>E05001341</t>
  </si>
  <si>
    <t>Baildon</t>
  </si>
  <si>
    <t>E08000032</t>
  </si>
  <si>
    <t>Bradford</t>
  </si>
  <si>
    <t>E05001342</t>
  </si>
  <si>
    <t>Bingley</t>
  </si>
  <si>
    <t>E05001343</t>
  </si>
  <si>
    <t>Bingley Rural</t>
  </si>
  <si>
    <t>E05001344</t>
  </si>
  <si>
    <t>Bolton &amp; Undercliffe</t>
  </si>
  <si>
    <t>E05001345</t>
  </si>
  <si>
    <t>Bowling &amp; Barkerend</t>
  </si>
  <si>
    <t>E05001346</t>
  </si>
  <si>
    <t>Bradford Moor</t>
  </si>
  <si>
    <t>E05001347</t>
  </si>
  <si>
    <t>City</t>
  </si>
  <si>
    <t>E05001348</t>
  </si>
  <si>
    <t>Clayton &amp; Fairweather</t>
  </si>
  <si>
    <t>E05001349</t>
  </si>
  <si>
    <t>E05001350</t>
  </si>
  <si>
    <t>Eccleshill</t>
  </si>
  <si>
    <t>E05001351</t>
  </si>
  <si>
    <t>Great Horton</t>
  </si>
  <si>
    <t>E05001352</t>
  </si>
  <si>
    <t>Heaton</t>
  </si>
  <si>
    <t>E05001353</t>
  </si>
  <si>
    <t>Idle &amp; Thackley</t>
  </si>
  <si>
    <t>E05001354</t>
  </si>
  <si>
    <t>Ilkley</t>
  </si>
  <si>
    <t>E05001355</t>
  </si>
  <si>
    <t>Keighley Central</t>
  </si>
  <si>
    <t>E05001356</t>
  </si>
  <si>
    <t>Keighley East</t>
  </si>
  <si>
    <t>E05001357</t>
  </si>
  <si>
    <t>Keighley West</t>
  </si>
  <si>
    <t>E05001358</t>
  </si>
  <si>
    <t>Little Horton</t>
  </si>
  <si>
    <t>E05001359</t>
  </si>
  <si>
    <t>Manningham</t>
  </si>
  <si>
    <t>E05001360</t>
  </si>
  <si>
    <t>Queensbury</t>
  </si>
  <si>
    <t>E05001361</t>
  </si>
  <si>
    <t>Royds</t>
  </si>
  <si>
    <t>E05001362</t>
  </si>
  <si>
    <t>Shipley</t>
  </si>
  <si>
    <t>E05001363</t>
  </si>
  <si>
    <t>Thornton &amp; Allerton</t>
  </si>
  <si>
    <t>E05001364</t>
  </si>
  <si>
    <t>Toller</t>
  </si>
  <si>
    <t>E05001365</t>
  </si>
  <si>
    <t>Tong</t>
  </si>
  <si>
    <t>E05001366</t>
  </si>
  <si>
    <t>Wharfedale</t>
  </si>
  <si>
    <t>E05001367</t>
  </si>
  <si>
    <t>Wibsey</t>
  </si>
  <si>
    <t>E05001368</t>
  </si>
  <si>
    <t>Windhill &amp; Wrose</t>
  </si>
  <si>
    <t>E05001369</t>
  </si>
  <si>
    <t>Worth Valley</t>
  </si>
  <si>
    <t>E05001370</t>
  </si>
  <si>
    <t>Wyke</t>
  </si>
  <si>
    <t>E05000670</t>
  </si>
  <si>
    <t>Besses</t>
  </si>
  <si>
    <t>E08000002</t>
  </si>
  <si>
    <t>Bury</t>
  </si>
  <si>
    <t>E05000671</t>
  </si>
  <si>
    <t>E05000672</t>
  </si>
  <si>
    <t>E05000673</t>
  </si>
  <si>
    <t>Elton</t>
  </si>
  <si>
    <t>E05000674</t>
  </si>
  <si>
    <t>Holyrood</t>
  </si>
  <si>
    <t>E05000675</t>
  </si>
  <si>
    <t>E05000676</t>
  </si>
  <si>
    <t>North Manor</t>
  </si>
  <si>
    <t>E05000677</t>
  </si>
  <si>
    <t>Pilkington Park</t>
  </si>
  <si>
    <t>E05000678</t>
  </si>
  <si>
    <t>Radcliffe East</t>
  </si>
  <si>
    <t>E05000679</t>
  </si>
  <si>
    <t>Radcliffe North</t>
  </si>
  <si>
    <t>E05000680</t>
  </si>
  <si>
    <t>Radcliffe West</t>
  </si>
  <si>
    <t>E05000681</t>
  </si>
  <si>
    <t>Ramsbottom</t>
  </si>
  <si>
    <t>E05000682</t>
  </si>
  <si>
    <t>Redvales</t>
  </si>
  <si>
    <t>E05000684</t>
  </si>
  <si>
    <t>Sedgley</t>
  </si>
  <si>
    <t>E05000683</t>
  </si>
  <si>
    <t>E05000685</t>
  </si>
  <si>
    <t>Tottington</t>
  </si>
  <si>
    <t>E05000686</t>
  </si>
  <si>
    <t>Unsworth</t>
  </si>
  <si>
    <t>E05001371</t>
  </si>
  <si>
    <t>Brighouse</t>
  </si>
  <si>
    <t>E08000033</t>
  </si>
  <si>
    <t>Calderdale</t>
  </si>
  <si>
    <t>E05001372</t>
  </si>
  <si>
    <t>Calder</t>
  </si>
  <si>
    <t>E05001373</t>
  </si>
  <si>
    <t>Elland</t>
  </si>
  <si>
    <t>E05001374</t>
  </si>
  <si>
    <t>Greetland &amp; Stainland</t>
  </si>
  <si>
    <t>E05001375</t>
  </si>
  <si>
    <t>Hipperholme &amp; Lightcliffe</t>
  </si>
  <si>
    <t>E05001376</t>
  </si>
  <si>
    <t>Illingworth &amp; Mixenden</t>
  </si>
  <si>
    <t>E05001377</t>
  </si>
  <si>
    <t>Luddendenfoot</t>
  </si>
  <si>
    <t>E05001378</t>
  </si>
  <si>
    <t>Northowram &amp; Shelf</t>
  </si>
  <si>
    <t>E05001379</t>
  </si>
  <si>
    <t>Ovenden</t>
  </si>
  <si>
    <t>E05001380</t>
  </si>
  <si>
    <t>E05001381</t>
  </si>
  <si>
    <t>Rastrick</t>
  </si>
  <si>
    <t>E05001382</t>
  </si>
  <si>
    <t>Ryburn</t>
  </si>
  <si>
    <t>E05001383</t>
  </si>
  <si>
    <t>Skircoat</t>
  </si>
  <si>
    <t>E05001384</t>
  </si>
  <si>
    <t>Sowerby Bridge</t>
  </si>
  <si>
    <t>E05001385</t>
  </si>
  <si>
    <t>Todmorden</t>
  </si>
  <si>
    <t>E05001386</t>
  </si>
  <si>
    <t>E05001387</t>
  </si>
  <si>
    <t>E05001218</t>
  </si>
  <si>
    <t>Bablake</t>
  </si>
  <si>
    <t>E08000026</t>
  </si>
  <si>
    <t>E05001219</t>
  </si>
  <si>
    <t>Binley and Willenhall</t>
  </si>
  <si>
    <t>E05001220</t>
  </si>
  <si>
    <t>Cheylesmore</t>
  </si>
  <si>
    <t>E05001221</t>
  </si>
  <si>
    <t>Earlsdon</t>
  </si>
  <si>
    <t>E05001222</t>
  </si>
  <si>
    <t>Foleshill</t>
  </si>
  <si>
    <t>E05001223</t>
  </si>
  <si>
    <t>Henley</t>
  </si>
  <si>
    <t>E05001224</t>
  </si>
  <si>
    <t>Holbrook</t>
  </si>
  <si>
    <t>E05001225</t>
  </si>
  <si>
    <t>Longford</t>
  </si>
  <si>
    <t>E05001226</t>
  </si>
  <si>
    <t>Lower Stoke</t>
  </si>
  <si>
    <t>E05001227</t>
  </si>
  <si>
    <t>Radford</t>
  </si>
  <si>
    <t>E05001229</t>
  </si>
  <si>
    <t>Sherbourne</t>
  </si>
  <si>
    <t>E05001228</t>
  </si>
  <si>
    <t>St Michaels</t>
  </si>
  <si>
    <t>E05001230</t>
  </si>
  <si>
    <t>Upper Stoke</t>
  </si>
  <si>
    <t>E05001231</t>
  </si>
  <si>
    <t>Wainbody</t>
  </si>
  <si>
    <t>E05001232</t>
  </si>
  <si>
    <t>Westwood</t>
  </si>
  <si>
    <t>E05001233</t>
  </si>
  <si>
    <t>Whoberley</t>
  </si>
  <si>
    <t>E05001234</t>
  </si>
  <si>
    <t>Woodlands</t>
  </si>
  <si>
    <t>E05001235</t>
  </si>
  <si>
    <t>Wyken</t>
  </si>
  <si>
    <t>E05001236</t>
  </si>
  <si>
    <t>Amblecote</t>
  </si>
  <si>
    <t>E08000027</t>
  </si>
  <si>
    <t>Dudley</t>
  </si>
  <si>
    <t>E05001237</t>
  </si>
  <si>
    <t>Belle Vale</t>
  </si>
  <si>
    <t>E05001238</t>
  </si>
  <si>
    <t>Brierley Hill</t>
  </si>
  <si>
    <t>E05001239</t>
  </si>
  <si>
    <t>Brockmoor &amp; Pensnett</t>
  </si>
  <si>
    <t>E05001240</t>
  </si>
  <si>
    <t>Castle &amp; Priory</t>
  </si>
  <si>
    <t>E05001241</t>
  </si>
  <si>
    <t>Coseley East</t>
  </si>
  <si>
    <t>E05001242</t>
  </si>
  <si>
    <t>Cradley &amp; Wollescote</t>
  </si>
  <si>
    <t>E05001243</t>
  </si>
  <si>
    <t>Gornal</t>
  </si>
  <si>
    <t>E05001244</t>
  </si>
  <si>
    <t>Halesowen North</t>
  </si>
  <si>
    <t>E05001245</t>
  </si>
  <si>
    <t>Halesowen South</t>
  </si>
  <si>
    <t>E05001246</t>
  </si>
  <si>
    <t>Hayley Green &amp; Cradley South</t>
  </si>
  <si>
    <t>E05001247</t>
  </si>
  <si>
    <t>Kingswinford North &amp; Wall Heath</t>
  </si>
  <si>
    <t>E05001248</t>
  </si>
  <si>
    <t>Kingswinford South</t>
  </si>
  <si>
    <t>E05001249</t>
  </si>
  <si>
    <t>Lye &amp; Stourbridge North</t>
  </si>
  <si>
    <t>E05001250</t>
  </si>
  <si>
    <t>Netherton, Woodside &amp; St Andrews</t>
  </si>
  <si>
    <t>E05001251</t>
  </si>
  <si>
    <t>Norton</t>
  </si>
  <si>
    <t>E05001252</t>
  </si>
  <si>
    <t>Pedmore &amp; Stourbridge East</t>
  </si>
  <si>
    <t>E05001253</t>
  </si>
  <si>
    <t>Quarry Bank &amp; Dudley Wood</t>
  </si>
  <si>
    <t>E05001256</t>
  </si>
  <si>
    <t>E05001254</t>
  </si>
  <si>
    <t>St Jamess</t>
  </si>
  <si>
    <t>E05001255</t>
  </si>
  <si>
    <t>St Thomass</t>
  </si>
  <si>
    <t>E05001257</t>
  </si>
  <si>
    <t>Upper Gornal &amp; Woodsetton</t>
  </si>
  <si>
    <t>E05001258</t>
  </si>
  <si>
    <t>Wollaston &amp; Stourbridge Town</t>
  </si>
  <si>
    <t>E05001259</t>
  </si>
  <si>
    <t>Wordsley</t>
  </si>
  <si>
    <t>E05001067</t>
  </si>
  <si>
    <t>Birtley</t>
  </si>
  <si>
    <t>E08000037</t>
  </si>
  <si>
    <t>Gateshead</t>
  </si>
  <si>
    <t>E05001068</t>
  </si>
  <si>
    <t>Blaydon</t>
  </si>
  <si>
    <t>E05001069</t>
  </si>
  <si>
    <t>Bridges</t>
  </si>
  <si>
    <t>E05009313</t>
  </si>
  <si>
    <t>Chopwell and Rowlands Gill</t>
  </si>
  <si>
    <t>E05001071</t>
  </si>
  <si>
    <t>Chowdene</t>
  </si>
  <si>
    <t>E05001072</t>
  </si>
  <si>
    <t>Crawcrook and Greenside</t>
  </si>
  <si>
    <t>E05001073</t>
  </si>
  <si>
    <t>Deckham</t>
  </si>
  <si>
    <t>E05001074</t>
  </si>
  <si>
    <t>Dunston and Teams</t>
  </si>
  <si>
    <t>E05001075</t>
  </si>
  <si>
    <t>Dunston Hill and Whickham East</t>
  </si>
  <si>
    <t>E05001076</t>
  </si>
  <si>
    <t>Felling</t>
  </si>
  <si>
    <t>E05001077</t>
  </si>
  <si>
    <t>High Fell</t>
  </si>
  <si>
    <t>E05001078</t>
  </si>
  <si>
    <t>Lamesley</t>
  </si>
  <si>
    <t>E05001079</t>
  </si>
  <si>
    <t>Lobley Hill and Bensham</t>
  </si>
  <si>
    <t>E05001080</t>
  </si>
  <si>
    <t>Low Fell</t>
  </si>
  <si>
    <t>E05001081</t>
  </si>
  <si>
    <t>Pelaw and Heworth</t>
  </si>
  <si>
    <t>E05001082</t>
  </si>
  <si>
    <t>Ryton Crookhill And Stella</t>
  </si>
  <si>
    <t>E05001083</t>
  </si>
  <si>
    <t>Saltwell</t>
  </si>
  <si>
    <t>E05001084</t>
  </si>
  <si>
    <t>Wardley and Leam Lane</t>
  </si>
  <si>
    <t>E05001085</t>
  </si>
  <si>
    <t>Whickham North</t>
  </si>
  <si>
    <t>E05001086</t>
  </si>
  <si>
    <t>Whickham South and Sunniside</t>
  </si>
  <si>
    <t>E05001087</t>
  </si>
  <si>
    <t>Windy Nook and Whitehills</t>
  </si>
  <si>
    <t>E05001088</t>
  </si>
  <si>
    <t>Winlaton and High Spen</t>
  </si>
  <si>
    <t>E05008558</t>
  </si>
  <si>
    <t>Almondbury</t>
  </si>
  <si>
    <t>E08000034</t>
  </si>
  <si>
    <t>Kirklees</t>
  </si>
  <si>
    <t>E05001389</t>
  </si>
  <si>
    <t>Ashbrow</t>
  </si>
  <si>
    <t>E05001390</t>
  </si>
  <si>
    <t>Batley East</t>
  </si>
  <si>
    <t>E05001391</t>
  </si>
  <si>
    <t>Batley West</t>
  </si>
  <si>
    <t>E05001392</t>
  </si>
  <si>
    <t>Birstall &amp; Birkenshaw</t>
  </si>
  <si>
    <t>E05001393</t>
  </si>
  <si>
    <t>Cleckheaton</t>
  </si>
  <si>
    <t>E05008559</t>
  </si>
  <si>
    <t>Colne Valley</t>
  </si>
  <si>
    <t>E05008560</t>
  </si>
  <si>
    <t>Crosland Moor &amp; Netherton</t>
  </si>
  <si>
    <t>E05001396</t>
  </si>
  <si>
    <t>Dalton</t>
  </si>
  <si>
    <t>E05001397</t>
  </si>
  <si>
    <t>Denby Dale</t>
  </si>
  <si>
    <t>E05001398</t>
  </si>
  <si>
    <t>Dewsbury East</t>
  </si>
  <si>
    <t>E05001399</t>
  </si>
  <si>
    <t>Dewsbury South</t>
  </si>
  <si>
    <t>E05001400</t>
  </si>
  <si>
    <t>Dewsbury West</t>
  </si>
  <si>
    <t>E05001401</t>
  </si>
  <si>
    <t>Golcar</t>
  </si>
  <si>
    <t>E05001402</t>
  </si>
  <si>
    <t>Greenhead</t>
  </si>
  <si>
    <t>E05001403</t>
  </si>
  <si>
    <t>Heckmondwike</t>
  </si>
  <si>
    <t>E05008561</t>
  </si>
  <si>
    <t>Holme Valley North</t>
  </si>
  <si>
    <t>E05001405</t>
  </si>
  <si>
    <t>Holme Valley South</t>
  </si>
  <si>
    <t>E05008562</t>
  </si>
  <si>
    <t>Kirkburton</t>
  </si>
  <si>
    <t>E05001407</t>
  </si>
  <si>
    <t>Lindley</t>
  </si>
  <si>
    <t>E05001408</t>
  </si>
  <si>
    <t>Liversedge &amp; Gomersal</t>
  </si>
  <si>
    <t>E05001409</t>
  </si>
  <si>
    <t>Mirfield</t>
  </si>
  <si>
    <t>E05001410</t>
  </si>
  <si>
    <t>Newsome</t>
  </si>
  <si>
    <t>E05010935</t>
  </si>
  <si>
    <t>Cherryfield</t>
  </si>
  <si>
    <t>E08000011</t>
  </si>
  <si>
    <t>E05010936</t>
  </si>
  <si>
    <t>Halewood North</t>
  </si>
  <si>
    <t>E05010937</t>
  </si>
  <si>
    <t>Halewood South</t>
  </si>
  <si>
    <t>E05010938</t>
  </si>
  <si>
    <t>Northwood</t>
  </si>
  <si>
    <t>E05010939</t>
  </si>
  <si>
    <t>Page Moss</t>
  </si>
  <si>
    <t>E05010940</t>
  </si>
  <si>
    <t>Prescot North</t>
  </si>
  <si>
    <t>E05010941</t>
  </si>
  <si>
    <t>Prescot South</t>
  </si>
  <si>
    <t>E05010942</t>
  </si>
  <si>
    <t>Roby</t>
  </si>
  <si>
    <t>E05010943</t>
  </si>
  <si>
    <t>Shevington</t>
  </si>
  <si>
    <t>E05010944</t>
  </si>
  <si>
    <t>St Gabriels</t>
  </si>
  <si>
    <t>E05010945</t>
  </si>
  <si>
    <t>E05010946</t>
  </si>
  <si>
    <t>Stockbridge</t>
  </si>
  <si>
    <t>E05010947</t>
  </si>
  <si>
    <t>Swanside</t>
  </si>
  <si>
    <t>E05010948</t>
  </si>
  <si>
    <t>Whiston and Cronton</t>
  </si>
  <si>
    <t>E05010949</t>
  </si>
  <si>
    <t>Whitefield</t>
  </si>
  <si>
    <t>E05011382</t>
  </si>
  <si>
    <t>Adel &amp; Wharfedale</t>
  </si>
  <si>
    <t>E08000035</t>
  </si>
  <si>
    <t>Leeds</t>
  </si>
  <si>
    <t>E05011383</t>
  </si>
  <si>
    <t>Alwoodley</t>
  </si>
  <si>
    <t>E05011384</t>
  </si>
  <si>
    <t>Ardsley &amp; Robin Hood</t>
  </si>
  <si>
    <t>E05011385</t>
  </si>
  <si>
    <t>Armley</t>
  </si>
  <si>
    <t>E05011386</t>
  </si>
  <si>
    <t>Beeston &amp; Holbeck</t>
  </si>
  <si>
    <t>E05011387</t>
  </si>
  <si>
    <t>Bramley &amp; Stanningley</t>
  </si>
  <si>
    <t>E05011388</t>
  </si>
  <si>
    <t>Burmantofts &amp; Richmond Hill</t>
  </si>
  <si>
    <t>E05011389</t>
  </si>
  <si>
    <t>Calverley &amp; Farsley</t>
  </si>
  <si>
    <t>E05011390</t>
  </si>
  <si>
    <t>Chapel Allerton</t>
  </si>
  <si>
    <t>E05011391</t>
  </si>
  <si>
    <t>Cross Gates &amp; Whinmoor</t>
  </si>
  <si>
    <t>E05011392</t>
  </si>
  <si>
    <t>Farnley &amp; Wortley</t>
  </si>
  <si>
    <t>E05011393</t>
  </si>
  <si>
    <t>Garforth &amp; Swillington</t>
  </si>
  <si>
    <t>E05011394</t>
  </si>
  <si>
    <t>Gipton &amp; Harehills</t>
  </si>
  <si>
    <t>E05011395</t>
  </si>
  <si>
    <t>Guiseley &amp; Rawdon</t>
  </si>
  <si>
    <t>E05011396</t>
  </si>
  <si>
    <t>Harewood</t>
  </si>
  <si>
    <t>E05011397</t>
  </si>
  <si>
    <t>Headingley &amp; Hyde Park</t>
  </si>
  <si>
    <t>E05011398</t>
  </si>
  <si>
    <t>Horsforth</t>
  </si>
  <si>
    <t>E05011399</t>
  </si>
  <si>
    <t>Hunslet &amp; Riverside</t>
  </si>
  <si>
    <t>E05011400</t>
  </si>
  <si>
    <t>Killingbeck &amp; Seacroft</t>
  </si>
  <si>
    <t>E05011401</t>
  </si>
  <si>
    <t>Kippax &amp; Methley</t>
  </si>
  <si>
    <t>E05011402</t>
  </si>
  <si>
    <t>Kirkstall</t>
  </si>
  <si>
    <t>E05011403</t>
  </si>
  <si>
    <t>Little London &amp; Woodhouse</t>
  </si>
  <si>
    <t>E05011404</t>
  </si>
  <si>
    <t>Middleton Park</t>
  </si>
  <si>
    <t>E05011405</t>
  </si>
  <si>
    <t>Moortown</t>
  </si>
  <si>
    <t>E05011406</t>
  </si>
  <si>
    <t>Morley North</t>
  </si>
  <si>
    <t>E05011407</t>
  </si>
  <si>
    <t>Morley South</t>
  </si>
  <si>
    <t>E05011408</t>
  </si>
  <si>
    <t>Otley &amp; Yeadon</t>
  </si>
  <si>
    <t>E05011409</t>
  </si>
  <si>
    <t>Pudsey</t>
  </si>
  <si>
    <t>E05011410</t>
  </si>
  <si>
    <t>Rothwell</t>
  </si>
  <si>
    <t>E05011411</t>
  </si>
  <si>
    <t>Roundhay</t>
  </si>
  <si>
    <t>E05011412</t>
  </si>
  <si>
    <t>Temple Newsam</t>
  </si>
  <si>
    <t>E05011413</t>
  </si>
  <si>
    <t>Weetwood</t>
  </si>
  <si>
    <t>E05011414</t>
  </si>
  <si>
    <t>Wetherby</t>
  </si>
  <si>
    <t>E05000886</t>
  </si>
  <si>
    <t>Allerton &amp; Hunts Cross</t>
  </si>
  <si>
    <t>E08000012</t>
  </si>
  <si>
    <t>Liverpool</t>
  </si>
  <si>
    <t>E05000887</t>
  </si>
  <si>
    <t>Anfield</t>
  </si>
  <si>
    <t>E05000888</t>
  </si>
  <si>
    <t>E05000889</t>
  </si>
  <si>
    <t>E05000890</t>
  </si>
  <si>
    <t>Childwall</t>
  </si>
  <si>
    <t>E05000891</t>
  </si>
  <si>
    <t>E05000892</t>
  </si>
  <si>
    <t>Clubmoor</t>
  </si>
  <si>
    <t>E05000893</t>
  </si>
  <si>
    <t>County</t>
  </si>
  <si>
    <t>E05000894</t>
  </si>
  <si>
    <t>Cressington</t>
  </si>
  <si>
    <t>E05000895</t>
  </si>
  <si>
    <t>Croxteth</t>
  </si>
  <si>
    <t>E05000896</t>
  </si>
  <si>
    <t>Everton</t>
  </si>
  <si>
    <t>E05000897</t>
  </si>
  <si>
    <t>Fazakerley</t>
  </si>
  <si>
    <t>E05000898</t>
  </si>
  <si>
    <t>Greenbank</t>
  </si>
  <si>
    <t>E05000899</t>
  </si>
  <si>
    <t>Kensington &amp; Fairfield</t>
  </si>
  <si>
    <t>E05000900</t>
  </si>
  <si>
    <t>Kirkdale</t>
  </si>
  <si>
    <t>E05000901</t>
  </si>
  <si>
    <t>Knotty Ash</t>
  </si>
  <si>
    <t>E05000902</t>
  </si>
  <si>
    <t>Mossley Hill</t>
  </si>
  <si>
    <t>E05000903</t>
  </si>
  <si>
    <t>Norris Green</t>
  </si>
  <si>
    <t>E05000904</t>
  </si>
  <si>
    <t>Old Swan</t>
  </si>
  <si>
    <t>E05000905</t>
  </si>
  <si>
    <t>Picton</t>
  </si>
  <si>
    <t>E05000906</t>
  </si>
  <si>
    <t>Princes Park</t>
  </si>
  <si>
    <t>E05000907</t>
  </si>
  <si>
    <t>Riverside</t>
  </si>
  <si>
    <t>E05000909</t>
  </si>
  <si>
    <t>Speke-Garston</t>
  </si>
  <si>
    <t>E05000908</t>
  </si>
  <si>
    <t>St.Michaels</t>
  </si>
  <si>
    <t>E05000910</t>
  </si>
  <si>
    <t>Tuebrook &amp; Stoneycroft</t>
  </si>
  <si>
    <t>E05000911</t>
  </si>
  <si>
    <t>Warbreck</t>
  </si>
  <si>
    <t>E05000912</t>
  </si>
  <si>
    <t>Wavertree</t>
  </si>
  <si>
    <t>E05000913</t>
  </si>
  <si>
    <t>West Derby</t>
  </si>
  <si>
    <t>E05000914</t>
  </si>
  <si>
    <t>Woolton</t>
  </si>
  <si>
    <t>E05000915</t>
  </si>
  <si>
    <t>Yew Tree</t>
  </si>
  <si>
    <t>E05011350</t>
  </si>
  <si>
    <t>Ancoats &amp; Beswick</t>
  </si>
  <si>
    <t>E08000003</t>
  </si>
  <si>
    <t>Manchester</t>
  </si>
  <si>
    <t>E05011351</t>
  </si>
  <si>
    <t>Ardwick</t>
  </si>
  <si>
    <t>E05011352</t>
  </si>
  <si>
    <t>Baguley</t>
  </si>
  <si>
    <t>E05011353</t>
  </si>
  <si>
    <t>Brooklands</t>
  </si>
  <si>
    <t>E05011354</t>
  </si>
  <si>
    <t>Burnage</t>
  </si>
  <si>
    <t>E05011355</t>
  </si>
  <si>
    <t>Charlestown</t>
  </si>
  <si>
    <t>E05011356</t>
  </si>
  <si>
    <t>Cheetham</t>
  </si>
  <si>
    <t>E05011357</t>
  </si>
  <si>
    <t>Chorlton</t>
  </si>
  <si>
    <t>E05011358</t>
  </si>
  <si>
    <t>Chorlton Park</t>
  </si>
  <si>
    <t>E05011359</t>
  </si>
  <si>
    <t>Clayton &amp; Openshaw</t>
  </si>
  <si>
    <t>E05011360</t>
  </si>
  <si>
    <t>Crumpsall</t>
  </si>
  <si>
    <t>E05011361</t>
  </si>
  <si>
    <t>Deansgate</t>
  </si>
  <si>
    <t>E05011362</t>
  </si>
  <si>
    <t>Didsbury East</t>
  </si>
  <si>
    <t>E05011363</t>
  </si>
  <si>
    <t>Didsbury West</t>
  </si>
  <si>
    <t>E05011364</t>
  </si>
  <si>
    <t>Fallowfield</t>
  </si>
  <si>
    <t>E05011365</t>
  </si>
  <si>
    <t>Gorton &amp; Abbey Hey</t>
  </si>
  <si>
    <t>E05011366</t>
  </si>
  <si>
    <t>Harpurhey</t>
  </si>
  <si>
    <t>E05011367</t>
  </si>
  <si>
    <t>Higher Blackley</t>
  </si>
  <si>
    <t>E05011368</t>
  </si>
  <si>
    <t>Hulme</t>
  </si>
  <si>
    <t>E05011369</t>
  </si>
  <si>
    <t>Levenshulme</t>
  </si>
  <si>
    <t>E05011370</t>
  </si>
  <si>
    <t>Longsight</t>
  </si>
  <si>
    <t>E05011371</t>
  </si>
  <si>
    <t>Miles Platting &amp; Newton Heath</t>
  </si>
  <si>
    <t>E05011372</t>
  </si>
  <si>
    <t>Moss Side</t>
  </si>
  <si>
    <t>E05011373</t>
  </si>
  <si>
    <t>Moston</t>
  </si>
  <si>
    <t>E05011374</t>
  </si>
  <si>
    <t>Northenden</t>
  </si>
  <si>
    <t>E05011375</t>
  </si>
  <si>
    <t>Old Moat</t>
  </si>
  <si>
    <t>E05011376</t>
  </si>
  <si>
    <t>Piccadilly</t>
  </si>
  <si>
    <t>E05011377</t>
  </si>
  <si>
    <t>Rusholme</t>
  </si>
  <si>
    <t>E05011378</t>
  </si>
  <si>
    <t>Sharston</t>
  </si>
  <si>
    <t>E05011379</t>
  </si>
  <si>
    <t>Whalley Range</t>
  </si>
  <si>
    <t>E05011380</t>
  </si>
  <si>
    <t>Withington</t>
  </si>
  <si>
    <t>E05011381</t>
  </si>
  <si>
    <t>Woodhouse Park</t>
  </si>
  <si>
    <t>E05011436</t>
  </si>
  <si>
    <t>Arthurs Hill</t>
  </si>
  <si>
    <t>E08000021</t>
  </si>
  <si>
    <t>Newcastle upon Tyne</t>
  </si>
  <si>
    <t>E05011437</t>
  </si>
  <si>
    <t>Benwell &amp; Scotswood</t>
  </si>
  <si>
    <t>E05011438</t>
  </si>
  <si>
    <t>Blakelaw</t>
  </si>
  <si>
    <t>E05011439</t>
  </si>
  <si>
    <t>Byker</t>
  </si>
  <si>
    <t>E05011440</t>
  </si>
  <si>
    <t>Callerton &amp; Throckley</t>
  </si>
  <si>
    <t>E05011441</t>
  </si>
  <si>
    <t>E05011442</t>
  </si>
  <si>
    <t>Chapel</t>
  </si>
  <si>
    <t>E05011443</t>
  </si>
  <si>
    <t>Dene &amp; South Gosforth</t>
  </si>
  <si>
    <t>E05011444</t>
  </si>
  <si>
    <t>Denton &amp; Westerhope</t>
  </si>
  <si>
    <t>E05011445</t>
  </si>
  <si>
    <t>Elswick</t>
  </si>
  <si>
    <t>E05011446</t>
  </si>
  <si>
    <t>Fawdon &amp; West Gosforth</t>
  </si>
  <si>
    <t>E05011447</t>
  </si>
  <si>
    <t>Gosforth</t>
  </si>
  <si>
    <t>E05011448</t>
  </si>
  <si>
    <t>E05011449</t>
  </si>
  <si>
    <t>Kenton</t>
  </si>
  <si>
    <t>E05011450</t>
  </si>
  <si>
    <t>Kingston Park South &amp; Newbiggin Hall</t>
  </si>
  <si>
    <t>E05011451</t>
  </si>
  <si>
    <t>Lemington</t>
  </si>
  <si>
    <t>E05011452</t>
  </si>
  <si>
    <t>E05011453</t>
  </si>
  <si>
    <t>Monument</t>
  </si>
  <si>
    <t>E05011454</t>
  </si>
  <si>
    <t>North Jesmond</t>
  </si>
  <si>
    <t>E05011455</t>
  </si>
  <si>
    <t>E05011456</t>
  </si>
  <si>
    <t>Parklands</t>
  </si>
  <si>
    <t>E05011457</t>
  </si>
  <si>
    <t>South Jesmond</t>
  </si>
  <si>
    <t>E05011458</t>
  </si>
  <si>
    <t>Walker</t>
  </si>
  <si>
    <t>E05011459</t>
  </si>
  <si>
    <t>Walkergate</t>
  </si>
  <si>
    <t>E05011460</t>
  </si>
  <si>
    <t>West Fenham</t>
  </si>
  <si>
    <t>E05011461</t>
  </si>
  <si>
    <t>Wingrove</t>
  </si>
  <si>
    <t>E05001115</t>
  </si>
  <si>
    <t>Battle Hill</t>
  </si>
  <si>
    <t>E08000022</t>
  </si>
  <si>
    <t>North Tyneside</t>
  </si>
  <si>
    <t>E05001116</t>
  </si>
  <si>
    <t>Benton</t>
  </si>
  <si>
    <t>E05001117</t>
  </si>
  <si>
    <t>Camperdown</t>
  </si>
  <si>
    <t>E05001118</t>
  </si>
  <si>
    <t>Chirton</t>
  </si>
  <si>
    <t>E05001119</t>
  </si>
  <si>
    <t>Collingwood</t>
  </si>
  <si>
    <t>E05001120</t>
  </si>
  <si>
    <t>Cullercoats</t>
  </si>
  <si>
    <t>E05001121</t>
  </si>
  <si>
    <t>Howdon</t>
  </si>
  <si>
    <t>E05001122</t>
  </si>
  <si>
    <t>Killingworth</t>
  </si>
  <si>
    <t>E05001123</t>
  </si>
  <si>
    <t>Longbenton</t>
  </si>
  <si>
    <t>E05001124</t>
  </si>
  <si>
    <t>Monkseaton North</t>
  </si>
  <si>
    <t>E05001125</t>
  </si>
  <si>
    <t>Monkseaton South</t>
  </si>
  <si>
    <t>E05001126</t>
  </si>
  <si>
    <t>Northumberland</t>
  </si>
  <si>
    <t>E05001127</t>
  </si>
  <si>
    <t>E05001128</t>
  </si>
  <si>
    <t>E05001129</t>
  </si>
  <si>
    <t>E05001130</t>
  </si>
  <si>
    <t>Tynemouth</t>
  </si>
  <si>
    <t>E05001131</t>
  </si>
  <si>
    <t>Valley</t>
  </si>
  <si>
    <t>E05001132</t>
  </si>
  <si>
    <t>Wallsend</t>
  </si>
  <si>
    <t>E05001133</t>
  </si>
  <si>
    <t>Weetslade</t>
  </si>
  <si>
    <t>E05001134</t>
  </si>
  <si>
    <t>Whitley Bay</t>
  </si>
  <si>
    <t>E05000719</t>
  </si>
  <si>
    <t>E08000004</t>
  </si>
  <si>
    <t>Oldham</t>
  </si>
  <si>
    <t>E05000720</t>
  </si>
  <si>
    <t>Chadderton Central</t>
  </si>
  <si>
    <t>E05000721</t>
  </si>
  <si>
    <t>Chadderton North</t>
  </si>
  <si>
    <t>E05000722</t>
  </si>
  <si>
    <t>Chadderton South</t>
  </si>
  <si>
    <t>E05000723</t>
  </si>
  <si>
    <t>Coldhurst</t>
  </si>
  <si>
    <t>E05000724</t>
  </si>
  <si>
    <t>E05000725</t>
  </si>
  <si>
    <t>Failsworth East</t>
  </si>
  <si>
    <t>E05000726</t>
  </si>
  <si>
    <t>Failsworth West</t>
  </si>
  <si>
    <t>E05000727</t>
  </si>
  <si>
    <t>Hollinwood</t>
  </si>
  <si>
    <t>E05000728</t>
  </si>
  <si>
    <t>Medlock Vale</t>
  </si>
  <si>
    <t>E05000729</t>
  </si>
  <si>
    <t>Royton North</t>
  </si>
  <si>
    <t>E05000730</t>
  </si>
  <si>
    <t>Royton South</t>
  </si>
  <si>
    <t>E05000731</t>
  </si>
  <si>
    <t>Saddleworth North</t>
  </si>
  <si>
    <t>E05000732</t>
  </si>
  <si>
    <t>Saddleworth South</t>
  </si>
  <si>
    <t>E05000733</t>
  </si>
  <si>
    <t>Saddleworth West &amp; Lees</t>
  </si>
  <si>
    <t>E05000736</t>
  </si>
  <si>
    <t>E05000734</t>
  </si>
  <si>
    <t>St.James</t>
  </si>
  <si>
    <t>E05000735</t>
  </si>
  <si>
    <t>St.Marys</t>
  </si>
  <si>
    <t>E05000737</t>
  </si>
  <si>
    <t>Waterhead</t>
  </si>
  <si>
    <t>E05000738</t>
  </si>
  <si>
    <t>Werneth</t>
  </si>
  <si>
    <t>E05000739</t>
  </si>
  <si>
    <t>Balderstone &amp; Kirkholt</t>
  </si>
  <si>
    <t>E08000005</t>
  </si>
  <si>
    <t>Rochdale</t>
  </si>
  <si>
    <t>E05000740</t>
  </si>
  <si>
    <t>Bamford</t>
  </si>
  <si>
    <t>E05000741</t>
  </si>
  <si>
    <t>Castleton</t>
  </si>
  <si>
    <t>E05000742</t>
  </si>
  <si>
    <t>Central Rochdale</t>
  </si>
  <si>
    <t>E05000743</t>
  </si>
  <si>
    <t>East Middleton</t>
  </si>
  <si>
    <t>E05000744</t>
  </si>
  <si>
    <t>Healey</t>
  </si>
  <si>
    <t>E05000745</t>
  </si>
  <si>
    <t>Hopwood Hall</t>
  </si>
  <si>
    <t>E05000746</t>
  </si>
  <si>
    <t>E05000747</t>
  </si>
  <si>
    <t>Littleborough Lakeside</t>
  </si>
  <si>
    <t>E05000748</t>
  </si>
  <si>
    <t>Milkstone &amp; Deeplish</t>
  </si>
  <si>
    <t>E05000749</t>
  </si>
  <si>
    <t>Milnrow &amp; Newhey</t>
  </si>
  <si>
    <t>E05000750</t>
  </si>
  <si>
    <t>E05000751</t>
  </si>
  <si>
    <t>North Heywood</t>
  </si>
  <si>
    <t>E05000752</t>
  </si>
  <si>
    <t>North Middleton</t>
  </si>
  <si>
    <t>E05000753</t>
  </si>
  <si>
    <t>Smallbridge &amp; Firgrove</t>
  </si>
  <si>
    <t>E05000754</t>
  </si>
  <si>
    <t>South Middleton</t>
  </si>
  <si>
    <t>E05000755</t>
  </si>
  <si>
    <t>Spotland &amp; Falinge</t>
  </si>
  <si>
    <t>E05000756</t>
  </si>
  <si>
    <t>Wardle &amp; West Littleborough</t>
  </si>
  <si>
    <t>E05000757</t>
  </si>
  <si>
    <t>West Heywood</t>
  </si>
  <si>
    <t>E05000758</t>
  </si>
  <si>
    <t>West Middleton</t>
  </si>
  <si>
    <t>E05000759</t>
  </si>
  <si>
    <t>Barton</t>
  </si>
  <si>
    <t>E08000006</t>
  </si>
  <si>
    <t>E05000760</t>
  </si>
  <si>
    <t>Boothstown &amp; Ellenbrook</t>
  </si>
  <si>
    <t>E05000761</t>
  </si>
  <si>
    <t>Broughton</t>
  </si>
  <si>
    <t>E05000762</t>
  </si>
  <si>
    <t>Cadishead</t>
  </si>
  <si>
    <t>E05000763</t>
  </si>
  <si>
    <t>Claremont</t>
  </si>
  <si>
    <t>E05000764</t>
  </si>
  <si>
    <t>Eccles</t>
  </si>
  <si>
    <t>E05000765</t>
  </si>
  <si>
    <t>Irlam</t>
  </si>
  <si>
    <t>E05000766</t>
  </si>
  <si>
    <t>Irwell Riverside</t>
  </si>
  <si>
    <t>E05000767</t>
  </si>
  <si>
    <t>Kersal</t>
  </si>
  <si>
    <t>E05000768</t>
  </si>
  <si>
    <t>Langworthy</t>
  </si>
  <si>
    <t>E05000769</t>
  </si>
  <si>
    <t>Little Hulton</t>
  </si>
  <si>
    <t>E05000770</t>
  </si>
  <si>
    <t>Ordsall</t>
  </si>
  <si>
    <t>E05000771</t>
  </si>
  <si>
    <t>Pendlebury</t>
  </si>
  <si>
    <t>E05000772</t>
  </si>
  <si>
    <t>Swinton North</t>
  </si>
  <si>
    <t>E05000773</t>
  </si>
  <si>
    <t>Swinton South</t>
  </si>
  <si>
    <t>E05000774</t>
  </si>
  <si>
    <t>Walkden North</t>
  </si>
  <si>
    <t>E05000775</t>
  </si>
  <si>
    <t>Walkden South</t>
  </si>
  <si>
    <t>E05000776</t>
  </si>
  <si>
    <t>Weaste &amp; Seedley</t>
  </si>
  <si>
    <t>E05000777</t>
  </si>
  <si>
    <t>Winton</t>
  </si>
  <si>
    <t>E05000778</t>
  </si>
  <si>
    <t>E05001260</t>
  </si>
  <si>
    <t>E08000028</t>
  </si>
  <si>
    <t>Sandwell</t>
  </si>
  <si>
    <t>E05001261</t>
  </si>
  <si>
    <t>Blackheath</t>
  </si>
  <si>
    <t>E05001262</t>
  </si>
  <si>
    <t>Bristnall</t>
  </si>
  <si>
    <t>E05001263</t>
  </si>
  <si>
    <t>Charlemont with Grove Vale</t>
  </si>
  <si>
    <t>E05001264</t>
  </si>
  <si>
    <t>Cradley Heath and Old Hill</t>
  </si>
  <si>
    <t>E05001265</t>
  </si>
  <si>
    <t>Friar Park</t>
  </si>
  <si>
    <t>E05001266</t>
  </si>
  <si>
    <t>Great Barr with Yew Tree</t>
  </si>
  <si>
    <t>E05001267</t>
  </si>
  <si>
    <t>Great Bridge</t>
  </si>
  <si>
    <t>E05001268</t>
  </si>
  <si>
    <t>Greets Green and Lyng</t>
  </si>
  <si>
    <t>E05001269</t>
  </si>
  <si>
    <t>Hateley Heath</t>
  </si>
  <si>
    <t>E05001270</t>
  </si>
  <si>
    <t>Langley</t>
  </si>
  <si>
    <t>E05001271</t>
  </si>
  <si>
    <t>Newton</t>
  </si>
  <si>
    <t>E05001272</t>
  </si>
  <si>
    <t>Old Warley</t>
  </si>
  <si>
    <t>E05001273</t>
  </si>
  <si>
    <t>Oldbury</t>
  </si>
  <si>
    <t>E05001274</t>
  </si>
  <si>
    <t>Princes End</t>
  </si>
  <si>
    <t>E05001275</t>
  </si>
  <si>
    <t>Rowley</t>
  </si>
  <si>
    <t>E05001277</t>
  </si>
  <si>
    <t>Smethwick</t>
  </si>
  <si>
    <t>E05001278</t>
  </si>
  <si>
    <t>Soho and Victoria</t>
  </si>
  <si>
    <t>E05001276</t>
  </si>
  <si>
    <t>E05001279</t>
  </si>
  <si>
    <t>Tipton Green</t>
  </si>
  <si>
    <t>E05001280</t>
  </si>
  <si>
    <t>Tividale</t>
  </si>
  <si>
    <t>E05001281</t>
  </si>
  <si>
    <t>Wednesbury North</t>
  </si>
  <si>
    <t>E05001282</t>
  </si>
  <si>
    <t>Wednesbury South</t>
  </si>
  <si>
    <t>E05001283</t>
  </si>
  <si>
    <t>West Bromwich Central</t>
  </si>
  <si>
    <t>E05000932</t>
  </si>
  <si>
    <t>Ainsdale</t>
  </si>
  <si>
    <t>E08000014</t>
  </si>
  <si>
    <t>Sefton</t>
  </si>
  <si>
    <t>E05000933</t>
  </si>
  <si>
    <t>Birkdale</t>
  </si>
  <si>
    <t>E05000934</t>
  </si>
  <si>
    <t>Blundellsands</t>
  </si>
  <si>
    <t>E05000935</t>
  </si>
  <si>
    <t>E05000936</t>
  </si>
  <si>
    <t>E05000937</t>
  </si>
  <si>
    <t>E05000938</t>
  </si>
  <si>
    <t>Dukes</t>
  </si>
  <si>
    <t>E05000939</t>
  </si>
  <si>
    <t>Ford</t>
  </si>
  <si>
    <t>E05000940</t>
  </si>
  <si>
    <t>Harington</t>
  </si>
  <si>
    <t>E05000941</t>
  </si>
  <si>
    <t>Kew</t>
  </si>
  <si>
    <t>E05000942</t>
  </si>
  <si>
    <t>Linacre</t>
  </si>
  <si>
    <t>E05000943</t>
  </si>
  <si>
    <t>Litherland</t>
  </si>
  <si>
    <t>E05000944</t>
  </si>
  <si>
    <t>E05000945</t>
  </si>
  <si>
    <t>Meols</t>
  </si>
  <si>
    <t>E05000946</t>
  </si>
  <si>
    <t>Molyneux</t>
  </si>
  <si>
    <t>E05000947</t>
  </si>
  <si>
    <t>Netherton &amp; Orrell</t>
  </si>
  <si>
    <t>E05000948</t>
  </si>
  <si>
    <t>Norwood</t>
  </si>
  <si>
    <t>E05000949</t>
  </si>
  <si>
    <t>E05000950</t>
  </si>
  <si>
    <t>Ravenmeols</t>
  </si>
  <si>
    <t>E05000951</t>
  </si>
  <si>
    <t>St Oswald</t>
  </si>
  <si>
    <t>E05000952</t>
  </si>
  <si>
    <t>Sudell</t>
  </si>
  <si>
    <t>E05000953</t>
  </si>
  <si>
    <t>E05010857</t>
  </si>
  <si>
    <t>Beauchief &amp; Greenhill</t>
  </si>
  <si>
    <t>E08000019</t>
  </si>
  <si>
    <t>Sheffield</t>
  </si>
  <si>
    <t>E05010858</t>
  </si>
  <si>
    <t>Beighton</t>
  </si>
  <si>
    <t>E05010859</t>
  </si>
  <si>
    <t>Birley</t>
  </si>
  <si>
    <t>E05010860</t>
  </si>
  <si>
    <t>Broomhill &amp; Sharrow Vale</t>
  </si>
  <si>
    <t>E05010861</t>
  </si>
  <si>
    <t>Burngreave</t>
  </si>
  <si>
    <t>E05010862</t>
  </si>
  <si>
    <t>E05010863</t>
  </si>
  <si>
    <t>Crookes &amp; Crosspool</t>
  </si>
  <si>
    <t>E05010864</t>
  </si>
  <si>
    <t>Darnall</t>
  </si>
  <si>
    <t>E05010865</t>
  </si>
  <si>
    <t>Dore &amp; Totley</t>
  </si>
  <si>
    <t>E05010866</t>
  </si>
  <si>
    <t>East Ecclesfield</t>
  </si>
  <si>
    <t>E05010867</t>
  </si>
  <si>
    <t>Ecclesfield</t>
  </si>
  <si>
    <t>E05010868</t>
  </si>
  <si>
    <t>Firth Park</t>
  </si>
  <si>
    <t>E05010869</t>
  </si>
  <si>
    <t>Fulwood</t>
  </si>
  <si>
    <t>E05010870</t>
  </si>
  <si>
    <t>Gleadless Valley</t>
  </si>
  <si>
    <t>E05010871</t>
  </si>
  <si>
    <t>Graves Park</t>
  </si>
  <si>
    <t>E05010872</t>
  </si>
  <si>
    <t>Hillsborough</t>
  </si>
  <si>
    <t>E05010873</t>
  </si>
  <si>
    <t>Manor Castle</t>
  </si>
  <si>
    <t>E05010874</t>
  </si>
  <si>
    <t>Mosborough</t>
  </si>
  <si>
    <t>E05010875</t>
  </si>
  <si>
    <t>Nether Edge &amp; Sharrow</t>
  </si>
  <si>
    <t>E05010876</t>
  </si>
  <si>
    <t>Park &amp; Arbourthorne</t>
  </si>
  <si>
    <t>E05010877</t>
  </si>
  <si>
    <t>Richmond</t>
  </si>
  <si>
    <t>E05010878</t>
  </si>
  <si>
    <t>Shiregreen &amp; Brightside</t>
  </si>
  <si>
    <t>E05010879</t>
  </si>
  <si>
    <t>Southey</t>
  </si>
  <si>
    <t>E05010880</t>
  </si>
  <si>
    <t>Stannington</t>
  </si>
  <si>
    <t>E05010881</t>
  </si>
  <si>
    <t>Stocksbridge &amp; Upper Don</t>
  </si>
  <si>
    <t>E05010882</t>
  </si>
  <si>
    <t>Walkley</t>
  </si>
  <si>
    <t>E05010883</t>
  </si>
  <si>
    <t>West Ecclesfield</t>
  </si>
  <si>
    <t>E05010884</t>
  </si>
  <si>
    <t>Woodhouse</t>
  </si>
  <si>
    <t>E05001284</t>
  </si>
  <si>
    <t>Bickenhill</t>
  </si>
  <si>
    <t>E08000029</t>
  </si>
  <si>
    <t>Solihull</t>
  </si>
  <si>
    <t>E05001285</t>
  </si>
  <si>
    <t>Blythe</t>
  </si>
  <si>
    <t>E05001286</t>
  </si>
  <si>
    <t>Castle Bromwich</t>
  </si>
  <si>
    <t>E05001287</t>
  </si>
  <si>
    <t>Chelmsley Wood</t>
  </si>
  <si>
    <t>E05001288</t>
  </si>
  <si>
    <t>Dorridge and Hockley Heath</t>
  </si>
  <si>
    <t>E05001289</t>
  </si>
  <si>
    <t>Elmdon</t>
  </si>
  <si>
    <t>E05001290</t>
  </si>
  <si>
    <t>Kingshurst and Fordbridge</t>
  </si>
  <si>
    <t>E05001291</t>
  </si>
  <si>
    <t>Knowle</t>
  </si>
  <si>
    <t>E05001292</t>
  </si>
  <si>
    <t>Lyndon</t>
  </si>
  <si>
    <t>E05001293</t>
  </si>
  <si>
    <t>E05001294</t>
  </si>
  <si>
    <t>Olton</t>
  </si>
  <si>
    <t>E05001296</t>
  </si>
  <si>
    <t>Shirley East</t>
  </si>
  <si>
    <t>E05001297</t>
  </si>
  <si>
    <t>Shirley South</t>
  </si>
  <si>
    <t>E05001298</t>
  </si>
  <si>
    <t>Shirley West</t>
  </si>
  <si>
    <t>E05001299</t>
  </si>
  <si>
    <t>Silhill</t>
  </si>
  <si>
    <t>E05001300</t>
  </si>
  <si>
    <t>Smiths Wood</t>
  </si>
  <si>
    <t>E05001295</t>
  </si>
  <si>
    <t>St. Alphege</t>
  </si>
  <si>
    <t>E05001135</t>
  </si>
  <si>
    <t>Beacon and Bents</t>
  </si>
  <si>
    <t>E08000023</t>
  </si>
  <si>
    <t>South Tyneside</t>
  </si>
  <si>
    <t>E05001136</t>
  </si>
  <si>
    <t>E05001137</t>
  </si>
  <si>
    <t>Biddick and All Saints</t>
  </si>
  <si>
    <t>E05001138</t>
  </si>
  <si>
    <t>Boldon Colliery</t>
  </si>
  <si>
    <t>E05001139</t>
  </si>
  <si>
    <t>Cleadon and East Boldon</t>
  </si>
  <si>
    <t>E05001140</t>
  </si>
  <si>
    <t>Cleadon Park</t>
  </si>
  <si>
    <t>E05001141</t>
  </si>
  <si>
    <t>Fellgate and Hedworth</t>
  </si>
  <si>
    <t>E05001142</t>
  </si>
  <si>
    <t>Harton</t>
  </si>
  <si>
    <t>E05001143</t>
  </si>
  <si>
    <t>Hebburn North</t>
  </si>
  <si>
    <t>E05001144</t>
  </si>
  <si>
    <t>Hebburn South</t>
  </si>
  <si>
    <t>E05001145</t>
  </si>
  <si>
    <t>Horsley Hill</t>
  </si>
  <si>
    <t>E05001146</t>
  </si>
  <si>
    <t>Monkton</t>
  </si>
  <si>
    <t>E05001147</t>
  </si>
  <si>
    <t>Primrose</t>
  </si>
  <si>
    <t>E05001148</t>
  </si>
  <si>
    <t>Simonside and Rekendyke</t>
  </si>
  <si>
    <t>E05001150</t>
  </si>
  <si>
    <t>West Park</t>
  </si>
  <si>
    <t>E05001149</t>
  </si>
  <si>
    <t>Westoe</t>
  </si>
  <si>
    <t>E05001151</t>
  </si>
  <si>
    <t>Whitburn and Marsden</t>
  </si>
  <si>
    <t>E05001152</t>
  </si>
  <si>
    <t>Whiteleas</t>
  </si>
  <si>
    <t>E05000916</t>
  </si>
  <si>
    <t>Billinge and Seneley Green</t>
  </si>
  <si>
    <t>E08000013</t>
  </si>
  <si>
    <t>E05000917</t>
  </si>
  <si>
    <t>Blackbrook</t>
  </si>
  <si>
    <t>E05000918</t>
  </si>
  <si>
    <t>Bold</t>
  </si>
  <si>
    <t>E05000919</t>
  </si>
  <si>
    <t>Earlestown</t>
  </si>
  <si>
    <t>E05000920</t>
  </si>
  <si>
    <t>Eccleston</t>
  </si>
  <si>
    <t>E05000921</t>
  </si>
  <si>
    <t>Haydock</t>
  </si>
  <si>
    <t>E05000922</t>
  </si>
  <si>
    <t>Moss Bank</t>
  </si>
  <si>
    <t>E05000923</t>
  </si>
  <si>
    <t>E05000924</t>
  </si>
  <si>
    <t>Parr</t>
  </si>
  <si>
    <t>E05000925</t>
  </si>
  <si>
    <t>Rainford</t>
  </si>
  <si>
    <t>E05000926</t>
  </si>
  <si>
    <t>Rainhill</t>
  </si>
  <si>
    <t>E05000927</t>
  </si>
  <si>
    <t>E05000928</t>
  </si>
  <si>
    <t>Thatto Heath</t>
  </si>
  <si>
    <t>E05000929</t>
  </si>
  <si>
    <t>E05000930</t>
  </si>
  <si>
    <t>E05000931</t>
  </si>
  <si>
    <t>Windle</t>
  </si>
  <si>
    <t>E05000779</t>
  </si>
  <si>
    <t>Bramhall North</t>
  </si>
  <si>
    <t>E08000007</t>
  </si>
  <si>
    <t>Stockport</t>
  </si>
  <si>
    <t>E05000780</t>
  </si>
  <si>
    <t>Bramhall South &amp; Woodford</t>
  </si>
  <si>
    <t>E05000781</t>
  </si>
  <si>
    <t>Bredbury &amp; Woodley</t>
  </si>
  <si>
    <t>E05000782</t>
  </si>
  <si>
    <t>Bredbury Green &amp; Romiley</t>
  </si>
  <si>
    <t>E05000783</t>
  </si>
  <si>
    <t>Brinnington &amp; Central</t>
  </si>
  <si>
    <t>E05000784</t>
  </si>
  <si>
    <t>Cheadle &amp; Gatley</t>
  </si>
  <si>
    <t>E05000785</t>
  </si>
  <si>
    <t>Cheadle Hulme North</t>
  </si>
  <si>
    <t>E05000786</t>
  </si>
  <si>
    <t>Cheadle Hulme South</t>
  </si>
  <si>
    <t>E05000787</t>
  </si>
  <si>
    <t>Davenport &amp; Cale Green</t>
  </si>
  <si>
    <t>E05000788</t>
  </si>
  <si>
    <t>Edgeley &amp; Cheadle Heath</t>
  </si>
  <si>
    <t>E05000789</t>
  </si>
  <si>
    <t>Hazel Grove</t>
  </si>
  <si>
    <t>E05000790</t>
  </si>
  <si>
    <t>Heald Green</t>
  </si>
  <si>
    <t>E05000791</t>
  </si>
  <si>
    <t>Heatons North</t>
  </si>
  <si>
    <t>E05000792</t>
  </si>
  <si>
    <t>Heatons South</t>
  </si>
  <si>
    <t>E05000793</t>
  </si>
  <si>
    <t>E05000794</t>
  </si>
  <si>
    <t>Marple North</t>
  </si>
  <si>
    <t>E05000795</t>
  </si>
  <si>
    <t>Marple South &amp; High Lane</t>
  </si>
  <si>
    <t>E05000796</t>
  </si>
  <si>
    <t>Offerton</t>
  </si>
  <si>
    <t>E05000797</t>
  </si>
  <si>
    <t>Reddish North</t>
  </si>
  <si>
    <t>E05000798</t>
  </si>
  <si>
    <t>Reddish South</t>
  </si>
  <si>
    <t>E05000799</t>
  </si>
  <si>
    <t>Stepping Hill</t>
  </si>
  <si>
    <t>E05001153</t>
  </si>
  <si>
    <t>Barnes</t>
  </si>
  <si>
    <t>E08000024</t>
  </si>
  <si>
    <t>Sunderland</t>
  </si>
  <si>
    <t>E05001154</t>
  </si>
  <si>
    <t>E05001155</t>
  </si>
  <si>
    <t>Copt Hill</t>
  </si>
  <si>
    <t>E05001156</t>
  </si>
  <si>
    <t>Doxford</t>
  </si>
  <si>
    <t>E05001157</t>
  </si>
  <si>
    <t>Fulwell</t>
  </si>
  <si>
    <t>E05001158</t>
  </si>
  <si>
    <t>Hendon</t>
  </si>
  <si>
    <t>E05001159</t>
  </si>
  <si>
    <t>Hetton</t>
  </si>
  <si>
    <t>E05001160</t>
  </si>
  <si>
    <t>Houghton</t>
  </si>
  <si>
    <t>E05001161</t>
  </si>
  <si>
    <t>Millfield</t>
  </si>
  <si>
    <t>E05001162</t>
  </si>
  <si>
    <t>Pallion</t>
  </si>
  <si>
    <t>E05001163</t>
  </si>
  <si>
    <t>Redhill</t>
  </si>
  <si>
    <t>E05001164</t>
  </si>
  <si>
    <t>Ryhope</t>
  </si>
  <si>
    <t>E05001169</t>
  </si>
  <si>
    <t>Sandhill</t>
  </si>
  <si>
    <t>E05001170</t>
  </si>
  <si>
    <t>Shiney Row</t>
  </si>
  <si>
    <t>E05001171</t>
  </si>
  <si>
    <t>Silksworth</t>
  </si>
  <si>
    <t>E05001172</t>
  </si>
  <si>
    <t>Southwick</t>
  </si>
  <si>
    <t>E05001165</t>
  </si>
  <si>
    <t>St Annes</t>
  </si>
  <si>
    <t>E05001166</t>
  </si>
  <si>
    <t>St Chads</t>
  </si>
  <si>
    <t>E05001167</t>
  </si>
  <si>
    <t>E05001168</t>
  </si>
  <si>
    <t>E05001173</t>
  </si>
  <si>
    <t>Washington Central</t>
  </si>
  <si>
    <t>E05001174</t>
  </si>
  <si>
    <t>Washington East</t>
  </si>
  <si>
    <t>E05001175</t>
  </si>
  <si>
    <t>Washington North</t>
  </si>
  <si>
    <t>E05001176</t>
  </si>
  <si>
    <t>Washington South</t>
  </si>
  <si>
    <t>E05001177</t>
  </si>
  <si>
    <t>Washington West</t>
  </si>
  <si>
    <t>E05000800</t>
  </si>
  <si>
    <t>Ashton Hurst</t>
  </si>
  <si>
    <t>E08000008</t>
  </si>
  <si>
    <t>Tameside</t>
  </si>
  <si>
    <t>E05000801</t>
  </si>
  <si>
    <t>Ashton St. Michaels</t>
  </si>
  <si>
    <t>E05000802</t>
  </si>
  <si>
    <t>Ashton Waterloo</t>
  </si>
  <si>
    <t>E05000803</t>
  </si>
  <si>
    <t>Audenshaw</t>
  </si>
  <si>
    <t>E05000804</t>
  </si>
  <si>
    <t>Denton North East</t>
  </si>
  <si>
    <t>E05000805</t>
  </si>
  <si>
    <t>Denton South</t>
  </si>
  <si>
    <t>E05000806</t>
  </si>
  <si>
    <t>Denton West</t>
  </si>
  <si>
    <t>E05000807</t>
  </si>
  <si>
    <t>Droylsden East</t>
  </si>
  <si>
    <t>E05000808</t>
  </si>
  <si>
    <t>Droylsden West</t>
  </si>
  <si>
    <t>E05000809</t>
  </si>
  <si>
    <t>Dukinfield</t>
  </si>
  <si>
    <t>E05000810</t>
  </si>
  <si>
    <t>Dukinfield Stalybridge</t>
  </si>
  <si>
    <t>E05000811</t>
  </si>
  <si>
    <t>Hyde Godley</t>
  </si>
  <si>
    <t>E05000812</t>
  </si>
  <si>
    <t>Hyde Newton</t>
  </si>
  <si>
    <t>E05000813</t>
  </si>
  <si>
    <t>Hyde Werneth</t>
  </si>
  <si>
    <t>E05000814</t>
  </si>
  <si>
    <t>Longdendale</t>
  </si>
  <si>
    <t>E05000815</t>
  </si>
  <si>
    <t>Mossley</t>
  </si>
  <si>
    <t>E05000816</t>
  </si>
  <si>
    <t>E05000817</t>
  </si>
  <si>
    <t>Stalybridge North</t>
  </si>
  <si>
    <t>E05000818</t>
  </si>
  <si>
    <t>Stalybridge South</t>
  </si>
  <si>
    <t>E05000819</t>
  </si>
  <si>
    <t>Altrincham</t>
  </si>
  <si>
    <t>E08000009</t>
  </si>
  <si>
    <t>Trafford</t>
  </si>
  <si>
    <t>E05000820</t>
  </si>
  <si>
    <t>Ashton upon Mersey</t>
  </si>
  <si>
    <t>E05000821</t>
  </si>
  <si>
    <t>Bowdon</t>
  </si>
  <si>
    <t>E05000822</t>
  </si>
  <si>
    <t>E05000823</t>
  </si>
  <si>
    <t>E05000824</t>
  </si>
  <si>
    <t>Bucklow-St Martins</t>
  </si>
  <si>
    <t>E05000825</t>
  </si>
  <si>
    <t>Clifford</t>
  </si>
  <si>
    <t>E05000826</t>
  </si>
  <si>
    <t>Davyhulme East</t>
  </si>
  <si>
    <t>E05000827</t>
  </si>
  <si>
    <t>Davyhulme West</t>
  </si>
  <si>
    <t>E05000828</t>
  </si>
  <si>
    <t>Flixton</t>
  </si>
  <si>
    <t>E05000829</t>
  </si>
  <si>
    <t>E05000830</t>
  </si>
  <si>
    <t>Hale Barns</t>
  </si>
  <si>
    <t>E05000831</t>
  </si>
  <si>
    <t>Hale Central</t>
  </si>
  <si>
    <t>E05000832</t>
  </si>
  <si>
    <t>E05000833</t>
  </si>
  <si>
    <t>E05000835</t>
  </si>
  <si>
    <t>Sale Moor</t>
  </si>
  <si>
    <t>E05000834</t>
  </si>
  <si>
    <t>E05000836</t>
  </si>
  <si>
    <t>Stretford</t>
  </si>
  <si>
    <t>E05000837</t>
  </si>
  <si>
    <t>Timperley</t>
  </si>
  <si>
    <t>E05000838</t>
  </si>
  <si>
    <t>Urmston</t>
  </si>
  <si>
    <t>E05000839</t>
  </si>
  <si>
    <t>Village</t>
  </si>
  <si>
    <t>E05001444</t>
  </si>
  <si>
    <t>Ackworth, North Elmsall And Upton No 1</t>
  </si>
  <si>
    <t>E08000036</t>
  </si>
  <si>
    <t>E05001445</t>
  </si>
  <si>
    <t>Airedale And Ferry Fryston No 2</t>
  </si>
  <si>
    <t>E05001446</t>
  </si>
  <si>
    <t>Altofts And Whitwood No 3</t>
  </si>
  <si>
    <t>E05001447</t>
  </si>
  <si>
    <t>Castleford Central And Glasshoughton No 4</t>
  </si>
  <si>
    <t>E05001448</t>
  </si>
  <si>
    <t>Crofton, Ryhill And Walton No 5</t>
  </si>
  <si>
    <t>E05001449</t>
  </si>
  <si>
    <t>Featherstone No 6</t>
  </si>
  <si>
    <t>E05001450</t>
  </si>
  <si>
    <t>Hemsworth No 7</t>
  </si>
  <si>
    <t>E05001451</t>
  </si>
  <si>
    <t>Horbury And South Ossett No 8</t>
  </si>
  <si>
    <t>E05001452</t>
  </si>
  <si>
    <t>Knottingley No 9</t>
  </si>
  <si>
    <t>E05001453</t>
  </si>
  <si>
    <t>Normanton No 10</t>
  </si>
  <si>
    <t>E05001454</t>
  </si>
  <si>
    <t>Ossett No 11</t>
  </si>
  <si>
    <t>E05001455</t>
  </si>
  <si>
    <t>Pontefract North No 12</t>
  </si>
  <si>
    <t>E05001456</t>
  </si>
  <si>
    <t>Pontefract South No 13</t>
  </si>
  <si>
    <t>E05001457</t>
  </si>
  <si>
    <t>South Elmsall And South Kirkby No 14</t>
  </si>
  <si>
    <t>E05001458</t>
  </si>
  <si>
    <t>Stanley And Outwood East No 15</t>
  </si>
  <si>
    <t>E05001459</t>
  </si>
  <si>
    <t>Wakefield East No 16</t>
  </si>
  <si>
    <t>E05001460</t>
  </si>
  <si>
    <t>Wakefield North No 17</t>
  </si>
  <si>
    <t>E05001461</t>
  </si>
  <si>
    <t>Wakefield Rural No 18</t>
  </si>
  <si>
    <t>E05001462</t>
  </si>
  <si>
    <t>Wakefield South No 19</t>
  </si>
  <si>
    <t>E05001463</t>
  </si>
  <si>
    <t>Wakefield West No 20</t>
  </si>
  <si>
    <t>E05001464</t>
  </si>
  <si>
    <t>Wrenthorpe And Outwood West No 21</t>
  </si>
  <si>
    <t>E05001301</t>
  </si>
  <si>
    <t>Aldridge Central and South</t>
  </si>
  <si>
    <t>E08000030</t>
  </si>
  <si>
    <t>Walsall</t>
  </si>
  <si>
    <t>E05001302</t>
  </si>
  <si>
    <t>Aldridge North and Walsall Wood</t>
  </si>
  <si>
    <t>E05001303</t>
  </si>
  <si>
    <t>Bentley and Darlaston North</t>
  </si>
  <si>
    <t>E05001304</t>
  </si>
  <si>
    <t>Birchills Leamore</t>
  </si>
  <si>
    <t>E05001305</t>
  </si>
  <si>
    <t>Blakenall</t>
  </si>
  <si>
    <t>E05001306</t>
  </si>
  <si>
    <t>Bloxwich East</t>
  </si>
  <si>
    <t>E05001307</t>
  </si>
  <si>
    <t>Bloxwich West</t>
  </si>
  <si>
    <t>E05001308</t>
  </si>
  <si>
    <t>Brownhills</t>
  </si>
  <si>
    <t>E05001309</t>
  </si>
  <si>
    <t>Darlaston South</t>
  </si>
  <si>
    <t>E05001310</t>
  </si>
  <si>
    <t>Paddock</t>
  </si>
  <si>
    <t>E05001311</t>
  </si>
  <si>
    <t>Palfrey</t>
  </si>
  <si>
    <t>E05001312</t>
  </si>
  <si>
    <t>Pelsall</t>
  </si>
  <si>
    <t>E05001313</t>
  </si>
  <si>
    <t>Pheasey Park Farm</t>
  </si>
  <si>
    <t>E05001314</t>
  </si>
  <si>
    <t>Pleck</t>
  </si>
  <si>
    <t>E05001315</t>
  </si>
  <si>
    <t>Rushall Shelfield</t>
  </si>
  <si>
    <t>E05001317</t>
  </si>
  <si>
    <t>Short Heath</t>
  </si>
  <si>
    <t>E05001316</t>
  </si>
  <si>
    <t>St Matthews</t>
  </si>
  <si>
    <t>E05001318</t>
  </si>
  <si>
    <t>Streetly</t>
  </si>
  <si>
    <t>E05001319</t>
  </si>
  <si>
    <t>Willenhall North</t>
  </si>
  <si>
    <t>E05001320</t>
  </si>
  <si>
    <t>Willenhall South</t>
  </si>
  <si>
    <t>E05000840</t>
  </si>
  <si>
    <t>Abram</t>
  </si>
  <si>
    <t>E08000010</t>
  </si>
  <si>
    <t>E05000841</t>
  </si>
  <si>
    <t>Ashton</t>
  </si>
  <si>
    <t>E05000842</t>
  </si>
  <si>
    <t>Aspull New Springs Whelley</t>
  </si>
  <si>
    <t>E05000843</t>
  </si>
  <si>
    <t>Astley Mosley Common</t>
  </si>
  <si>
    <t>E05000844</t>
  </si>
  <si>
    <t>Atherleigh</t>
  </si>
  <si>
    <t>E05000845</t>
  </si>
  <si>
    <t>Atherton</t>
  </si>
  <si>
    <t>E05000846</t>
  </si>
  <si>
    <t>Bryn</t>
  </si>
  <si>
    <t>E05000847</t>
  </si>
  <si>
    <t>Douglas</t>
  </si>
  <si>
    <t>E05000848</t>
  </si>
  <si>
    <t>Golborne Lowton West</t>
  </si>
  <si>
    <t>E05000849</t>
  </si>
  <si>
    <t>Hindley</t>
  </si>
  <si>
    <t>E05000850</t>
  </si>
  <si>
    <t>Hindley Green</t>
  </si>
  <si>
    <t>E05000851</t>
  </si>
  <si>
    <t>Ince</t>
  </si>
  <si>
    <t>E05000852</t>
  </si>
  <si>
    <t>Leigh East</t>
  </si>
  <si>
    <t>E05000853</t>
  </si>
  <si>
    <t>Leigh South</t>
  </si>
  <si>
    <t>E05000854</t>
  </si>
  <si>
    <t>Leigh West</t>
  </si>
  <si>
    <t>E05000855</t>
  </si>
  <si>
    <t>Lowton East</t>
  </si>
  <si>
    <t>E05000856</t>
  </si>
  <si>
    <t>Orrell</t>
  </si>
  <si>
    <t>E05000857</t>
  </si>
  <si>
    <t>Pemberton</t>
  </si>
  <si>
    <t>E05000858</t>
  </si>
  <si>
    <t>Shevington with Lower Ground</t>
  </si>
  <si>
    <t>E05000859</t>
  </si>
  <si>
    <t>Standish with Langtree</t>
  </si>
  <si>
    <t>E05000860</t>
  </si>
  <si>
    <t>Tyldesley</t>
  </si>
  <si>
    <t>E05000861</t>
  </si>
  <si>
    <t>Wigan Central</t>
  </si>
  <si>
    <t>E05000862</t>
  </si>
  <si>
    <t>Wigan West</t>
  </si>
  <si>
    <t>E05000863</t>
  </si>
  <si>
    <t>Winstanley</t>
  </si>
  <si>
    <t>E05000864</t>
  </si>
  <si>
    <t>Worsley Mesnes</t>
  </si>
  <si>
    <t>E05000954</t>
  </si>
  <si>
    <t>Bebington</t>
  </si>
  <si>
    <t>E08000015</t>
  </si>
  <si>
    <t>Wirral</t>
  </si>
  <si>
    <t>E05000955</t>
  </si>
  <si>
    <t>Bidston &amp; St James</t>
  </si>
  <si>
    <t>E05000956</t>
  </si>
  <si>
    <t>Birkenhead &amp; Tranmere</t>
  </si>
  <si>
    <t>E05000957</t>
  </si>
  <si>
    <t>Bromborough</t>
  </si>
  <si>
    <t>E05000958</t>
  </si>
  <si>
    <t>Clatterbridge</t>
  </si>
  <si>
    <t>E05000959</t>
  </si>
  <si>
    <t>Claughton</t>
  </si>
  <si>
    <t>E05000960</t>
  </si>
  <si>
    <t>Eastham</t>
  </si>
  <si>
    <t>E05000961</t>
  </si>
  <si>
    <t>Greasby, Frankby &amp; Irby</t>
  </si>
  <si>
    <t>E05000962</t>
  </si>
  <si>
    <t>Heswall</t>
  </si>
  <si>
    <t>E05000963</t>
  </si>
  <si>
    <t>Hoylake &amp; Meols</t>
  </si>
  <si>
    <t>E05000964</t>
  </si>
  <si>
    <t>Leasowe &amp; Moreton East</t>
  </si>
  <si>
    <t>E05000965</t>
  </si>
  <si>
    <t>Liscard</t>
  </si>
  <si>
    <t>E05000966</t>
  </si>
  <si>
    <t>Moreton West &amp; Saughall Massie</t>
  </si>
  <si>
    <t>E05000967</t>
  </si>
  <si>
    <t>New Brighton</t>
  </si>
  <si>
    <t>E05000968</t>
  </si>
  <si>
    <t>Oxton</t>
  </si>
  <si>
    <t>E05000969</t>
  </si>
  <si>
    <t>Pensby &amp; Thingwall</t>
  </si>
  <si>
    <t>E05000970</t>
  </si>
  <si>
    <t>Prenton</t>
  </si>
  <si>
    <t>E05000971</t>
  </si>
  <si>
    <t>Rock Ferry</t>
  </si>
  <si>
    <t>E05000972</t>
  </si>
  <si>
    <t>Seacombe</t>
  </si>
  <si>
    <t>E05000973</t>
  </si>
  <si>
    <t>E05000974</t>
  </si>
  <si>
    <t>Wallasey</t>
  </si>
  <si>
    <t>E05000975</t>
  </si>
  <si>
    <t>West Kirby &amp; Thurstaston</t>
  </si>
  <si>
    <t>E05001321</t>
  </si>
  <si>
    <t>Bilston East</t>
  </si>
  <si>
    <t>E08000031</t>
  </si>
  <si>
    <t>Wolverhampton</t>
  </si>
  <si>
    <t>E05001322</t>
  </si>
  <si>
    <t>Bilston North</t>
  </si>
  <si>
    <t>E05001323</t>
  </si>
  <si>
    <t>Blakenhall</t>
  </si>
  <si>
    <t>E05001324</t>
  </si>
  <si>
    <t>Bushbury North</t>
  </si>
  <si>
    <t>E05001325</t>
  </si>
  <si>
    <t>Bushbury South and Low Hill</t>
  </si>
  <si>
    <t>E05001326</t>
  </si>
  <si>
    <t>East Park</t>
  </si>
  <si>
    <t>E05001327</t>
  </si>
  <si>
    <t>Ettingshall</t>
  </si>
  <si>
    <t>E05001328</t>
  </si>
  <si>
    <t>Fallings Park</t>
  </si>
  <si>
    <t>E05001329</t>
  </si>
  <si>
    <t>Graiseley</t>
  </si>
  <si>
    <t>E05001330</t>
  </si>
  <si>
    <t>Heath Town</t>
  </si>
  <si>
    <t>E05001331</t>
  </si>
  <si>
    <t>Merry Hill</t>
  </si>
  <si>
    <t>E05001332</t>
  </si>
  <si>
    <t>Oxley</t>
  </si>
  <si>
    <t>E05001333</t>
  </si>
  <si>
    <t>E05001334</t>
  </si>
  <si>
    <t>Penn</t>
  </si>
  <si>
    <t>E05001336</t>
  </si>
  <si>
    <t>Spring Vale</t>
  </si>
  <si>
    <t>E05001335</t>
  </si>
  <si>
    <t>E05001337</t>
  </si>
  <si>
    <t>Tettenhall Regis</t>
  </si>
  <si>
    <t>E05001338</t>
  </si>
  <si>
    <t>Tettenhall Wightwick</t>
  </si>
  <si>
    <t>E05001339</t>
  </si>
  <si>
    <t>Wednesfield North</t>
  </si>
  <si>
    <t>E05001340</t>
  </si>
  <si>
    <t>Wednesfield South</t>
  </si>
  <si>
    <t>E05000026</t>
  </si>
  <si>
    <t>E09000002</t>
  </si>
  <si>
    <t>Barking and Dagenham</t>
  </si>
  <si>
    <t>E05000027</t>
  </si>
  <si>
    <t>Alibon</t>
  </si>
  <si>
    <t>E05000028</t>
  </si>
  <si>
    <t>Becontree</t>
  </si>
  <si>
    <t>E05000029</t>
  </si>
  <si>
    <t>Chadwell Heath</t>
  </si>
  <si>
    <t>E05000030</t>
  </si>
  <si>
    <t>E05000031</t>
  </si>
  <si>
    <t>Eastbury</t>
  </si>
  <si>
    <t>E05000032</t>
  </si>
  <si>
    <t>Gascoigne</t>
  </si>
  <si>
    <t>E05000033</t>
  </si>
  <si>
    <t>Goresbrook</t>
  </si>
  <si>
    <t>E05000034</t>
  </si>
  <si>
    <t>E05000035</t>
  </si>
  <si>
    <t>Longbridge</t>
  </si>
  <si>
    <t>E05000036</t>
  </si>
  <si>
    <t>Mayesbrook</t>
  </si>
  <si>
    <t>E05000037</t>
  </si>
  <si>
    <t>Parsloes</t>
  </si>
  <si>
    <t>E05000038</t>
  </si>
  <si>
    <t>River</t>
  </si>
  <si>
    <t>E05000039</t>
  </si>
  <si>
    <t>E05000040</t>
  </si>
  <si>
    <t>Valence</t>
  </si>
  <si>
    <t>E05000041</t>
  </si>
  <si>
    <t>E05000042</t>
  </si>
  <si>
    <t>Whalebone</t>
  </si>
  <si>
    <t>E05000043</t>
  </si>
  <si>
    <t>Brunswick Park</t>
  </si>
  <si>
    <t>E09000003</t>
  </si>
  <si>
    <t>Barnet</t>
  </si>
  <si>
    <t>E05000044</t>
  </si>
  <si>
    <t>Burnt Oak</t>
  </si>
  <si>
    <t>E05000045</t>
  </si>
  <si>
    <t>Childs Hill</t>
  </si>
  <si>
    <t>E05000046</t>
  </si>
  <si>
    <t>Colindale</t>
  </si>
  <si>
    <t>E05000047</t>
  </si>
  <si>
    <t>Coppetts</t>
  </si>
  <si>
    <t>E05000048</t>
  </si>
  <si>
    <t>East Barnet</t>
  </si>
  <si>
    <t>E05000049</t>
  </si>
  <si>
    <t>East Finchley</t>
  </si>
  <si>
    <t>E05000050</t>
  </si>
  <si>
    <t>Edgware</t>
  </si>
  <si>
    <t>E05000051</t>
  </si>
  <si>
    <t>Finchley Church End</t>
  </si>
  <si>
    <t>E05000052</t>
  </si>
  <si>
    <t>Garden Suburb</t>
  </si>
  <si>
    <t>E05000053</t>
  </si>
  <si>
    <t>Golders Green</t>
  </si>
  <si>
    <t>E05000054</t>
  </si>
  <si>
    <t>E05000055</t>
  </si>
  <si>
    <t>E05000056</t>
  </si>
  <si>
    <t>High Barnet</t>
  </si>
  <si>
    <t>E05000057</t>
  </si>
  <si>
    <t>Mill Hill</t>
  </si>
  <si>
    <t>E05000058</t>
  </si>
  <si>
    <t>Oakleigh</t>
  </si>
  <si>
    <t>E05000059</t>
  </si>
  <si>
    <t>Totteridge</t>
  </si>
  <si>
    <t>E05000060</t>
  </si>
  <si>
    <t>Underhill</t>
  </si>
  <si>
    <t>E05000061</t>
  </si>
  <si>
    <t>West Finchley</t>
  </si>
  <si>
    <t>E05000062</t>
  </si>
  <si>
    <t>West Hendon</t>
  </si>
  <si>
    <t>E05000063</t>
  </si>
  <si>
    <t>E05011217</t>
  </si>
  <si>
    <t>Barnehurst</t>
  </si>
  <si>
    <t>E09000004</t>
  </si>
  <si>
    <t>Bexley</t>
  </si>
  <si>
    <t>E05011218</t>
  </si>
  <si>
    <t>Belvedere</t>
  </si>
  <si>
    <t>E05011219</t>
  </si>
  <si>
    <t>Bexleyheath</t>
  </si>
  <si>
    <t>E05011220</t>
  </si>
  <si>
    <t>Blackfen &amp; Lamorbey</t>
  </si>
  <si>
    <t>E05011221</t>
  </si>
  <si>
    <t>Blendon &amp; Penhill</t>
  </si>
  <si>
    <t>E05011222</t>
  </si>
  <si>
    <t>Crayford</t>
  </si>
  <si>
    <t>E05011223</t>
  </si>
  <si>
    <t>Crook Log</t>
  </si>
  <si>
    <t>E05011224</t>
  </si>
  <si>
    <t>East Wickham</t>
  </si>
  <si>
    <t>E05011225</t>
  </si>
  <si>
    <t>Erith</t>
  </si>
  <si>
    <t>E05011226</t>
  </si>
  <si>
    <t>Falconwood &amp; Welling</t>
  </si>
  <si>
    <t>E05011227</t>
  </si>
  <si>
    <t>Longlands</t>
  </si>
  <si>
    <t>E05011228</t>
  </si>
  <si>
    <t>Northumberland Heath</t>
  </si>
  <si>
    <t>E05011229</t>
  </si>
  <si>
    <t>St Marys &amp; St James</t>
  </si>
  <si>
    <t>E05011230</t>
  </si>
  <si>
    <t>Sidcup</t>
  </si>
  <si>
    <t>E05011231</t>
  </si>
  <si>
    <t>Slade Green &amp; North End</t>
  </si>
  <si>
    <t>E05011232</t>
  </si>
  <si>
    <t>Thamesmead East</t>
  </si>
  <si>
    <t>E05011233</t>
  </si>
  <si>
    <t>E05000085</t>
  </si>
  <si>
    <t>Alperton</t>
  </si>
  <si>
    <t>E09000005</t>
  </si>
  <si>
    <t>Brent</t>
  </si>
  <si>
    <t>E05000086</t>
  </si>
  <si>
    <t>Barnhill</t>
  </si>
  <si>
    <t>E05000087</t>
  </si>
  <si>
    <t>Brondesbury Park</t>
  </si>
  <si>
    <t>E05000088</t>
  </si>
  <si>
    <t>Dollis Hill</t>
  </si>
  <si>
    <t>E05000089</t>
  </si>
  <si>
    <t>Dudden Hill</t>
  </si>
  <si>
    <t>E05000090</t>
  </si>
  <si>
    <t>Fryent</t>
  </si>
  <si>
    <t>E05000091</t>
  </si>
  <si>
    <t>Harlesden</t>
  </si>
  <si>
    <t>E05000092</t>
  </si>
  <si>
    <t>Kensal Green</t>
  </si>
  <si>
    <t>E05000093</t>
  </si>
  <si>
    <t>E05000094</t>
  </si>
  <si>
    <t>Kilburn</t>
  </si>
  <si>
    <t>E05000095</t>
  </si>
  <si>
    <t>Mapesbury</t>
  </si>
  <si>
    <t>E05000096</t>
  </si>
  <si>
    <t>Northwick Park</t>
  </si>
  <si>
    <t>E05000097</t>
  </si>
  <si>
    <t>E05000098</t>
  </si>
  <si>
    <t>E05000099</t>
  </si>
  <si>
    <t>E05000100</t>
  </si>
  <si>
    <t>Stonebridge</t>
  </si>
  <si>
    <t>E05000101</t>
  </si>
  <si>
    <t>Sudbury</t>
  </si>
  <si>
    <t>E05000102</t>
  </si>
  <si>
    <t>Tokyngton</t>
  </si>
  <si>
    <t>E05000103</t>
  </si>
  <si>
    <t>Welsh Harp</t>
  </si>
  <si>
    <t>E05000104</t>
  </si>
  <si>
    <t>Wembley Central</t>
  </si>
  <si>
    <t>E05000106</t>
  </si>
  <si>
    <t>Bickley</t>
  </si>
  <si>
    <t>E09000006</t>
  </si>
  <si>
    <t>Bromley</t>
  </si>
  <si>
    <t>E05000107</t>
  </si>
  <si>
    <t>Biggin Hill</t>
  </si>
  <si>
    <t>E05000108</t>
  </si>
  <si>
    <t>Bromley Common &amp; Keston</t>
  </si>
  <si>
    <t>E05000109</t>
  </si>
  <si>
    <t>Bromley Town</t>
  </si>
  <si>
    <t>E05000110</t>
  </si>
  <si>
    <t>Chelsfield &amp; Pratts Bottom</t>
  </si>
  <si>
    <t>E05000111</t>
  </si>
  <si>
    <t>Chislehurst</t>
  </si>
  <si>
    <t>E05000112</t>
  </si>
  <si>
    <t>Clock House</t>
  </si>
  <si>
    <t>E05000113</t>
  </si>
  <si>
    <t>Copers Cope</t>
  </si>
  <si>
    <t>E05000114</t>
  </si>
  <si>
    <t>Cray Valley East</t>
  </si>
  <si>
    <t>E05000115</t>
  </si>
  <si>
    <t>Cray Valley West</t>
  </si>
  <si>
    <t>E05000116</t>
  </si>
  <si>
    <t>Crystal Palace</t>
  </si>
  <si>
    <t>E05000117</t>
  </si>
  <si>
    <t>Darwin</t>
  </si>
  <si>
    <t>E05000118</t>
  </si>
  <si>
    <t>Farnborough &amp; Crofton</t>
  </si>
  <si>
    <t>E05000119</t>
  </si>
  <si>
    <t>Hayes &amp; Coney Hall</t>
  </si>
  <si>
    <t>E05000120</t>
  </si>
  <si>
    <t>Kelsey and Eden Park</t>
  </si>
  <si>
    <t>E05000121</t>
  </si>
  <si>
    <t>Mottingham &amp; Chislehurst North</t>
  </si>
  <si>
    <t>E05000122</t>
  </si>
  <si>
    <t>Orpington</t>
  </si>
  <si>
    <t>E05000123</t>
  </si>
  <si>
    <t>Penge and Cator</t>
  </si>
  <si>
    <t>E05000124</t>
  </si>
  <si>
    <t>Petts Wood &amp; Knoll</t>
  </si>
  <si>
    <t>E05000125</t>
  </si>
  <si>
    <t>Plaistow &amp; Sundridge</t>
  </si>
  <si>
    <t>E05000126</t>
  </si>
  <si>
    <t>Shortlands</t>
  </si>
  <si>
    <t>E05000127</t>
  </si>
  <si>
    <t>West Wickham</t>
  </si>
  <si>
    <t>E05000128</t>
  </si>
  <si>
    <t>Belsize</t>
  </si>
  <si>
    <t>E09000007</t>
  </si>
  <si>
    <t>Camden</t>
  </si>
  <si>
    <t>E05000129</t>
  </si>
  <si>
    <t>Bloomsbury</t>
  </si>
  <si>
    <t>E05000130</t>
  </si>
  <si>
    <t>Camden Town with Primrose Hill</t>
  </si>
  <si>
    <t>E05000131</t>
  </si>
  <si>
    <t>Cantelowes</t>
  </si>
  <si>
    <t>E05000132</t>
  </si>
  <si>
    <t>Fortune Green</t>
  </si>
  <si>
    <t>E05000133</t>
  </si>
  <si>
    <t>Frognal &amp; Fitzjohns</t>
  </si>
  <si>
    <t>E05000134</t>
  </si>
  <si>
    <t>Gospel Oak</t>
  </si>
  <si>
    <t>E05000135</t>
  </si>
  <si>
    <t>Hampstead</t>
  </si>
  <si>
    <t>E05000136</t>
  </si>
  <si>
    <t>Haverstock</t>
  </si>
  <si>
    <t>E05000137</t>
  </si>
  <si>
    <t>Highgate</t>
  </si>
  <si>
    <t>E05000138</t>
  </si>
  <si>
    <t>Holborn &amp; Covent Garden</t>
  </si>
  <si>
    <t>E05000139</t>
  </si>
  <si>
    <t>Kentish Town</t>
  </si>
  <si>
    <t>E05000140</t>
  </si>
  <si>
    <t>E05000141</t>
  </si>
  <si>
    <t>Kings Cross</t>
  </si>
  <si>
    <t>E05000142</t>
  </si>
  <si>
    <t>Regents Park</t>
  </si>
  <si>
    <t>E05000143</t>
  </si>
  <si>
    <t>St Pancras &amp; Somers Town</t>
  </si>
  <si>
    <t>E05000144</t>
  </si>
  <si>
    <t>Swiss Cottage</t>
  </si>
  <si>
    <t>E05000145</t>
  </si>
  <si>
    <t>West Hampstead</t>
  </si>
  <si>
    <t>E05011462</t>
  </si>
  <si>
    <t>Addiscombe East</t>
  </si>
  <si>
    <t>E09000008</t>
  </si>
  <si>
    <t>Croydon</t>
  </si>
  <si>
    <t>E05011463</t>
  </si>
  <si>
    <t>Addiscombe West</t>
  </si>
  <si>
    <t>E05011464</t>
  </si>
  <si>
    <t>Bensham Manor</t>
  </si>
  <si>
    <t>E05011465</t>
  </si>
  <si>
    <t>Broad Green</t>
  </si>
  <si>
    <t>E05011466</t>
  </si>
  <si>
    <t>Coulsdon Town</t>
  </si>
  <si>
    <t>E05011467</t>
  </si>
  <si>
    <t>Crystal Palace and Upper Norwood</t>
  </si>
  <si>
    <t>E05011468</t>
  </si>
  <si>
    <t>Fairfield</t>
  </si>
  <si>
    <t>E05011469</t>
  </si>
  <si>
    <t>Kenley</t>
  </si>
  <si>
    <t>E05011470</t>
  </si>
  <si>
    <t>New Addington North</t>
  </si>
  <si>
    <t>E05011471</t>
  </si>
  <si>
    <t>New Addington South</t>
  </si>
  <si>
    <t>E05011472</t>
  </si>
  <si>
    <t>Norbury and Pollards Hill</t>
  </si>
  <si>
    <t>E05011473</t>
  </si>
  <si>
    <t>Norbury Park</t>
  </si>
  <si>
    <t>E05011474</t>
  </si>
  <si>
    <t>Old Coulsdon</t>
  </si>
  <si>
    <t>E05011475</t>
  </si>
  <si>
    <t>Park Hill and Whitgift</t>
  </si>
  <si>
    <t>E05011476</t>
  </si>
  <si>
    <t>Purley and Woodcote</t>
  </si>
  <si>
    <t>E05011477</t>
  </si>
  <si>
    <t>Purley Oaks and Riddlesdown</t>
  </si>
  <si>
    <t>E05011478</t>
  </si>
  <si>
    <t>Sanderstead</t>
  </si>
  <si>
    <t>E05011479</t>
  </si>
  <si>
    <t>Selhurst</t>
  </si>
  <si>
    <t>E05011480</t>
  </si>
  <si>
    <t>Selsdon and Addington Village</t>
  </si>
  <si>
    <t>E05011481</t>
  </si>
  <si>
    <t>Selsdon Vale and Forestdale</t>
  </si>
  <si>
    <t>E05011482</t>
  </si>
  <si>
    <t>Shirley North</t>
  </si>
  <si>
    <t>E05011483</t>
  </si>
  <si>
    <t>E05011484</t>
  </si>
  <si>
    <t>South Croydon</t>
  </si>
  <si>
    <t>E05011485</t>
  </si>
  <si>
    <t>South Norwood</t>
  </si>
  <si>
    <t>E05011486</t>
  </si>
  <si>
    <t>Thornton Heath</t>
  </si>
  <si>
    <t>E05011487</t>
  </si>
  <si>
    <t>Waddon</t>
  </si>
  <si>
    <t>E05011488</t>
  </si>
  <si>
    <t>West Thornton</t>
  </si>
  <si>
    <t>E05011489</t>
  </si>
  <si>
    <t>E05000170</t>
  </si>
  <si>
    <t>Acton Central</t>
  </si>
  <si>
    <t>E09000009</t>
  </si>
  <si>
    <t>Ealing</t>
  </si>
  <si>
    <t>E05000171</t>
  </si>
  <si>
    <t>Cleveland</t>
  </si>
  <si>
    <t>E05000172</t>
  </si>
  <si>
    <t>Dormers Wells</t>
  </si>
  <si>
    <t>E05000173</t>
  </si>
  <si>
    <t>Ealing Broadway</t>
  </si>
  <si>
    <t>E05000174</t>
  </si>
  <si>
    <t>Ealing Common</t>
  </si>
  <si>
    <t>E05000175</t>
  </si>
  <si>
    <t>East Acton</t>
  </si>
  <si>
    <t>E05000176</t>
  </si>
  <si>
    <t>Elthorne</t>
  </si>
  <si>
    <t>E05000177</t>
  </si>
  <si>
    <t>Greenford Broadway</t>
  </si>
  <si>
    <t>E05000178</t>
  </si>
  <si>
    <t>Greenford Green</t>
  </si>
  <si>
    <t>E05000179</t>
  </si>
  <si>
    <t>Hanger Hill</t>
  </si>
  <si>
    <t>E05000180</t>
  </si>
  <si>
    <t>Hobbayne</t>
  </si>
  <si>
    <t>E05000181</t>
  </si>
  <si>
    <t>Lady Margaret</t>
  </si>
  <si>
    <t>E05000183</t>
  </si>
  <si>
    <t>North Greenford</t>
  </si>
  <si>
    <t>E05000182</t>
  </si>
  <si>
    <t>E05000184</t>
  </si>
  <si>
    <t>Northolt Mandeville</t>
  </si>
  <si>
    <t>E05000185</t>
  </si>
  <si>
    <t>Northolt West End</t>
  </si>
  <si>
    <t>E05000186</t>
  </si>
  <si>
    <t>Norwood Green</t>
  </si>
  <si>
    <t>E05000187</t>
  </si>
  <si>
    <t>Perivale</t>
  </si>
  <si>
    <t>E05000188</t>
  </si>
  <si>
    <t>South Acton</t>
  </si>
  <si>
    <t>E05000189</t>
  </si>
  <si>
    <t>Southall Broadway</t>
  </si>
  <si>
    <t>E05000190</t>
  </si>
  <si>
    <t>Southall Green</t>
  </si>
  <si>
    <t>E05000191</t>
  </si>
  <si>
    <t>Southfield</t>
  </si>
  <si>
    <t>E05000192</t>
  </si>
  <si>
    <t>Walpole</t>
  </si>
  <si>
    <t>E05000193</t>
  </si>
  <si>
    <t>Bowes</t>
  </si>
  <si>
    <t>E09000010</t>
  </si>
  <si>
    <t>Enfield</t>
  </si>
  <si>
    <t>E05000194</t>
  </si>
  <si>
    <t>Bush Hill Park</t>
  </si>
  <si>
    <t>E05000195</t>
  </si>
  <si>
    <t>Chase</t>
  </si>
  <si>
    <t>E05000196</t>
  </si>
  <si>
    <t>Cockfosters</t>
  </si>
  <si>
    <t>E05000197</t>
  </si>
  <si>
    <t>Edmonton Green</t>
  </si>
  <si>
    <t>E05000198</t>
  </si>
  <si>
    <t>Enfield Highway</t>
  </si>
  <si>
    <t>E05000199</t>
  </si>
  <si>
    <t>Enfield Lock</t>
  </si>
  <si>
    <t>E05000200</t>
  </si>
  <si>
    <t>E05000201</t>
  </si>
  <si>
    <t>Haselbury</t>
  </si>
  <si>
    <t>E05000202</t>
  </si>
  <si>
    <t>Highlands</t>
  </si>
  <si>
    <t>E05000203</t>
  </si>
  <si>
    <t>Jubilee</t>
  </si>
  <si>
    <t>E05000204</t>
  </si>
  <si>
    <t>Lower Edmonton</t>
  </si>
  <si>
    <t>E05000205</t>
  </si>
  <si>
    <t>Palmers Green</t>
  </si>
  <si>
    <t>E05000206</t>
  </si>
  <si>
    <t>Ponders End</t>
  </si>
  <si>
    <t>E05000207</t>
  </si>
  <si>
    <t>Southbury</t>
  </si>
  <si>
    <t>E05000208</t>
  </si>
  <si>
    <t>E05000209</t>
  </si>
  <si>
    <t>Southgate Green</t>
  </si>
  <si>
    <t>E05000210</t>
  </si>
  <si>
    <t>E05000211</t>
  </si>
  <si>
    <t>Turkey Street</t>
  </si>
  <si>
    <t>E05000212</t>
  </si>
  <si>
    <t>Upper Edmonton</t>
  </si>
  <si>
    <t>E05000213</t>
  </si>
  <si>
    <t>Winchmore Hill</t>
  </si>
  <si>
    <t>E05000214</t>
  </si>
  <si>
    <t>Abbey Wood</t>
  </si>
  <si>
    <t>E09000011</t>
  </si>
  <si>
    <t>Greenwich</t>
  </si>
  <si>
    <t>E05000215</t>
  </si>
  <si>
    <t>Blackheath Westcombe</t>
  </si>
  <si>
    <t>E05000216</t>
  </si>
  <si>
    <t>Charlton</t>
  </si>
  <si>
    <t>E05000217</t>
  </si>
  <si>
    <t>Coldharbour and New Eltham</t>
  </si>
  <si>
    <t>E05000218</t>
  </si>
  <si>
    <t>Eltham North</t>
  </si>
  <si>
    <t>E05000219</t>
  </si>
  <si>
    <t>Eltham South</t>
  </si>
  <si>
    <t>E05000220</t>
  </si>
  <si>
    <t>Eltham West</t>
  </si>
  <si>
    <t>E05000221</t>
  </si>
  <si>
    <t>Glyndon</t>
  </si>
  <si>
    <t>E05000222</t>
  </si>
  <si>
    <t>Greenwich West</t>
  </si>
  <si>
    <t>E05000223</t>
  </si>
  <si>
    <t>Kidbrooke with Hornfair</t>
  </si>
  <si>
    <t>E05000224</t>
  </si>
  <si>
    <t>Middle Park and Sutcliffe</t>
  </si>
  <si>
    <t>E05000225</t>
  </si>
  <si>
    <t>Peninsula</t>
  </si>
  <si>
    <t>E05000226</t>
  </si>
  <si>
    <t>Plumstead</t>
  </si>
  <si>
    <t>E05000227</t>
  </si>
  <si>
    <t>Shooters Hill</t>
  </si>
  <si>
    <t>E05000228</t>
  </si>
  <si>
    <t>Thamesmead Moorings</t>
  </si>
  <si>
    <t>E05000229</t>
  </si>
  <si>
    <t>Woolwich Common</t>
  </si>
  <si>
    <t>E05000230</t>
  </si>
  <si>
    <t>Woolwich Riverside</t>
  </si>
  <si>
    <t>E05009367</t>
  </si>
  <si>
    <t>Brownswood</t>
  </si>
  <si>
    <t>E09000012</t>
  </si>
  <si>
    <t>Hackney</t>
  </si>
  <si>
    <t>E05009368</t>
  </si>
  <si>
    <t>Cazenove</t>
  </si>
  <si>
    <t>E05009369</t>
  </si>
  <si>
    <t>Clissold</t>
  </si>
  <si>
    <t>E05009370</t>
  </si>
  <si>
    <t>E05009371</t>
  </si>
  <si>
    <t>De Beauvoir</t>
  </si>
  <si>
    <t>E05009372</t>
  </si>
  <si>
    <t>Hackney Central</t>
  </si>
  <si>
    <t>E05009373</t>
  </si>
  <si>
    <t>Hackney Downs</t>
  </si>
  <si>
    <t>E05009374</t>
  </si>
  <si>
    <t>Hackney Wick</t>
  </si>
  <si>
    <t>E05009375</t>
  </si>
  <si>
    <t>Haggerston</t>
  </si>
  <si>
    <t>E05009376</t>
  </si>
  <si>
    <t>Homerton</t>
  </si>
  <si>
    <t>E05009377</t>
  </si>
  <si>
    <t>Hoxton East &amp; Shoreditch</t>
  </si>
  <si>
    <t>E05009378</t>
  </si>
  <si>
    <t>Hoxton West</t>
  </si>
  <si>
    <t>E05009379</t>
  </si>
  <si>
    <t>Kings Park</t>
  </si>
  <si>
    <t>E05009380</t>
  </si>
  <si>
    <t>Leabridge</t>
  </si>
  <si>
    <t>E05009381</t>
  </si>
  <si>
    <t>London Fields</t>
  </si>
  <si>
    <t>E05009382</t>
  </si>
  <si>
    <t>Shacklewell</t>
  </si>
  <si>
    <t>E05009383</t>
  </si>
  <si>
    <t>Springfield</t>
  </si>
  <si>
    <t>E05009384</t>
  </si>
  <si>
    <t>Stamford Hill West</t>
  </si>
  <si>
    <t>E05009385</t>
  </si>
  <si>
    <t>Stoke Newington</t>
  </si>
  <si>
    <t>E05009386</t>
  </si>
  <si>
    <t>E05009387</t>
  </si>
  <si>
    <t>Woodberry Down</t>
  </si>
  <si>
    <t>E05000250</t>
  </si>
  <si>
    <t>Addison</t>
  </si>
  <si>
    <t>E09000013</t>
  </si>
  <si>
    <t>Hammersmith and Fulham</t>
  </si>
  <si>
    <t>E05000251</t>
  </si>
  <si>
    <t>Askew</t>
  </si>
  <si>
    <t>E05000252</t>
  </si>
  <si>
    <t>Avonmore &amp; Brook Green</t>
  </si>
  <si>
    <t>E05000253</t>
  </si>
  <si>
    <t>College Park and Old Oak</t>
  </si>
  <si>
    <t>E05000254</t>
  </si>
  <si>
    <t>Fulham Broadway</t>
  </si>
  <si>
    <t>E05000255</t>
  </si>
  <si>
    <t>Fulham Reach</t>
  </si>
  <si>
    <t>E05000256</t>
  </si>
  <si>
    <t>Hammersmith Broadway</t>
  </si>
  <si>
    <t>E05000257</t>
  </si>
  <si>
    <t>Munster</t>
  </si>
  <si>
    <t>E05000258</t>
  </si>
  <si>
    <t>North End</t>
  </si>
  <si>
    <t>E05000259</t>
  </si>
  <si>
    <t>Palace Riverside</t>
  </si>
  <si>
    <t>E05000260</t>
  </si>
  <si>
    <t>Parsons Green &amp; Walham</t>
  </si>
  <si>
    <t>E05000261</t>
  </si>
  <si>
    <t>Ravenscourt Park</t>
  </si>
  <si>
    <t>E05000262</t>
  </si>
  <si>
    <t>Sands End</t>
  </si>
  <si>
    <t>E05000263</t>
  </si>
  <si>
    <t>Shepherds Bush Green</t>
  </si>
  <si>
    <t>E05000264</t>
  </si>
  <si>
    <t>E05000265</t>
  </si>
  <si>
    <t>Wormholt and White City</t>
  </si>
  <si>
    <t>E05000266</t>
  </si>
  <si>
    <t>E09000014</t>
  </si>
  <si>
    <t>Haringey</t>
  </si>
  <si>
    <t>E05000267</t>
  </si>
  <si>
    <t>Bounds Green</t>
  </si>
  <si>
    <t>E05000268</t>
  </si>
  <si>
    <t>Bruce Grove</t>
  </si>
  <si>
    <t>E05000269</t>
  </si>
  <si>
    <t>Crouch End</t>
  </si>
  <si>
    <t>E05000270</t>
  </si>
  <si>
    <t>Fortis Green</t>
  </si>
  <si>
    <t>E05000271</t>
  </si>
  <si>
    <t>Harringay</t>
  </si>
  <si>
    <t>E05000272</t>
  </si>
  <si>
    <t>E05000273</t>
  </si>
  <si>
    <t>Hornsey</t>
  </si>
  <si>
    <t>E05000274</t>
  </si>
  <si>
    <t>Muswell Hill</t>
  </si>
  <si>
    <t>E05000275</t>
  </si>
  <si>
    <t>Noel Park</t>
  </si>
  <si>
    <t>E05000276</t>
  </si>
  <si>
    <t>Northumberland Park</t>
  </si>
  <si>
    <t>E05000278</t>
  </si>
  <si>
    <t>Seven Sisters</t>
  </si>
  <si>
    <t>E05000277</t>
  </si>
  <si>
    <t>St Anns</t>
  </si>
  <si>
    <t>E05000279</t>
  </si>
  <si>
    <t>Stroud Green</t>
  </si>
  <si>
    <t>E05000280</t>
  </si>
  <si>
    <t>Tottenham Green</t>
  </si>
  <si>
    <t>E05000281</t>
  </si>
  <si>
    <t>Tottenham Hale</t>
  </si>
  <si>
    <t>E05000282</t>
  </si>
  <si>
    <t>E05000283</t>
  </si>
  <si>
    <t>White Hart Lane</t>
  </si>
  <si>
    <t>E05000284</t>
  </si>
  <si>
    <t>E05000306</t>
  </si>
  <si>
    <t>E09000016</t>
  </si>
  <si>
    <t>Havering</t>
  </si>
  <si>
    <t>E05000307</t>
  </si>
  <si>
    <t>Cranham</t>
  </si>
  <si>
    <t>E05000308</t>
  </si>
  <si>
    <t>Elm Park</t>
  </si>
  <si>
    <t>E05000309</t>
  </si>
  <si>
    <t>Emerson Park</t>
  </si>
  <si>
    <t>E05000310</t>
  </si>
  <si>
    <t>Gooshays</t>
  </si>
  <si>
    <t>E05000311</t>
  </si>
  <si>
    <t>Hacton</t>
  </si>
  <si>
    <t>E05000312</t>
  </si>
  <si>
    <t>Harold Wood</t>
  </si>
  <si>
    <t>E05000313</t>
  </si>
  <si>
    <t>Havering Park</t>
  </si>
  <si>
    <t>E05000314</t>
  </si>
  <si>
    <t>E05000315</t>
  </si>
  <si>
    <t>Hylands</t>
  </si>
  <si>
    <t>E05000316</t>
  </si>
  <si>
    <t>Mawneys</t>
  </si>
  <si>
    <t>E05000317</t>
  </si>
  <si>
    <t>Pettits</t>
  </si>
  <si>
    <t>E05000318</t>
  </si>
  <si>
    <t>Rainham &amp; Wennington</t>
  </si>
  <si>
    <t>E05000319</t>
  </si>
  <si>
    <t>Romford Town</t>
  </si>
  <si>
    <t>E05000321</t>
  </si>
  <si>
    <t>South Hornchurch</t>
  </si>
  <si>
    <t>E05000322</t>
  </si>
  <si>
    <t>Squirrels Heath</t>
  </si>
  <si>
    <t>E05000320</t>
  </si>
  <si>
    <t>Saint Andrews</t>
  </si>
  <si>
    <t>E05000323</t>
  </si>
  <si>
    <t>Upminster</t>
  </si>
  <si>
    <t>E05000324</t>
  </si>
  <si>
    <t>E09000017</t>
  </si>
  <si>
    <t>Hillingdon</t>
  </si>
  <si>
    <t>E05000325</t>
  </si>
  <si>
    <t>Botwell</t>
  </si>
  <si>
    <t>E05000326</t>
  </si>
  <si>
    <t>Brunel</t>
  </si>
  <si>
    <t>E05000327</t>
  </si>
  <si>
    <t>Cavendish</t>
  </si>
  <si>
    <t>E05000328</t>
  </si>
  <si>
    <t>Charville</t>
  </si>
  <si>
    <t>E05000329</t>
  </si>
  <si>
    <t>Eastcote and East Ruislip</t>
  </si>
  <si>
    <t>E05000330</t>
  </si>
  <si>
    <t>E05000331</t>
  </si>
  <si>
    <t>Heathrow Villages</t>
  </si>
  <si>
    <t>E05000332</t>
  </si>
  <si>
    <t>Hillingdon East</t>
  </si>
  <si>
    <t>E05000333</t>
  </si>
  <si>
    <t>Ickenham</t>
  </si>
  <si>
    <t>E05000334</t>
  </si>
  <si>
    <t>E05000335</t>
  </si>
  <si>
    <t>E05000336</t>
  </si>
  <si>
    <t>Northwood Hills</t>
  </si>
  <si>
    <t>E05000337</t>
  </si>
  <si>
    <t>Pinkwell</t>
  </si>
  <si>
    <t>E05000338</t>
  </si>
  <si>
    <t>South Ruislip</t>
  </si>
  <si>
    <t>E05000339</t>
  </si>
  <si>
    <t>Townfield</t>
  </si>
  <si>
    <t>E05000340</t>
  </si>
  <si>
    <t>Uxbridge North</t>
  </si>
  <si>
    <t>E05000341</t>
  </si>
  <si>
    <t>Uxbridge South</t>
  </si>
  <si>
    <t>E05000342</t>
  </si>
  <si>
    <t>West Drayton</t>
  </si>
  <si>
    <t>E05000343</t>
  </si>
  <si>
    <t>West Ruislip</t>
  </si>
  <si>
    <t>E05000344</t>
  </si>
  <si>
    <t>Yeading</t>
  </si>
  <si>
    <t>E05000345</t>
  </si>
  <si>
    <t>Yiewsley</t>
  </si>
  <si>
    <t>E05000346</t>
  </si>
  <si>
    <t>Bedfont</t>
  </si>
  <si>
    <t>E09000018</t>
  </si>
  <si>
    <t>Hounslow</t>
  </si>
  <si>
    <t>E05000347</t>
  </si>
  <si>
    <t>Brentford</t>
  </si>
  <si>
    <t>E05000348</t>
  </si>
  <si>
    <t>Chiswick Homefields</t>
  </si>
  <si>
    <t>E05000349</t>
  </si>
  <si>
    <t>Chiswick Riverside</t>
  </si>
  <si>
    <t>E05000350</t>
  </si>
  <si>
    <t>Cranford</t>
  </si>
  <si>
    <t>E05000351</t>
  </si>
  <si>
    <t>Feltham North</t>
  </si>
  <si>
    <t>E05000352</t>
  </si>
  <si>
    <t>Feltham West</t>
  </si>
  <si>
    <t>E05000353</t>
  </si>
  <si>
    <t>Hanworth</t>
  </si>
  <si>
    <t>E05000354</t>
  </si>
  <si>
    <t>Hanworth Park</t>
  </si>
  <si>
    <t>E05000355</t>
  </si>
  <si>
    <t>Heston Central</t>
  </si>
  <si>
    <t>E05000356</t>
  </si>
  <si>
    <t>Heston East</t>
  </si>
  <si>
    <t>E05000357</t>
  </si>
  <si>
    <t>Heston West</t>
  </si>
  <si>
    <t>E05000358</t>
  </si>
  <si>
    <t>Hounslow Central</t>
  </si>
  <si>
    <t>E05000359</t>
  </si>
  <si>
    <t>Hounslow Heath</t>
  </si>
  <si>
    <t>E05000360</t>
  </si>
  <si>
    <t>Hounslow South</t>
  </si>
  <si>
    <t>E05000361</t>
  </si>
  <si>
    <t>Hounslow West</t>
  </si>
  <si>
    <t>E05000362</t>
  </si>
  <si>
    <t>Isleworth</t>
  </si>
  <si>
    <t>E05000363</t>
  </si>
  <si>
    <t>Osterley &amp; Spring Grove</t>
  </si>
  <si>
    <t>E05000364</t>
  </si>
  <si>
    <t>Syon</t>
  </si>
  <si>
    <t>E05000365</t>
  </si>
  <si>
    <t>Turnham Green</t>
  </si>
  <si>
    <t>E05000366</t>
  </si>
  <si>
    <t>Barnsbury</t>
  </si>
  <si>
    <t>E09000019</t>
  </si>
  <si>
    <t>Islington</t>
  </si>
  <si>
    <t>E05000367</t>
  </si>
  <si>
    <t>Bunhill</t>
  </si>
  <si>
    <t>E05000368</t>
  </si>
  <si>
    <t>Caledonian</t>
  </si>
  <si>
    <t>E05000369</t>
  </si>
  <si>
    <t>Canonbury</t>
  </si>
  <si>
    <t>E05000370</t>
  </si>
  <si>
    <t>Clerkenwell</t>
  </si>
  <si>
    <t>E05000371</t>
  </si>
  <si>
    <t>Finsbury Park</t>
  </si>
  <si>
    <t>E05000372</t>
  </si>
  <si>
    <t>Highbury East</t>
  </si>
  <si>
    <t>E05000373</t>
  </si>
  <si>
    <t>Highbury West</t>
  </si>
  <si>
    <t>E05000374</t>
  </si>
  <si>
    <t>Hillrise</t>
  </si>
  <si>
    <t>E05000375</t>
  </si>
  <si>
    <t>Holloway</t>
  </si>
  <si>
    <t>E05000376</t>
  </si>
  <si>
    <t>Junction</t>
  </si>
  <si>
    <t>E05000377</t>
  </si>
  <si>
    <t>Mildmay</t>
  </si>
  <si>
    <t>E05000378</t>
  </si>
  <si>
    <t>E05000379</t>
  </si>
  <si>
    <t>E05000380</t>
  </si>
  <si>
    <t>E05000381</t>
  </si>
  <si>
    <t>Tollington</t>
  </si>
  <si>
    <t>E05009388</t>
  </si>
  <si>
    <t>Abingdon</t>
  </si>
  <si>
    <t>E09000020</t>
  </si>
  <si>
    <t>Kensington and Chelsea</t>
  </si>
  <si>
    <t>E05009389</t>
  </si>
  <si>
    <t>Brompton And Hans Town</t>
  </si>
  <si>
    <t>E05009390</t>
  </si>
  <si>
    <t>Campden</t>
  </si>
  <si>
    <t>E05009391</t>
  </si>
  <si>
    <t>Chelsea Riverside</t>
  </si>
  <si>
    <t>E05009392</t>
  </si>
  <si>
    <t>Colville</t>
  </si>
  <si>
    <t>E05009393</t>
  </si>
  <si>
    <t>Courtfield</t>
  </si>
  <si>
    <t>E05009394</t>
  </si>
  <si>
    <t>Dalgarno</t>
  </si>
  <si>
    <t>E05009395</t>
  </si>
  <si>
    <t>Earls Court</t>
  </si>
  <si>
    <t>E05009396</t>
  </si>
  <si>
    <t>Golborne</t>
  </si>
  <si>
    <t>E05009397</t>
  </si>
  <si>
    <t>Holland</t>
  </si>
  <si>
    <t>E05009398</t>
  </si>
  <si>
    <t>Norland</t>
  </si>
  <si>
    <t>E05009399</t>
  </si>
  <si>
    <t>Notting Dale</t>
  </si>
  <si>
    <t>E05009400</t>
  </si>
  <si>
    <t>Pembridge</t>
  </si>
  <si>
    <t>E05009401</t>
  </si>
  <si>
    <t>Queens Gate</t>
  </si>
  <si>
    <t>E05009402</t>
  </si>
  <si>
    <t>Redcliffe</t>
  </si>
  <si>
    <t>E05009403</t>
  </si>
  <si>
    <t>Royal Hospital</t>
  </si>
  <si>
    <t>E05009404</t>
  </si>
  <si>
    <t>E05009405</t>
  </si>
  <si>
    <t>Stanley</t>
  </si>
  <si>
    <t>E05000400</t>
  </si>
  <si>
    <t>E09000021</t>
  </si>
  <si>
    <t>Kingston upon Thames</t>
  </si>
  <si>
    <t>E05000401</t>
  </si>
  <si>
    <t>Berrylands</t>
  </si>
  <si>
    <t>E05000402</t>
  </si>
  <si>
    <t>Beverley</t>
  </si>
  <si>
    <t>E05000403</t>
  </si>
  <si>
    <t>Canbury</t>
  </si>
  <si>
    <t>E05000404</t>
  </si>
  <si>
    <t>Chessington North and Hook</t>
  </si>
  <si>
    <t>E05000405</t>
  </si>
  <si>
    <t>Chessington South</t>
  </si>
  <si>
    <t>E05000406</t>
  </si>
  <si>
    <t>Coombe Hill</t>
  </si>
  <si>
    <t>E05000407</t>
  </si>
  <si>
    <t>Coombe Vale</t>
  </si>
  <si>
    <t>E05000408</t>
  </si>
  <si>
    <t>E05000409</t>
  </si>
  <si>
    <t>Norbiton</t>
  </si>
  <si>
    <t>E05000410</t>
  </si>
  <si>
    <t>Old Malden</t>
  </si>
  <si>
    <t>E05000411</t>
  </si>
  <si>
    <t>E05000412</t>
  </si>
  <si>
    <t>E05000413</t>
  </si>
  <si>
    <t>Surbiton Hill</t>
  </si>
  <si>
    <t>E05000414</t>
  </si>
  <si>
    <t>Tolworth and Hook Rise</t>
  </si>
  <si>
    <t>E05000415</t>
  </si>
  <si>
    <t>E05000416</t>
  </si>
  <si>
    <t>Bishops</t>
  </si>
  <si>
    <t>E09000022</t>
  </si>
  <si>
    <t>Lambeth</t>
  </si>
  <si>
    <t>E05000417</t>
  </si>
  <si>
    <t>Brixton Hill</t>
  </si>
  <si>
    <t>E05000418</t>
  </si>
  <si>
    <t>Clapham Common</t>
  </si>
  <si>
    <t>E05000419</t>
  </si>
  <si>
    <t>Clapham Town</t>
  </si>
  <si>
    <t>E05000420</t>
  </si>
  <si>
    <t>Coldharbour</t>
  </si>
  <si>
    <t>E05000421</t>
  </si>
  <si>
    <t>Ferndale</t>
  </si>
  <si>
    <t>E05000422</t>
  </si>
  <si>
    <t>Gipsy Hill</t>
  </si>
  <si>
    <t>E05000423</t>
  </si>
  <si>
    <t>Herne Hill</t>
  </si>
  <si>
    <t>E05000424</t>
  </si>
  <si>
    <t>Knights Hill</t>
  </si>
  <si>
    <t>E05000425</t>
  </si>
  <si>
    <t>Larkhall</t>
  </si>
  <si>
    <t>E05000426</t>
  </si>
  <si>
    <t>Oval</t>
  </si>
  <si>
    <t>E05000427</t>
  </si>
  <si>
    <t>Princes</t>
  </si>
  <si>
    <t>E05000428</t>
  </si>
  <si>
    <t>St Leonards</t>
  </si>
  <si>
    <t>E05000429</t>
  </si>
  <si>
    <t>Stockwell</t>
  </si>
  <si>
    <t>E05000430</t>
  </si>
  <si>
    <t>Streatham Hill</t>
  </si>
  <si>
    <t>E05000431</t>
  </si>
  <si>
    <t>Streatham South</t>
  </si>
  <si>
    <t>E05000432</t>
  </si>
  <si>
    <t>Streatham Wells</t>
  </si>
  <si>
    <t>E05000433</t>
  </si>
  <si>
    <t>Thornton</t>
  </si>
  <si>
    <t>E05000434</t>
  </si>
  <si>
    <t>Thurlow Park</t>
  </si>
  <si>
    <t>E05000435</t>
  </si>
  <si>
    <t>Tulse Hill</t>
  </si>
  <si>
    <t>E05000436</t>
  </si>
  <si>
    <t>Vassall</t>
  </si>
  <si>
    <t>E05000437</t>
  </si>
  <si>
    <t>Bellingham</t>
  </si>
  <si>
    <t>E09000023</t>
  </si>
  <si>
    <t>Lewisham</t>
  </si>
  <si>
    <t>E05000438</t>
  </si>
  <si>
    <t>E05000439</t>
  </si>
  <si>
    <t>Brockley</t>
  </si>
  <si>
    <t>E05000440</t>
  </si>
  <si>
    <t>Catford South</t>
  </si>
  <si>
    <t>E05000441</t>
  </si>
  <si>
    <t>Crofton Park</t>
  </si>
  <si>
    <t>E05000442</t>
  </si>
  <si>
    <t>Downham</t>
  </si>
  <si>
    <t>E05000443</t>
  </si>
  <si>
    <t>Evelyn</t>
  </si>
  <si>
    <t>E05000444</t>
  </si>
  <si>
    <t>Forest Hill</t>
  </si>
  <si>
    <t>E05000445</t>
  </si>
  <si>
    <t>Grove Park</t>
  </si>
  <si>
    <t>E05000446</t>
  </si>
  <si>
    <t>Ladywell</t>
  </si>
  <si>
    <t>E05000447</t>
  </si>
  <si>
    <t>Lee Green</t>
  </si>
  <si>
    <t>E05000448</t>
  </si>
  <si>
    <t>Lewisham Central</t>
  </si>
  <si>
    <t>E05000449</t>
  </si>
  <si>
    <t>New Cross</t>
  </si>
  <si>
    <t>E05000450</t>
  </si>
  <si>
    <t>Perry Vale</t>
  </si>
  <si>
    <t>E05000451</t>
  </si>
  <si>
    <t>Rushey Green</t>
  </si>
  <si>
    <t>E05000452</t>
  </si>
  <si>
    <t>Sydenham</t>
  </si>
  <si>
    <t>E05000453</t>
  </si>
  <si>
    <t>Telegraph Hill</t>
  </si>
  <si>
    <t>E05000454</t>
  </si>
  <si>
    <t>Whitefoot</t>
  </si>
  <si>
    <t>E05000455</t>
  </si>
  <si>
    <t>E09000024</t>
  </si>
  <si>
    <t>Merton</t>
  </si>
  <si>
    <t>E05000456</t>
  </si>
  <si>
    <t>Cannon Hill</t>
  </si>
  <si>
    <t>E05000457</t>
  </si>
  <si>
    <t>Colliers Wood</t>
  </si>
  <si>
    <t>E05000458</t>
  </si>
  <si>
    <t>Cricket Green</t>
  </si>
  <si>
    <t>E05000459</t>
  </si>
  <si>
    <t>Dundonald</t>
  </si>
  <si>
    <t>E05000460</t>
  </si>
  <si>
    <t>Figges Marsh</t>
  </si>
  <si>
    <t>E05000461</t>
  </si>
  <si>
    <t>Graveney</t>
  </si>
  <si>
    <t>E05000462</t>
  </si>
  <si>
    <t>E05000463</t>
  </si>
  <si>
    <t>Lavender Fields</t>
  </si>
  <si>
    <t>E05000464</t>
  </si>
  <si>
    <t>Longthornton</t>
  </si>
  <si>
    <t>E05000465</t>
  </si>
  <si>
    <t>Lower Morden</t>
  </si>
  <si>
    <t>E05000466</t>
  </si>
  <si>
    <t>Merton Park</t>
  </si>
  <si>
    <t>E05000467</t>
  </si>
  <si>
    <t>Pollards Hill</t>
  </si>
  <si>
    <t>E05000468</t>
  </si>
  <si>
    <t>Ravensbury</t>
  </si>
  <si>
    <t>E05000469</t>
  </si>
  <si>
    <t>Raynes Park</t>
  </si>
  <si>
    <t>E05000470</t>
  </si>
  <si>
    <t>St Helier</t>
  </si>
  <si>
    <t>E05000471</t>
  </si>
  <si>
    <t>E05000472</t>
  </si>
  <si>
    <t>E05000473</t>
  </si>
  <si>
    <t>West Barnes</t>
  </si>
  <si>
    <t>E05000474</t>
  </si>
  <si>
    <t>Wimbledon Park</t>
  </si>
  <si>
    <t>E05000475</t>
  </si>
  <si>
    <t>Beckton</t>
  </si>
  <si>
    <t>E09000025</t>
  </si>
  <si>
    <t>Newham</t>
  </si>
  <si>
    <t>E05000476</t>
  </si>
  <si>
    <t>Boleyn</t>
  </si>
  <si>
    <t>E05000477</t>
  </si>
  <si>
    <t>Canning Town North</t>
  </si>
  <si>
    <t>E05000478</t>
  </si>
  <si>
    <t>Canning Town South</t>
  </si>
  <si>
    <t>E05000479</t>
  </si>
  <si>
    <t>Custom House</t>
  </si>
  <si>
    <t>E05000480</t>
  </si>
  <si>
    <t>East Ham Central</t>
  </si>
  <si>
    <t>E05000481</t>
  </si>
  <si>
    <t>East Ham North</t>
  </si>
  <si>
    <t>E05000482</t>
  </si>
  <si>
    <t>East Ham South</t>
  </si>
  <si>
    <t>E05000483</t>
  </si>
  <si>
    <t>Forest Gate North</t>
  </si>
  <si>
    <t>E05000484</t>
  </si>
  <si>
    <t>Forest Gate South</t>
  </si>
  <si>
    <t>E05000485</t>
  </si>
  <si>
    <t>Green Street East</t>
  </si>
  <si>
    <t>E05000486</t>
  </si>
  <si>
    <t>Green Street West</t>
  </si>
  <si>
    <t>E05000487</t>
  </si>
  <si>
    <t>Little Ilford</t>
  </si>
  <si>
    <t>E05000488</t>
  </si>
  <si>
    <t>E05000489</t>
  </si>
  <si>
    <t>Plaistow North</t>
  </si>
  <si>
    <t>E05000490</t>
  </si>
  <si>
    <t>Plaistow South</t>
  </si>
  <si>
    <t>E05000491</t>
  </si>
  <si>
    <t>Royal Docks</t>
  </si>
  <si>
    <t>E05000492</t>
  </si>
  <si>
    <t>Stratford and New Town</t>
  </si>
  <si>
    <t>E05000493</t>
  </si>
  <si>
    <t>Wall End</t>
  </si>
  <si>
    <t>E05000494</t>
  </si>
  <si>
    <t>West Ham</t>
  </si>
  <si>
    <t>E05011234</t>
  </si>
  <si>
    <t>Aldborough</t>
  </si>
  <si>
    <t>E09000026</t>
  </si>
  <si>
    <t>E05011235</t>
  </si>
  <si>
    <t>Barkingside</t>
  </si>
  <si>
    <t>E05011236</t>
  </si>
  <si>
    <t>E05011237</t>
  </si>
  <si>
    <t>Chadwell</t>
  </si>
  <si>
    <t>E05011238</t>
  </si>
  <si>
    <t>Churchfields</t>
  </si>
  <si>
    <t>E05011239</t>
  </si>
  <si>
    <t>Clayhall</t>
  </si>
  <si>
    <t>E05011240</t>
  </si>
  <si>
    <t>Clementswood</t>
  </si>
  <si>
    <t>E05011241</t>
  </si>
  <si>
    <t>Cranbrook</t>
  </si>
  <si>
    <t>E05011242</t>
  </si>
  <si>
    <t>Fairlop</t>
  </si>
  <si>
    <t>E05011243</t>
  </si>
  <si>
    <t>Fullwell</t>
  </si>
  <si>
    <t>E05011244</t>
  </si>
  <si>
    <t>Goodmayes</t>
  </si>
  <si>
    <t>E05011245</t>
  </si>
  <si>
    <t>Hainault</t>
  </si>
  <si>
    <t>E05011246</t>
  </si>
  <si>
    <t>Ilford Town</t>
  </si>
  <si>
    <t>E05011247</t>
  </si>
  <si>
    <t>Loxford</t>
  </si>
  <si>
    <t>E05011248</t>
  </si>
  <si>
    <t>Mayfield</t>
  </si>
  <si>
    <t>E05011249</t>
  </si>
  <si>
    <t>Monkhams</t>
  </si>
  <si>
    <t>E05011250</t>
  </si>
  <si>
    <t>Newbury</t>
  </si>
  <si>
    <t>E05011251</t>
  </si>
  <si>
    <t>Seven Kings</t>
  </si>
  <si>
    <t>E05011252</t>
  </si>
  <si>
    <t>South Woodford</t>
  </si>
  <si>
    <t>E05011253</t>
  </si>
  <si>
    <t>Valentines</t>
  </si>
  <si>
    <t>E05011254</t>
  </si>
  <si>
    <t>Wanstead Park</t>
  </si>
  <si>
    <t>E05011255</t>
  </si>
  <si>
    <t>Wanstead Village</t>
  </si>
  <si>
    <t>E05000516</t>
  </si>
  <si>
    <t>E09000027</t>
  </si>
  <si>
    <t>Richmond upon Thames</t>
  </si>
  <si>
    <t>E05000517</t>
  </si>
  <si>
    <t>East Sheen</t>
  </si>
  <si>
    <t>E05000518</t>
  </si>
  <si>
    <t>Fulwell &amp; Hampton Hill</t>
  </si>
  <si>
    <t>E05000519</t>
  </si>
  <si>
    <t>Ham, Petersham &amp; Richmond Riverside</t>
  </si>
  <si>
    <t>E05000520</t>
  </si>
  <si>
    <t>Hampton</t>
  </si>
  <si>
    <t>E05000521</t>
  </si>
  <si>
    <t>Hampton North</t>
  </si>
  <si>
    <t>E05000522</t>
  </si>
  <si>
    <t>Hampton Wick</t>
  </si>
  <si>
    <t>E05000523</t>
  </si>
  <si>
    <t>Heathfield</t>
  </si>
  <si>
    <t>E05000524</t>
  </si>
  <si>
    <t>E05000525</t>
  </si>
  <si>
    <t>Mortlake &amp; Barnes Common</t>
  </si>
  <si>
    <t>E05000526</t>
  </si>
  <si>
    <t>North Richmond</t>
  </si>
  <si>
    <t>E05000528</t>
  </si>
  <si>
    <t>South Richmond</t>
  </si>
  <si>
    <t>E05000529</t>
  </si>
  <si>
    <t>South Twickenham</t>
  </si>
  <si>
    <t>E05000527</t>
  </si>
  <si>
    <t>St Margarets &amp; North Twickenham</t>
  </si>
  <si>
    <t>E05000530</t>
  </si>
  <si>
    <t>Teddington</t>
  </si>
  <si>
    <t>E05000531</t>
  </si>
  <si>
    <t>Twickenham Riverside</t>
  </si>
  <si>
    <t>E05000532</t>
  </si>
  <si>
    <t>West Twickenham</t>
  </si>
  <si>
    <t>E05000533</t>
  </si>
  <si>
    <t>E05011095</t>
  </si>
  <si>
    <t>Borough &amp; Bankside</t>
  </si>
  <si>
    <t>E09000028</t>
  </si>
  <si>
    <t>Southwark</t>
  </si>
  <si>
    <t>E05011096</t>
  </si>
  <si>
    <t>Camberwell Green</t>
  </si>
  <si>
    <t>E05011097</t>
  </si>
  <si>
    <t>Champion Hill</t>
  </si>
  <si>
    <t>E05011098</t>
  </si>
  <si>
    <t>Chaucer</t>
  </si>
  <si>
    <t>E05011099</t>
  </si>
  <si>
    <t>Dulwich Hill</t>
  </si>
  <si>
    <t>E05011100</t>
  </si>
  <si>
    <t>Dulwich Village</t>
  </si>
  <si>
    <t>E05011101</t>
  </si>
  <si>
    <t>Dulwich Wood</t>
  </si>
  <si>
    <t>E05011102</t>
  </si>
  <si>
    <t>Faraday</t>
  </si>
  <si>
    <t>E05011103</t>
  </si>
  <si>
    <t>Goose Green</t>
  </si>
  <si>
    <t>E05011105</t>
  </si>
  <si>
    <t>Newington</t>
  </si>
  <si>
    <t>E05011106</t>
  </si>
  <si>
    <t>North Bermondsey</t>
  </si>
  <si>
    <t>E05011107</t>
  </si>
  <si>
    <t>North Walworth</t>
  </si>
  <si>
    <t>E05011108</t>
  </si>
  <si>
    <t>Nunhead &amp; Queens Road</t>
  </si>
  <si>
    <t>E05011109</t>
  </si>
  <si>
    <t>Old Kent Road</t>
  </si>
  <si>
    <t>E05011110</t>
  </si>
  <si>
    <t>Peckham</t>
  </si>
  <si>
    <t>E05011111</t>
  </si>
  <si>
    <t>Peckham Rye</t>
  </si>
  <si>
    <t>E05011112</t>
  </si>
  <si>
    <t>Rotherhithe</t>
  </si>
  <si>
    <t>E05011113</t>
  </si>
  <si>
    <t>Rye Lane</t>
  </si>
  <si>
    <t>E05011116</t>
  </si>
  <si>
    <t>South Bermondsey</t>
  </si>
  <si>
    <t>E05011114</t>
  </si>
  <si>
    <t>E05011115</t>
  </si>
  <si>
    <t>St Giles</t>
  </si>
  <si>
    <t>E05011117</t>
  </si>
  <si>
    <t>Surrey Docks</t>
  </si>
  <si>
    <t>E05000555</t>
  </si>
  <si>
    <t>Beddington North</t>
  </si>
  <si>
    <t>E09000029</t>
  </si>
  <si>
    <t>E05000556</t>
  </si>
  <si>
    <t>Beddington South</t>
  </si>
  <si>
    <t>E05000557</t>
  </si>
  <si>
    <t>Belmont</t>
  </si>
  <si>
    <t>E05000558</t>
  </si>
  <si>
    <t>Carshalton Central</t>
  </si>
  <si>
    <t>E05000559</t>
  </si>
  <si>
    <t>Carshalton South &amp; Clockhouse</t>
  </si>
  <si>
    <t>E05000560</t>
  </si>
  <si>
    <t>Cheam</t>
  </si>
  <si>
    <t>E05000561</t>
  </si>
  <si>
    <t>Nonsuch</t>
  </si>
  <si>
    <t>E05000562</t>
  </si>
  <si>
    <t>E05000563</t>
  </si>
  <si>
    <t>Stonecot</t>
  </si>
  <si>
    <t>E05000564</t>
  </si>
  <si>
    <t>Sutton Central</t>
  </si>
  <si>
    <t>E05000565</t>
  </si>
  <si>
    <t>Sutton North</t>
  </si>
  <si>
    <t>E05000566</t>
  </si>
  <si>
    <t>Sutton South</t>
  </si>
  <si>
    <t>E05000567</t>
  </si>
  <si>
    <t>Sutton West</t>
  </si>
  <si>
    <t>E05000568</t>
  </si>
  <si>
    <t>The Wrythe</t>
  </si>
  <si>
    <t>E05000569</t>
  </si>
  <si>
    <t>Wallington North</t>
  </si>
  <si>
    <t>E05000570</t>
  </si>
  <si>
    <t>Wallington South</t>
  </si>
  <si>
    <t>E05000571</t>
  </si>
  <si>
    <t>Wandle Valley</t>
  </si>
  <si>
    <t>E05000572</t>
  </si>
  <si>
    <t>Worcester Park</t>
  </si>
  <si>
    <t>E05009317</t>
  </si>
  <si>
    <t>Bethnal Green</t>
  </si>
  <si>
    <t>E09000030</t>
  </si>
  <si>
    <t>Tower Hamlets</t>
  </si>
  <si>
    <t>E05009318</t>
  </si>
  <si>
    <t>Blackwall And Cubitt Town</t>
  </si>
  <si>
    <t>E05009319</t>
  </si>
  <si>
    <t>Bow East</t>
  </si>
  <si>
    <t>E05009320</t>
  </si>
  <si>
    <t>Bow West</t>
  </si>
  <si>
    <t>E05009321</t>
  </si>
  <si>
    <t>Bromley North</t>
  </si>
  <si>
    <t>E05009322</t>
  </si>
  <si>
    <t>Bromley South</t>
  </si>
  <si>
    <t>E05009323</t>
  </si>
  <si>
    <t>Canary Wharf</t>
  </si>
  <si>
    <t>E05009324</t>
  </si>
  <si>
    <t>Island Gardens</t>
  </si>
  <si>
    <t>E05009325</t>
  </si>
  <si>
    <t>Lansbury</t>
  </si>
  <si>
    <t>E05009326</t>
  </si>
  <si>
    <t>Limehouse</t>
  </si>
  <si>
    <t>E05009327</t>
  </si>
  <si>
    <t>E05009328</t>
  </si>
  <si>
    <t>E05009332</t>
  </si>
  <si>
    <t>Shadwell</t>
  </si>
  <si>
    <t>E05009333</t>
  </si>
  <si>
    <t>Spitalfields And Banglatown</t>
  </si>
  <si>
    <t>E05009329</t>
  </si>
  <si>
    <t>St. Dunstans</t>
  </si>
  <si>
    <t>E05009330</t>
  </si>
  <si>
    <t>St. Katharines And Wapping</t>
  </si>
  <si>
    <t>E05009331</t>
  </si>
  <si>
    <t>E05009334</t>
  </si>
  <si>
    <t>Stepney Green</t>
  </si>
  <si>
    <t>E05009335</t>
  </si>
  <si>
    <t>Weavers</t>
  </si>
  <si>
    <t>E05009336</t>
  </si>
  <si>
    <t>Whitechapel</t>
  </si>
  <si>
    <t>E05000590</t>
  </si>
  <si>
    <t>Cann Hall</t>
  </si>
  <si>
    <t>E09000031</t>
  </si>
  <si>
    <t>Waltham Forest</t>
  </si>
  <si>
    <t>E05000591</t>
  </si>
  <si>
    <t>Cathall</t>
  </si>
  <si>
    <t>E05000592</t>
  </si>
  <si>
    <t>Chapel End</t>
  </si>
  <si>
    <t>E05000593</t>
  </si>
  <si>
    <t>Chingford Green</t>
  </si>
  <si>
    <t>E05000594</t>
  </si>
  <si>
    <t>Endlebury</t>
  </si>
  <si>
    <t>E05000595</t>
  </si>
  <si>
    <t>Forest</t>
  </si>
  <si>
    <t>E05000596</t>
  </si>
  <si>
    <t>Grove Green</t>
  </si>
  <si>
    <t>E05000597</t>
  </si>
  <si>
    <t>Hale End and Highams Park</t>
  </si>
  <si>
    <t>E05000598</t>
  </si>
  <si>
    <t>Hatch Lane</t>
  </si>
  <si>
    <t>E05000599</t>
  </si>
  <si>
    <t>E05000600</t>
  </si>
  <si>
    <t>Higham Hill</t>
  </si>
  <si>
    <t>E05000601</t>
  </si>
  <si>
    <t>Hoe Street</t>
  </si>
  <si>
    <t>E05000602</t>
  </si>
  <si>
    <t>Larkswood</t>
  </si>
  <si>
    <t>E05000603</t>
  </si>
  <si>
    <t>Lea Bridge</t>
  </si>
  <si>
    <t>E05000604</t>
  </si>
  <si>
    <t>Leyton</t>
  </si>
  <si>
    <t>E05000605</t>
  </si>
  <si>
    <t>Leytonstone</t>
  </si>
  <si>
    <t>E05000606</t>
  </si>
  <si>
    <t>Markhouse</t>
  </si>
  <si>
    <t>E05000607</t>
  </si>
  <si>
    <t>E05000608</t>
  </si>
  <si>
    <t>William Morris</t>
  </si>
  <si>
    <t>E05000609</t>
  </si>
  <si>
    <t>Wood Street</t>
  </si>
  <si>
    <t>E05000610</t>
  </si>
  <si>
    <t>Balham</t>
  </si>
  <si>
    <t>E09000032</t>
  </si>
  <si>
    <t>Wandsworth</t>
  </si>
  <si>
    <t>E05000611</t>
  </si>
  <si>
    <t>Bedford</t>
  </si>
  <si>
    <t>E05000612</t>
  </si>
  <si>
    <t>Earlsfield</t>
  </si>
  <si>
    <t>E05000613</t>
  </si>
  <si>
    <t>East Putney</t>
  </si>
  <si>
    <t>E05000614</t>
  </si>
  <si>
    <t>E05000615</t>
  </si>
  <si>
    <t>Furzedown</t>
  </si>
  <si>
    <t>E05000616</t>
  </si>
  <si>
    <t>E05000617</t>
  </si>
  <si>
    <t>Latchmere</t>
  </si>
  <si>
    <t>E05000618</t>
  </si>
  <si>
    <t>Nightingale</t>
  </si>
  <si>
    <t>E05000619</t>
  </si>
  <si>
    <t>Northcote</t>
  </si>
  <si>
    <t>E05000620</t>
  </si>
  <si>
    <t>Queenstown</t>
  </si>
  <si>
    <t>E05000621</t>
  </si>
  <si>
    <t>Roehampton and Putney Heath</t>
  </si>
  <si>
    <t>E05000623</t>
  </si>
  <si>
    <t>Shaftesbury</t>
  </si>
  <si>
    <t>E05000624</t>
  </si>
  <si>
    <t>Southfields</t>
  </si>
  <si>
    <t>E05000622</t>
  </si>
  <si>
    <t>St Marys Park</t>
  </si>
  <si>
    <t>E05000625</t>
  </si>
  <si>
    <t>Thamesfield</t>
  </si>
  <si>
    <t>E05000626</t>
  </si>
  <si>
    <t>Tooting</t>
  </si>
  <si>
    <t>E05000627</t>
  </si>
  <si>
    <t>Wandsworth Common</t>
  </si>
  <si>
    <t>E05000628</t>
  </si>
  <si>
    <t>West Hill</t>
  </si>
  <si>
    <t>E05000629</t>
  </si>
  <si>
    <t>West Putney</t>
  </si>
  <si>
    <t>E05000630</t>
  </si>
  <si>
    <t>Abbey Road</t>
  </si>
  <si>
    <t>E09000033</t>
  </si>
  <si>
    <t>Westminster</t>
  </si>
  <si>
    <t>E05000631</t>
  </si>
  <si>
    <t>Bayswater</t>
  </si>
  <si>
    <t>E05000632</t>
  </si>
  <si>
    <t>Bryanston &amp; Dorset Square</t>
  </si>
  <si>
    <t>E05000634</t>
  </si>
  <si>
    <t>Church Street</t>
  </si>
  <si>
    <t>E05000633</t>
  </si>
  <si>
    <t>E05000635</t>
  </si>
  <si>
    <t>Harrow Road</t>
  </si>
  <si>
    <t>E05000636</t>
  </si>
  <si>
    <t>Hyde Park</t>
  </si>
  <si>
    <t>E05000637</t>
  </si>
  <si>
    <t>Knightsbridge and Belgravia</t>
  </si>
  <si>
    <t>E05000638</t>
  </si>
  <si>
    <t>Lancaster Gate</t>
  </si>
  <si>
    <t>E05000639</t>
  </si>
  <si>
    <t>Little Venice</t>
  </si>
  <si>
    <t>E05000640</t>
  </si>
  <si>
    <t>Maida Vale</t>
  </si>
  <si>
    <t>E05000641</t>
  </si>
  <si>
    <t>Marylebone High Street</t>
  </si>
  <si>
    <t>E05000642</t>
  </si>
  <si>
    <t>E05000643</t>
  </si>
  <si>
    <t>E05000644</t>
  </si>
  <si>
    <t>St Jamess Park</t>
  </si>
  <si>
    <t>E05000645</t>
  </si>
  <si>
    <t>Tachbrook</t>
  </si>
  <si>
    <t>E05000646</t>
  </si>
  <si>
    <t>Vincent Square</t>
  </si>
  <si>
    <t>E05000647</t>
  </si>
  <si>
    <t>Warwick</t>
  </si>
  <si>
    <t>E05000649</t>
  </si>
  <si>
    <t>West End</t>
  </si>
  <si>
    <t>E05000648</t>
  </si>
  <si>
    <t>Westbourne</t>
  </si>
  <si>
    <t>E05000285</t>
  </si>
  <si>
    <t>E09000015</t>
  </si>
  <si>
    <t>Harrow</t>
  </si>
  <si>
    <t>E05000286</t>
  </si>
  <si>
    <t>Canons</t>
  </si>
  <si>
    <t>E05000287</t>
  </si>
  <si>
    <t>E05000288</t>
  </si>
  <si>
    <t>Greenhill</t>
  </si>
  <si>
    <t>E05000289</t>
  </si>
  <si>
    <t>Harrow on the Hill</t>
  </si>
  <si>
    <t>E05000290</t>
  </si>
  <si>
    <t>Harrow Weald</t>
  </si>
  <si>
    <t>E05000291</t>
  </si>
  <si>
    <t>Hatch End</t>
  </si>
  <si>
    <t>E05000292</t>
  </si>
  <si>
    <t>Headstone North</t>
  </si>
  <si>
    <t>E05000293</t>
  </si>
  <si>
    <t>Headstone South</t>
  </si>
  <si>
    <t>E05000294</t>
  </si>
  <si>
    <t>Kenton East</t>
  </si>
  <si>
    <t>E05000295</t>
  </si>
  <si>
    <t>Kenton West</t>
  </si>
  <si>
    <t>E05000296</t>
  </si>
  <si>
    <t>Marlborough</t>
  </si>
  <si>
    <t>E05000297</t>
  </si>
  <si>
    <t>Pinner</t>
  </si>
  <si>
    <t>E05000298</t>
  </si>
  <si>
    <t>Pinner South</t>
  </si>
  <si>
    <t>E05000299</t>
  </si>
  <si>
    <t>E05000300</t>
  </si>
  <si>
    <t>Rayners Lane</t>
  </si>
  <si>
    <t>E05000301</t>
  </si>
  <si>
    <t>Roxbourne</t>
  </si>
  <si>
    <t>E05000302</t>
  </si>
  <si>
    <t>Roxeth</t>
  </si>
  <si>
    <t>E05000303</t>
  </si>
  <si>
    <t>Stanmore Park</t>
  </si>
  <si>
    <t>E05000304</t>
  </si>
  <si>
    <t>Wealdstone</t>
  </si>
  <si>
    <t>E05000305</t>
  </si>
  <si>
    <t>West Harrow</t>
  </si>
  <si>
    <t>Codes</t>
  </si>
  <si>
    <t>Total vote turnout (incl. postal votes rejected and votes  rejected at count) (%)</t>
  </si>
  <si>
    <t>Local station</t>
  </si>
  <si>
    <t>BBC London 94.9</t>
  </si>
  <si>
    <t>Glasgow City</t>
  </si>
  <si>
    <t>BBC Radio Scotland</t>
  </si>
  <si>
    <t>Cardiff</t>
  </si>
  <si>
    <t>BBC Radio Wales</t>
  </si>
  <si>
    <t>Dundee City</t>
  </si>
  <si>
    <t>BBC Radio Oxford</t>
  </si>
  <si>
    <t>BBC Radio Solent</t>
  </si>
  <si>
    <t>BBC Hereford and Worcester</t>
  </si>
  <si>
    <t>BBC Radio Humberside</t>
  </si>
  <si>
    <t>BBC Radio Cambridgeshire</t>
  </si>
  <si>
    <t>Gloucester</t>
  </si>
  <si>
    <t>BBC Radio Gloucestershire</t>
  </si>
  <si>
    <t>BBC Radio Berkshire</t>
  </si>
  <si>
    <t>City of Edinburgh</t>
  </si>
  <si>
    <t>BBC Three Counties Radio</t>
  </si>
  <si>
    <t>BBC Essex</t>
  </si>
  <si>
    <t>BBC WM</t>
  </si>
  <si>
    <t>Leicester</t>
  </si>
  <si>
    <t>BBC Radio Leicester</t>
  </si>
  <si>
    <t>Luton</t>
  </si>
  <si>
    <t>Nottingham</t>
  </si>
  <si>
    <t>BBC Radio Nottingham</t>
  </si>
  <si>
    <t>BBC Radio Merseyside</t>
  </si>
  <si>
    <t>Bournemouth</t>
  </si>
  <si>
    <t>BBC Coventry and Warwickshire</t>
  </si>
  <si>
    <t>BBC Radio Manchester</t>
  </si>
  <si>
    <t>Oadby and Wigston</t>
  </si>
  <si>
    <t>Bristol, City of</t>
  </si>
  <si>
    <t>BBC Radio Bristol</t>
  </si>
  <si>
    <t>BBC Radio Suffolk</t>
  </si>
  <si>
    <t>BBC Radio Devon</t>
  </si>
  <si>
    <t>BBC Sussex</t>
  </si>
  <si>
    <t>Blackpool</t>
  </si>
  <si>
    <t>BBC Radio Lancashire</t>
  </si>
  <si>
    <t>Brighton and Hove</t>
  </si>
  <si>
    <t>Torbay</t>
  </si>
  <si>
    <t>BBC Radio Derby</t>
  </si>
  <si>
    <t>BBC Radio Norfolk</t>
  </si>
  <si>
    <t>Stoke-on-Trent</t>
  </si>
  <si>
    <t>BBC Radio Stoke</t>
  </si>
  <si>
    <t>BBC Lincolnshire</t>
  </si>
  <si>
    <t>BBC Newcastle</t>
  </si>
  <si>
    <t>Epsom and Ewell</t>
  </si>
  <si>
    <t>BBC Surrey</t>
  </si>
  <si>
    <t>Eastbourne</t>
  </si>
  <si>
    <t>Aberdeen City</t>
  </si>
  <si>
    <t>Northampton</t>
  </si>
  <si>
    <t>BBC Radio Northampton</t>
  </si>
  <si>
    <t>Chesterfield</t>
  </si>
  <si>
    <t>BBC Radio Sheffield</t>
  </si>
  <si>
    <t>Middlesbrough</t>
  </si>
  <si>
    <t>BBC Tees</t>
  </si>
  <si>
    <t>Weymouth and Portland</t>
  </si>
  <si>
    <t>Caerphilly</t>
  </si>
  <si>
    <t>Spelthorne</t>
  </si>
  <si>
    <t>Torfaen</t>
  </si>
  <si>
    <t>Poole</t>
  </si>
  <si>
    <t>BBC Radio Leeds</t>
  </si>
  <si>
    <t>Rhondda Cynon Taf</t>
  </si>
  <si>
    <t>Merthyr Tydfil</t>
  </si>
  <si>
    <t>Hertsmere</t>
  </si>
  <si>
    <t>Newport</t>
  </si>
  <si>
    <t>Blaenau Gwent</t>
  </si>
  <si>
    <t>North Lanarkshire</t>
  </si>
  <si>
    <t>South Ribble</t>
  </si>
  <si>
    <t>Dartford</t>
  </si>
  <si>
    <t>BBC Radio Kent</t>
  </si>
  <si>
    <t>Bridgend</t>
  </si>
  <si>
    <t>Broxtowe</t>
  </si>
  <si>
    <t>Mansfield</t>
  </si>
  <si>
    <t>Bracknell Forest</t>
  </si>
  <si>
    <t>Warrington</t>
  </si>
  <si>
    <t>Barrow-in-Furness</t>
  </si>
  <si>
    <t>BBC Radio Cumbria</t>
  </si>
  <si>
    <t>East Dunbartonshire</t>
  </si>
  <si>
    <t>Swansea</t>
  </si>
  <si>
    <t>Thanet</t>
  </si>
  <si>
    <t>Erewash</t>
  </si>
  <si>
    <t>Medway</t>
  </si>
  <si>
    <t>Windsor and Maidenhead</t>
  </si>
  <si>
    <t>Renfrewshire</t>
  </si>
  <si>
    <t>Gravesham</t>
  </si>
  <si>
    <t>Surrey Heath</t>
  </si>
  <si>
    <t>West Dunbartonshire</t>
  </si>
  <si>
    <t>Rotherham</t>
  </si>
  <si>
    <t>Ashfield</t>
  </si>
  <si>
    <t>West Lothian</t>
  </si>
  <si>
    <t>Dacorum</t>
  </si>
  <si>
    <t>Gedling</t>
  </si>
  <si>
    <t>Falkirk</t>
  </si>
  <si>
    <t>Vale of Glamorgan</t>
  </si>
  <si>
    <t>South Bucks</t>
  </si>
  <si>
    <t>BBC Wiltshire</t>
  </si>
  <si>
    <t>Inverclyde</t>
  </si>
  <si>
    <t>Chiltern</t>
  </si>
  <si>
    <t>East Renfrewshire</t>
  </si>
  <si>
    <t>Stockton-on-Tees</t>
  </si>
  <si>
    <t>Flintshire</t>
  </si>
  <si>
    <t>Clackmannanshire</t>
  </si>
  <si>
    <t>York</t>
  </si>
  <si>
    <t>BBC Radio York</t>
  </si>
  <si>
    <t>Blaby</t>
  </si>
  <si>
    <t>Neath Port Talbot</t>
  </si>
  <si>
    <t>Corby</t>
  </si>
  <si>
    <t>Bath and North East Somerset</t>
  </si>
  <si>
    <t>Wycombe</t>
  </si>
  <si>
    <t>Tonbridge and Malling</t>
  </si>
  <si>
    <t>Fylde</t>
  </si>
  <si>
    <t>Wrexham</t>
  </si>
  <si>
    <t>Bolsover</t>
  </si>
  <si>
    <t>Charnwood</t>
  </si>
  <si>
    <t>Midlothian</t>
  </si>
  <si>
    <t>Arun</t>
  </si>
  <si>
    <t>Fife</t>
  </si>
  <si>
    <t>Mid Sussex</t>
  </si>
  <si>
    <t>North Somerset</t>
  </si>
  <si>
    <t>Guildford</t>
  </si>
  <si>
    <t>Bromsgrove</t>
  </si>
  <si>
    <t>Doncaster</t>
  </si>
  <si>
    <t>Waverley</t>
  </si>
  <si>
    <t>Redcar and Cleveland</t>
  </si>
  <si>
    <t>South Gloucestershire</t>
  </si>
  <si>
    <t>Telford and Wrekin</t>
  </si>
  <si>
    <t>BBC Radio Shropshire</t>
  </si>
  <si>
    <t>Chelmsford</t>
  </si>
  <si>
    <t>Darlington</t>
  </si>
  <si>
    <t>Wellingborough</t>
  </si>
  <si>
    <t>Wyre</t>
  </si>
  <si>
    <t>Isle of Wight</t>
  </si>
  <si>
    <t>Sevenoaks</t>
  </si>
  <si>
    <t>Canterbury</t>
  </si>
  <si>
    <t>Central Bedfordshire</t>
  </si>
  <si>
    <t>North East Derbyshire</t>
  </si>
  <si>
    <t>East Lothian</t>
  </si>
  <si>
    <t>Cheshire West and Chester</t>
  </si>
  <si>
    <t>Tendring</t>
  </si>
  <si>
    <t>North West Leicestershire</t>
  </si>
  <si>
    <t>Hinckley and Bosworth</t>
  </si>
  <si>
    <t>South Derbyshire</t>
  </si>
  <si>
    <t>Dover</t>
  </si>
  <si>
    <t>Kettering</t>
  </si>
  <si>
    <t>North Warwickshire</t>
  </si>
  <si>
    <t>East Hertfordshire</t>
  </si>
  <si>
    <t>Swale</t>
  </si>
  <si>
    <t>West Berkshire</t>
  </si>
  <si>
    <t>South Oxfordshire</t>
  </si>
  <si>
    <t>Stroud</t>
  </si>
  <si>
    <t>Lewes</t>
  </si>
  <si>
    <t>South Staffordshire</t>
  </si>
  <si>
    <t>Horsham</t>
  </si>
  <si>
    <t>Cheshire East</t>
  </si>
  <si>
    <t>East Staffordshire</t>
  </si>
  <si>
    <t>Vale of White Horse</t>
  </si>
  <si>
    <t>North Ayrshire</t>
  </si>
  <si>
    <t>Rushcliffe</t>
  </si>
  <si>
    <t>Lancaster</t>
  </si>
  <si>
    <t>Lichfield</t>
  </si>
  <si>
    <t>South Lanarkshire</t>
  </si>
  <si>
    <t>County Durham</t>
  </si>
  <si>
    <t>Waveney</t>
  </si>
  <si>
    <t>Taunton Deane</t>
  </si>
  <si>
    <t>BBC Somerset</t>
  </si>
  <si>
    <t>Stafford</t>
  </si>
  <si>
    <t>Denbighshire</t>
  </si>
  <si>
    <t>Aylesbury Vale</t>
  </si>
  <si>
    <t>East Hampshire</t>
  </si>
  <si>
    <t>Shepway</t>
  </si>
  <si>
    <t>Monmouthshire</t>
  </si>
  <si>
    <t>Braintree</t>
  </si>
  <si>
    <t>Sedgemoor</t>
  </si>
  <si>
    <t>High Peak</t>
  </si>
  <si>
    <t>Wychavon</t>
  </si>
  <si>
    <t>Ashford</t>
  </si>
  <si>
    <t>Teignbridge</t>
  </si>
  <si>
    <t>Bassetlaw</t>
  </si>
  <si>
    <t>Test Valley</t>
  </si>
  <si>
    <t>Newark and Sherwood</t>
  </si>
  <si>
    <t>New Forest</t>
  </si>
  <si>
    <t>Tewkesbury</t>
  </si>
  <si>
    <t>East Devon</t>
  </si>
  <si>
    <t>North Lincolnshire</t>
  </si>
  <si>
    <t>Selby</t>
  </si>
  <si>
    <t>Cornwall</t>
  </si>
  <si>
    <t>BBC Radio Cornwall</t>
  </si>
  <si>
    <t>East Dorset</t>
  </si>
  <si>
    <t xml:space="preserve">BBC Radio Solent </t>
  </si>
  <si>
    <t>East Ayrshire</t>
  </si>
  <si>
    <t>Isle of Anglesey</t>
  </si>
  <si>
    <t>South Somerset</t>
  </si>
  <si>
    <t>Wealden</t>
  </si>
  <si>
    <t>Broadland</t>
  </si>
  <si>
    <t>Conwy</t>
  </si>
  <si>
    <t>Maldon</t>
  </si>
  <si>
    <t>South Ayrshire</t>
  </si>
  <si>
    <t>Rother</t>
  </si>
  <si>
    <t>St Edmundsbury</t>
  </si>
  <si>
    <t>Malvern Hills</t>
  </si>
  <si>
    <t>Forest of Dean</t>
  </si>
  <si>
    <t>South Northamptonshire</t>
  </si>
  <si>
    <t>Staffordshire Moorlands</t>
  </si>
  <si>
    <t>Pembrokeshire</t>
  </si>
  <si>
    <t>Babergh</t>
  </si>
  <si>
    <t>Chichester</t>
  </si>
  <si>
    <t>Carmarthenshire</t>
  </si>
  <si>
    <t>Mendip</t>
  </si>
  <si>
    <t>Ribble Valley</t>
  </si>
  <si>
    <t>Stratford-on-Avon</t>
  </si>
  <si>
    <t>Wiltshire</t>
  </si>
  <si>
    <t>Suffolk Coastal</t>
  </si>
  <si>
    <t>South Norfolk</t>
  </si>
  <si>
    <t>Uttlesford</t>
  </si>
  <si>
    <t>Scarborough</t>
  </si>
  <si>
    <t>Fenland</t>
  </si>
  <si>
    <t>Harborough</t>
  </si>
  <si>
    <t>Rutland</t>
  </si>
  <si>
    <t>Forest Heath</t>
  </si>
  <si>
    <t>East Northamptonshire</t>
  </si>
  <si>
    <t>Gwynedd</t>
  </si>
  <si>
    <t>West Dorset</t>
  </si>
  <si>
    <t>East Riding of Yorkshire</t>
  </si>
  <si>
    <t>North Dorset</t>
  </si>
  <si>
    <t>Mid Suffolk</t>
  </si>
  <si>
    <t>Boston</t>
  </si>
  <si>
    <t>South Kesteven</t>
  </si>
  <si>
    <t>South Hams</t>
  </si>
  <si>
    <t>Derbyshire Dales</t>
  </si>
  <si>
    <t>Ceredigion</t>
  </si>
  <si>
    <t>North Norfolk</t>
  </si>
  <si>
    <t>Copeland</t>
  </si>
  <si>
    <t>Aberdeenshire</t>
  </si>
  <si>
    <t>Mid Devon</t>
  </si>
  <si>
    <t>North Kesteven</t>
  </si>
  <si>
    <t>East Cambridgeshire</t>
  </si>
  <si>
    <t>Melton</t>
  </si>
  <si>
    <t>Moray</t>
  </si>
  <si>
    <t>Angus</t>
  </si>
  <si>
    <t>Purbeck</t>
  </si>
  <si>
    <t>Herefordshire, County of</t>
  </si>
  <si>
    <t>Allerdale</t>
  </si>
  <si>
    <t xml:space="preserve">BBC Radio Cumbria </t>
  </si>
  <si>
    <t>King's Lynn and West Norfolk</t>
  </si>
  <si>
    <t>Cotswold</t>
  </si>
  <si>
    <t>Breckland</t>
  </si>
  <si>
    <t>Shropshire</t>
  </si>
  <si>
    <t>Hambleton</t>
  </si>
  <si>
    <t>Stirling</t>
  </si>
  <si>
    <t>West Somerset</t>
  </si>
  <si>
    <t>North Devon</t>
  </si>
  <si>
    <t>Perth and Kinross</t>
  </si>
  <si>
    <t>Powys</t>
  </si>
  <si>
    <t>South Holland</t>
  </si>
  <si>
    <t>West Devon</t>
  </si>
  <si>
    <t>Orkney Islands</t>
  </si>
  <si>
    <t>Torridge</t>
  </si>
  <si>
    <t>East Lindsey</t>
  </si>
  <si>
    <t>Dumfries and Galloway</t>
  </si>
  <si>
    <t>Shetland Islands</t>
  </si>
  <si>
    <t>West Lindsey</t>
  </si>
  <si>
    <t>Richmondshire</t>
  </si>
  <si>
    <t>Ryedale</t>
  </si>
  <si>
    <t>Scottish Borders</t>
  </si>
  <si>
    <t>Argyll and Bute</t>
  </si>
  <si>
    <t>Na h-Eileanan Siar</t>
  </si>
  <si>
    <t>Highland</t>
  </si>
  <si>
    <t>Radio station</t>
  </si>
  <si>
    <t>Electorates minus uncontested wards (the total who had a vote in 2018)</t>
  </si>
  <si>
    <t>Total number of ballots returned by close of poll, including spoiled and rejected</t>
  </si>
  <si>
    <t>Total registed voters</t>
  </si>
  <si>
    <t>Total registered voters</t>
  </si>
  <si>
    <t>Highest and lowest</t>
  </si>
  <si>
    <t>3rd highest and the highest out of those who are also having elections this year</t>
  </si>
  <si>
    <t>3rd lowest in England last year, slightly above Hartlepool and Knowsley but not by much</t>
  </si>
  <si>
    <t>didn't vote</t>
  </si>
  <si>
    <t>Local Council Elections 22 May 2014 - Turnout</t>
  </si>
  <si>
    <t>Eligible</t>
  </si>
  <si>
    <t>Total Votes</t>
  </si>
  <si>
    <t>Council Area</t>
  </si>
  <si>
    <t>District Electoral Area</t>
  </si>
  <si>
    <t>Turnout (%)</t>
  </si>
  <si>
    <t>Electorate</t>
  </si>
  <si>
    <t>Polled</t>
  </si>
  <si>
    <t>Antrim and Newtownabbey</t>
  </si>
  <si>
    <t>Airport</t>
  </si>
  <si>
    <t>Antrim</t>
  </si>
  <si>
    <t>Ballyclare</t>
  </si>
  <si>
    <t>Dunsilly</t>
  </si>
  <si>
    <t>Glengormley Urban</t>
  </si>
  <si>
    <t>Macedon</t>
  </si>
  <si>
    <t>Three Mile Water</t>
  </si>
  <si>
    <t>Armagh, Banbridge and</t>
  </si>
  <si>
    <t>Armagh</t>
  </si>
  <si>
    <t>Craigavon</t>
  </si>
  <si>
    <t>Banbridge</t>
  </si>
  <si>
    <t>Cusher</t>
  </si>
  <si>
    <t>Lagan River</t>
  </si>
  <si>
    <t>Lurgan</t>
  </si>
  <si>
    <t>Portadown</t>
  </si>
  <si>
    <t>Belfast</t>
  </si>
  <si>
    <t>Balmoral</t>
  </si>
  <si>
    <t>Black Mountain</t>
  </si>
  <si>
    <t>Botanic</t>
  </si>
  <si>
    <t>Collin</t>
  </si>
  <si>
    <t>Court</t>
  </si>
  <si>
    <t>Lisnasharragh</t>
  </si>
  <si>
    <t>Oldpark</t>
  </si>
  <si>
    <t>Ormiston</t>
  </si>
  <si>
    <t>Titanic</t>
  </si>
  <si>
    <t>Causeway Coast and Glens</t>
  </si>
  <si>
    <t>Ballymoney</t>
  </si>
  <si>
    <t>Bann</t>
  </si>
  <si>
    <t>Benbradagh</t>
  </si>
  <si>
    <t>Causeway</t>
  </si>
  <si>
    <t>Coleraine</t>
  </si>
  <si>
    <t>Limavady</t>
  </si>
  <si>
    <t>The Glens</t>
  </si>
  <si>
    <t>Derry and Strabane</t>
  </si>
  <si>
    <t>Ballyarnett</t>
  </si>
  <si>
    <t>Derg</t>
  </si>
  <si>
    <t>Faughan</t>
  </si>
  <si>
    <t>Foyleside</t>
  </si>
  <si>
    <t>Sperrin</t>
  </si>
  <si>
    <t>The Moor</t>
  </si>
  <si>
    <t>Waterside</t>
  </si>
  <si>
    <t>Fermanagh and Omagh</t>
  </si>
  <si>
    <t>Enniskillen</t>
  </si>
  <si>
    <t>Erne East</t>
  </si>
  <si>
    <t>Erne North</t>
  </si>
  <si>
    <t>Erne West</t>
  </si>
  <si>
    <t>Mid Tyrone</t>
  </si>
  <si>
    <t>Omagh</t>
  </si>
  <si>
    <t>West Tyrone</t>
  </si>
  <si>
    <t>Lisburn and Castlereagh</t>
  </si>
  <si>
    <t>Castlereagh East</t>
  </si>
  <si>
    <t>Castlereagh South</t>
  </si>
  <si>
    <t>Downshire East</t>
  </si>
  <si>
    <t>Downshire West</t>
  </si>
  <si>
    <t>Killultagh</t>
  </si>
  <si>
    <t>Lisburn North</t>
  </si>
  <si>
    <t>Lisburn South</t>
  </si>
  <si>
    <t>Mid and East Antrim</t>
  </si>
  <si>
    <t>Ballymena</t>
  </si>
  <si>
    <t>Bannside</t>
  </si>
  <si>
    <t>Braid</t>
  </si>
  <si>
    <t>Carrick Castle</t>
  </si>
  <si>
    <t>Coast Road</t>
  </si>
  <si>
    <t>Knockagh</t>
  </si>
  <si>
    <t>Larne Lough</t>
  </si>
  <si>
    <t>Mid Ulster</t>
  </si>
  <si>
    <t>Carntogher</t>
  </si>
  <si>
    <t>Clogher Valley</t>
  </si>
  <si>
    <t>Cookstown</t>
  </si>
  <si>
    <t>Dungannon</t>
  </si>
  <si>
    <t>Magherafelt</t>
  </si>
  <si>
    <t>Moyola</t>
  </si>
  <si>
    <t>Torrent</t>
  </si>
  <si>
    <t>Newry, Mourne and Down</t>
  </si>
  <si>
    <t>Crotlieve</t>
  </si>
  <si>
    <t>Downpatrick</t>
  </si>
  <si>
    <t>Newry</t>
  </si>
  <si>
    <t>Rowallane</t>
  </si>
  <si>
    <t>Slieve Croob</t>
  </si>
  <si>
    <t>Slieve Gullion</t>
  </si>
  <si>
    <t>The Mournes</t>
  </si>
  <si>
    <t>North Down and Ards</t>
  </si>
  <si>
    <t>Ards Peninsula</t>
  </si>
  <si>
    <t>Bangor Central</t>
  </si>
  <si>
    <t>Bangor East and Donaghadee</t>
  </si>
  <si>
    <t>Bangor West</t>
  </si>
  <si>
    <t>Comber</t>
  </si>
  <si>
    <t>Holywood and Clandeboye</t>
  </si>
  <si>
    <t>Newtownards</t>
  </si>
  <si>
    <t>TOTAL</t>
  </si>
  <si>
    <t>Y</t>
  </si>
  <si>
    <t>N</t>
  </si>
  <si>
    <t>didn’t 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</si>
</sst>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&quot; &quot;;&quot;(&quot;#,##0.0&quot;)&quot;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Courier"/>
      <family val="3"/>
    </font>
    <font>
      <b/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3"/>
      <name val="Calibri Bold"/>
      <family val="2"/>
    </font>
    <font>
      <sz val="11"/>
      <name val="Calibri Bold"/>
      <family val="2"/>
    </font>
    <font>
      <sz val="10"/>
      <name val="Calibri"/>
      <family val="2"/>
    </font>
    <font>
      <sz val="10"/>
      <name val="Calibri Bold"/>
      <family val="2"/>
    </font>
  </fonts>
  <fills count="10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Border="0" applyProtection="0"/>
    <xf numFmtId="165" fontId="5" fillId="0" borderId="0" applyBorder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</cellStyleXfs>
  <cellXfs count="70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4" fontId="3" fillId="3" borderId="4" xfId="0" applyNumberFormat="1" applyFont="1" applyFill="1" applyBorder="1" applyAlignment="1">
      <alignment horizontal="right" vertical="center"/>
    </xf>
    <xf numFmtId="164" fontId="3" fillId="3" borderId="6" xfId="0" applyNumberFormat="1" applyFont="1" applyFill="1" applyBorder="1" applyAlignment="1">
      <alignment horizontal="right" vertical="center"/>
    </xf>
    <xf numFmtId="0" fontId="0" fillId="4" borderId="0" xfId="0" applyFill="1"/>
    <xf numFmtId="164" fontId="1" fillId="4" borderId="0" xfId="1" applyNumberFormat="1" applyFill="1"/>
    <xf numFmtId="0" fontId="2" fillId="5" borderId="7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164" fontId="2" fillId="5" borderId="9" xfId="1" applyNumberFormat="1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/>
    </xf>
    <xf numFmtId="0" fontId="4" fillId="4" borderId="11" xfId="0" applyFont="1" applyFill="1" applyBorder="1"/>
    <xf numFmtId="0" fontId="4" fillId="4" borderId="12" xfId="0" applyFont="1" applyFill="1" applyBorder="1"/>
    <xf numFmtId="0" fontId="4" fillId="4" borderId="13" xfId="0" applyFont="1" applyFill="1" applyBorder="1"/>
    <xf numFmtId="164" fontId="4" fillId="4" borderId="12" xfId="1" applyNumberFormat="1" applyFont="1" applyFill="1" applyBorder="1"/>
    <xf numFmtId="164" fontId="3" fillId="4" borderId="12" xfId="1" applyNumberFormat="1" applyFont="1" applyFill="1" applyBorder="1" applyAlignment="1">
      <alignment horizontal="right" vertical="center"/>
    </xf>
    <xf numFmtId="0" fontId="4" fillId="4" borderId="11" xfId="0" applyFont="1" applyFill="1" applyBorder="1" applyAlignment="1"/>
    <xf numFmtId="0" fontId="3" fillId="4" borderId="15" xfId="0" applyFont="1" applyFill="1" applyBorder="1"/>
    <xf numFmtId="0" fontId="3" fillId="4" borderId="11" xfId="0" applyFont="1" applyFill="1" applyBorder="1"/>
    <xf numFmtId="0" fontId="3" fillId="4" borderId="12" xfId="2" applyFont="1" applyFill="1" applyBorder="1" applyAlignment="1">
      <alignment horizontal="left" vertical="center"/>
    </xf>
    <xf numFmtId="0" fontId="4" fillId="0" borderId="13" xfId="0" applyFont="1" applyFill="1" applyBorder="1"/>
    <xf numFmtId="0" fontId="3" fillId="0" borderId="11" xfId="0" applyFont="1" applyFill="1" applyBorder="1"/>
    <xf numFmtId="0" fontId="4" fillId="4" borderId="15" xfId="0" applyFont="1" applyFill="1" applyBorder="1" applyAlignment="1">
      <alignment horizontal="left"/>
    </xf>
    <xf numFmtId="0" fontId="3" fillId="0" borderId="15" xfId="0" applyFont="1" applyFill="1" applyBorder="1"/>
    <xf numFmtId="0" fontId="4" fillId="4" borderId="15" xfId="0" applyFont="1" applyFill="1" applyBorder="1"/>
    <xf numFmtId="0" fontId="4" fillId="4" borderId="15" xfId="0" applyFont="1" applyFill="1" applyBorder="1" applyAlignment="1"/>
    <xf numFmtId="0" fontId="3" fillId="4" borderId="12" xfId="0" applyFont="1" applyFill="1" applyBorder="1"/>
    <xf numFmtId="0" fontId="3" fillId="4" borderId="15" xfId="2" applyFont="1" applyFill="1" applyBorder="1" applyAlignment="1">
      <alignment horizontal="left" vertical="center"/>
    </xf>
    <xf numFmtId="0" fontId="3" fillId="4" borderId="11" xfId="2" applyFont="1" applyFill="1" applyBorder="1" applyAlignment="1">
      <alignment horizontal="left" vertical="center"/>
    </xf>
    <xf numFmtId="0" fontId="3" fillId="0" borderId="12" xfId="0" applyFont="1" applyFill="1" applyBorder="1"/>
    <xf numFmtId="3" fontId="2" fillId="5" borderId="7" xfId="3" applyNumberFormat="1" applyFont="1" applyFill="1" applyBorder="1" applyAlignment="1">
      <alignment horizontal="left" vertical="center" wrapText="1"/>
    </xf>
    <xf numFmtId="3" fontId="2" fillId="5" borderId="10" xfId="3" applyNumberFormat="1" applyFont="1" applyFill="1" applyBorder="1" applyAlignment="1">
      <alignment horizontal="left" vertical="center" wrapText="1"/>
    </xf>
    <xf numFmtId="3" fontId="2" fillId="5" borderId="8" xfId="3" applyNumberFormat="1" applyFont="1" applyFill="1" applyBorder="1" applyAlignment="1">
      <alignment horizontal="left" vertical="center" wrapText="1"/>
    </xf>
    <xf numFmtId="3" fontId="3" fillId="4" borderId="11" xfId="3" applyNumberFormat="1" applyFont="1" applyFill="1" applyBorder="1" applyAlignment="1">
      <alignment horizontal="left"/>
    </xf>
    <xf numFmtId="0" fontId="3" fillId="4" borderId="14" xfId="2" applyFont="1" applyFill="1" applyBorder="1" applyAlignment="1">
      <alignment horizontal="right" vertical="center"/>
    </xf>
    <xf numFmtId="0" fontId="3" fillId="4" borderId="11" xfId="2" applyFont="1" applyFill="1" applyBorder="1" applyAlignment="1">
      <alignment horizontal="right" vertical="center"/>
    </xf>
    <xf numFmtId="164" fontId="3" fillId="4" borderId="11" xfId="1" applyNumberFormat="1" applyFont="1" applyFill="1" applyBorder="1" applyAlignment="1">
      <alignment horizontal="right" vertical="center"/>
    </xf>
    <xf numFmtId="0" fontId="3" fillId="4" borderId="14" xfId="2" applyFont="1" applyFill="1" applyBorder="1" applyAlignment="1">
      <alignment vertical="center"/>
    </xf>
    <xf numFmtId="164" fontId="3" fillId="4" borderId="11" xfId="1" applyNumberFormat="1" applyFont="1" applyFill="1" applyBorder="1" applyAlignment="1">
      <alignment vertical="center"/>
    </xf>
    <xf numFmtId="0" fontId="3" fillId="4" borderId="11" xfId="2" applyFont="1" applyFill="1" applyBorder="1" applyAlignment="1">
      <alignment vertical="center"/>
    </xf>
    <xf numFmtId="164" fontId="3" fillId="4" borderId="12" xfId="1" applyNumberFormat="1" applyFont="1" applyFill="1" applyBorder="1" applyAlignment="1">
      <alignment vertical="center"/>
    </xf>
    <xf numFmtId="49" fontId="3" fillId="4" borderId="12" xfId="2" applyNumberFormat="1" applyFont="1" applyFill="1" applyBorder="1" applyAlignment="1">
      <alignment horizontal="left" vertical="center"/>
    </xf>
    <xf numFmtId="1" fontId="3" fillId="4" borderId="11" xfId="2" applyNumberFormat="1" applyFont="1" applyFill="1" applyBorder="1" applyAlignment="1">
      <alignment horizontal="right" vertical="center"/>
    </xf>
    <xf numFmtId="164" fontId="0" fillId="0" borderId="0" xfId="1" applyNumberFormat="1" applyFont="1"/>
    <xf numFmtId="0" fontId="6" fillId="0" borderId="0" xfId="0" applyFont="1"/>
    <xf numFmtId="0" fontId="0" fillId="6" borderId="0" xfId="0" applyFill="1"/>
    <xf numFmtId="0" fontId="0" fillId="0" borderId="0" xfId="0" applyFill="1"/>
    <xf numFmtId="0" fontId="0" fillId="7" borderId="0" xfId="0" applyFill="1"/>
    <xf numFmtId="3" fontId="2" fillId="5" borderId="16" xfId="3" applyNumberFormat="1" applyFont="1" applyFill="1" applyBorder="1" applyAlignment="1">
      <alignment horizontal="left" vertical="center" wrapText="1"/>
    </xf>
    <xf numFmtId="0" fontId="3" fillId="4" borderId="17" xfId="2" applyFont="1" applyFill="1" applyBorder="1" applyAlignment="1">
      <alignment horizontal="left" vertical="center"/>
    </xf>
    <xf numFmtId="9" fontId="0" fillId="0" borderId="0" xfId="1" applyFont="1"/>
    <xf numFmtId="0" fontId="2" fillId="5" borderId="0" xfId="0" applyFont="1" applyFill="1" applyBorder="1" applyAlignment="1">
      <alignment horizontal="left" vertical="center" wrapText="1"/>
    </xf>
    <xf numFmtId="3" fontId="2" fillId="5" borderId="0" xfId="3" applyNumberFormat="1" applyFont="1" applyFill="1" applyBorder="1" applyAlignment="1">
      <alignment horizontal="left" vertical="center" wrapText="1"/>
    </xf>
    <xf numFmtId="164" fontId="2" fillId="5" borderId="0" xfId="1" applyNumberFormat="1" applyFont="1" applyFill="1" applyBorder="1" applyAlignment="1">
      <alignment horizontal="left" vertical="center" wrapText="1"/>
    </xf>
    <xf numFmtId="164" fontId="4" fillId="4" borderId="0" xfId="1" applyNumberFormat="1" applyFont="1" applyFill="1" applyBorder="1"/>
    <xf numFmtId="0" fontId="9" fillId="0" borderId="0" xfId="0" applyNumberFormat="1" applyFont="1"/>
    <xf numFmtId="0" fontId="10" fillId="0" borderId="0" xfId="0" applyNumberFormat="1" applyFont="1"/>
    <xf numFmtId="0" fontId="11" fillId="0" borderId="0" xfId="0" applyNumberFormat="1" applyFont="1"/>
    <xf numFmtId="3" fontId="11" fillId="0" borderId="0" xfId="0" applyNumberFormat="1" applyFont="1"/>
    <xf numFmtId="2" fontId="11" fillId="0" borderId="0" xfId="0" applyNumberFormat="1" applyFont="1"/>
    <xf numFmtId="0" fontId="7" fillId="8" borderId="0" xfId="4" applyNumberFormat="1"/>
    <xf numFmtId="2" fontId="7" fillId="8" borderId="0" xfId="4" applyNumberFormat="1"/>
    <xf numFmtId="0" fontId="8" fillId="9" borderId="0" xfId="5" applyNumberFormat="1"/>
    <xf numFmtId="2" fontId="8" fillId="9" borderId="0" xfId="5" applyNumberFormat="1"/>
    <xf numFmtId="0" fontId="12" fillId="0" borderId="0" xfId="0" applyNumberFormat="1" applyFont="1"/>
    <xf numFmtId="3" fontId="12" fillId="0" borderId="0" xfId="0" applyNumberFormat="1" applyFont="1"/>
    <xf numFmtId="2" fontId="12" fillId="0" borderId="0" xfId="0" applyNumberFormat="1" applyFont="1"/>
  </cellXfs>
  <cellStyles count="6">
    <cellStyle name="Bad" xfId="5" builtinId="27"/>
    <cellStyle name="Good" xfId="4" builtinId="26"/>
    <cellStyle name="Normal" xfId="0" builtinId="0"/>
    <cellStyle name="Normal 10 3" xfId="3"/>
    <cellStyle name="Normal 14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Colour-coded_Youth_Calc_Sc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latedYouthCalcScores"/>
      <sheetName val="Local station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52"/>
  <sheetViews>
    <sheetView workbookViewId="0">
      <selection sqref="A1:G90"/>
    </sheetView>
  </sheetViews>
  <sheetFormatPr defaultRowHeight="12.75" x14ac:dyDescent="0.2"/>
  <cols>
    <col min="1" max="1" width="25" customWidth="1"/>
    <col min="2" max="3" width="27.85546875" customWidth="1"/>
    <col min="4" max="4" width="11.42578125" customWidth="1"/>
    <col min="5" max="5" width="22.85546875" customWidth="1"/>
  </cols>
  <sheetData>
    <row r="1" spans="1:8" ht="153" x14ac:dyDescent="0.2">
      <c r="A1" s="33" t="s">
        <v>5589</v>
      </c>
      <c r="B1" s="34" t="s">
        <v>0</v>
      </c>
      <c r="C1" s="51" t="s">
        <v>5857</v>
      </c>
      <c r="D1" s="35" t="s">
        <v>5860</v>
      </c>
      <c r="E1" s="33" t="s">
        <v>5858</v>
      </c>
      <c r="F1" s="33" t="s">
        <v>5859</v>
      </c>
      <c r="G1" s="34" t="s">
        <v>5590</v>
      </c>
    </row>
    <row r="2" spans="1:8" hidden="1" x14ac:dyDescent="0.2">
      <c r="A2" s="36" t="s">
        <v>2277</v>
      </c>
      <c r="B2" s="22" t="s">
        <v>2</v>
      </c>
      <c r="C2" s="52" t="str">
        <f>VLOOKUP(B2,stations!A:B,2,FALSE)</f>
        <v>BBC Tees</v>
      </c>
      <c r="D2" s="37">
        <v>70455</v>
      </c>
      <c r="E2" s="38">
        <v>70455</v>
      </c>
      <c r="F2" s="38">
        <v>17052</v>
      </c>
      <c r="G2" s="18">
        <v>0.24202682563338301</v>
      </c>
      <c r="H2" s="46"/>
    </row>
    <row r="3" spans="1:8" hidden="1" x14ac:dyDescent="0.2">
      <c r="A3" s="36" t="s">
        <v>2298</v>
      </c>
      <c r="B3" s="22" t="s">
        <v>3</v>
      </c>
      <c r="C3" s="52" t="str">
        <f>VLOOKUP(B3,stations!A:B,2,FALSE)</f>
        <v>BBC Radio Humberside</v>
      </c>
      <c r="D3" s="37">
        <v>186086</v>
      </c>
      <c r="E3" s="38">
        <v>186086</v>
      </c>
      <c r="F3" s="38">
        <v>47042</v>
      </c>
      <c r="G3" s="18">
        <v>0.2527970938168374</v>
      </c>
      <c r="H3" s="46"/>
    </row>
    <row r="4" spans="1:8" x14ac:dyDescent="0.2">
      <c r="A4" s="36" t="s">
        <v>3269</v>
      </c>
      <c r="B4" s="22" t="s">
        <v>4</v>
      </c>
      <c r="C4" s="52" t="str">
        <f>VLOOKUP(B4,stations!A:B,2,FALSE)</f>
        <v>BBC Radio Merseyside</v>
      </c>
      <c r="D4" s="37">
        <v>115375</v>
      </c>
      <c r="E4" s="38">
        <v>115375</v>
      </c>
      <c r="F4" s="38">
        <v>29181</v>
      </c>
      <c r="G4" s="18">
        <v>0.25292307692307692</v>
      </c>
      <c r="H4" s="46"/>
    </row>
    <row r="5" spans="1:8" hidden="1" x14ac:dyDescent="0.2">
      <c r="A5" s="36" t="s">
        <v>2741</v>
      </c>
      <c r="B5" s="44" t="s">
        <v>5</v>
      </c>
      <c r="C5" s="52" t="str">
        <f>VLOOKUP(B5,stations!A:B,2,FALSE)</f>
        <v>BBC Radio Sheffield</v>
      </c>
      <c r="D5" s="37">
        <v>181403</v>
      </c>
      <c r="E5" s="38">
        <v>181403</v>
      </c>
      <c r="F5" s="38">
        <v>46348</v>
      </c>
      <c r="G5" s="18">
        <v>0.25549742837770045</v>
      </c>
      <c r="H5" s="46"/>
    </row>
    <row r="6" spans="1:8" hidden="1" x14ac:dyDescent="0.2">
      <c r="A6" s="36" t="s">
        <v>3660</v>
      </c>
      <c r="B6" s="22" t="s">
        <v>6</v>
      </c>
      <c r="C6" s="52" t="str">
        <f>VLOOKUP(B6,stations!A:B,2,FALSE)</f>
        <v>BBC Radio Manchester</v>
      </c>
      <c r="D6" s="37">
        <v>176138</v>
      </c>
      <c r="E6" s="38">
        <v>176138</v>
      </c>
      <c r="F6" s="38">
        <v>46155</v>
      </c>
      <c r="G6" s="18">
        <v>0.2620388558970807</v>
      </c>
      <c r="H6" s="46"/>
    </row>
    <row r="7" spans="1:8" x14ac:dyDescent="0.2">
      <c r="A7" s="36" t="s">
        <v>2244</v>
      </c>
      <c r="B7" s="22" t="s">
        <v>7</v>
      </c>
      <c r="C7" s="52" t="str">
        <f>VLOOKUP(B7,stations!A:B,2,FALSE)</f>
        <v>BBC Radio Merseyside</v>
      </c>
      <c r="D7" s="37">
        <v>84073</v>
      </c>
      <c r="E7" s="38">
        <v>84073</v>
      </c>
      <c r="F7" s="38">
        <v>22117</v>
      </c>
      <c r="G7" s="18">
        <v>0.26306899955990626</v>
      </c>
      <c r="H7" s="46"/>
    </row>
    <row r="8" spans="1:8" hidden="1" x14ac:dyDescent="0.2">
      <c r="A8" s="36" t="s">
        <v>4200</v>
      </c>
      <c r="B8" s="22" t="s">
        <v>8</v>
      </c>
      <c r="C8" s="52" t="str">
        <f>VLOOKUP(B8,stations!A:B,2,FALSE)</f>
        <v>BBC Radio Manchester</v>
      </c>
      <c r="D8" s="37">
        <v>237636</v>
      </c>
      <c r="E8" s="38">
        <v>237636</v>
      </c>
      <c r="F8" s="38">
        <v>63741</v>
      </c>
      <c r="G8" s="18">
        <v>0.26822956117759933</v>
      </c>
      <c r="H8" s="46"/>
    </row>
    <row r="9" spans="1:8" hidden="1" x14ac:dyDescent="0.2">
      <c r="A9" s="36" t="s">
        <v>4115</v>
      </c>
      <c r="B9" s="22" t="s">
        <v>9</v>
      </c>
      <c r="C9" s="52" t="str">
        <f>VLOOKUP(B9,stations!A:B,2,FALSE)</f>
        <v>BBC Radio Leeds</v>
      </c>
      <c r="D9" s="37">
        <v>255420</v>
      </c>
      <c r="E9" s="38">
        <v>255420</v>
      </c>
      <c r="F9" s="38">
        <v>69698</v>
      </c>
      <c r="G9" s="18">
        <v>0.27287604729465192</v>
      </c>
      <c r="H9" s="46"/>
    </row>
    <row r="10" spans="1:8" hidden="1" x14ac:dyDescent="0.2">
      <c r="A10" s="36" t="s">
        <v>183</v>
      </c>
      <c r="B10" s="22" t="s">
        <v>10</v>
      </c>
      <c r="C10" s="52" t="str">
        <f>VLOOKUP(B10,stations!A:B,2,FALSE)</f>
        <v>BBC Three Counties Radio</v>
      </c>
      <c r="D10" s="37">
        <v>72481</v>
      </c>
      <c r="E10" s="38">
        <v>72481</v>
      </c>
      <c r="F10" s="38">
        <v>19868</v>
      </c>
      <c r="G10" s="18">
        <v>0.27411321587726439</v>
      </c>
      <c r="H10" s="46"/>
    </row>
    <row r="11" spans="1:8" hidden="1" x14ac:dyDescent="0.2">
      <c r="A11" s="36" t="s">
        <v>3089</v>
      </c>
      <c r="B11" s="22" t="s">
        <v>11</v>
      </c>
      <c r="C11" s="52" t="str">
        <f>VLOOKUP(B11,stations!A:B,2,FALSE)</f>
        <v>BBC Coventry and Warwickshire</v>
      </c>
      <c r="D11" s="37">
        <v>232792</v>
      </c>
      <c r="E11" s="38">
        <v>232792</v>
      </c>
      <c r="F11" s="38">
        <v>63881</v>
      </c>
      <c r="G11" s="18">
        <v>0.27441235093989486</v>
      </c>
    </row>
    <row r="12" spans="1:8" hidden="1" x14ac:dyDescent="0.2">
      <c r="A12" s="36" t="s">
        <v>3699</v>
      </c>
      <c r="B12" s="22" t="s">
        <v>3700</v>
      </c>
      <c r="C12" s="52" t="str">
        <f>VLOOKUP(B12,stations!A:B,2,FALSE)</f>
        <v>BBC WM</v>
      </c>
      <c r="D12" s="37">
        <v>219588</v>
      </c>
      <c r="E12" s="38">
        <v>219588</v>
      </c>
      <c r="F12" s="38">
        <v>60602</v>
      </c>
      <c r="G12" s="18">
        <v>0.27598047252126712</v>
      </c>
    </row>
    <row r="13" spans="1:8" hidden="1" x14ac:dyDescent="0.2">
      <c r="A13" s="36" t="s">
        <v>3426</v>
      </c>
      <c r="B13" s="22" t="s">
        <v>3427</v>
      </c>
      <c r="C13" s="52" t="str">
        <f>VLOOKUP(B13,stations!A:B,2,FALSE)</f>
        <v>BBC Radio Manchester</v>
      </c>
      <c r="D13" s="37">
        <v>370374</v>
      </c>
      <c r="E13" s="38">
        <v>370374</v>
      </c>
      <c r="F13" s="38">
        <v>103825</v>
      </c>
      <c r="G13" s="18">
        <v>0.28032475281742236</v>
      </c>
    </row>
    <row r="14" spans="1:8" hidden="1" x14ac:dyDescent="0.2">
      <c r="A14" s="36" t="s">
        <v>266</v>
      </c>
      <c r="B14" s="22" t="s">
        <v>267</v>
      </c>
      <c r="C14" s="52" t="str">
        <f>VLOOKUP(B14,stations!A:B,2,FALSE)</f>
        <v>BBC WM</v>
      </c>
      <c r="D14" s="37">
        <v>67433</v>
      </c>
      <c r="E14" s="38">
        <v>67433</v>
      </c>
      <c r="F14" s="38">
        <v>18914</v>
      </c>
      <c r="G14" s="18">
        <v>0.28048581555024987</v>
      </c>
    </row>
    <row r="15" spans="1:8" x14ac:dyDescent="0.2">
      <c r="A15" s="36" t="s">
        <v>3917</v>
      </c>
      <c r="B15" s="22" t="s">
        <v>956</v>
      </c>
      <c r="C15" s="52" t="str">
        <f>VLOOKUP(B15,stations!A:B,2,FALSE)</f>
        <v>BBC Radio Merseyside</v>
      </c>
      <c r="D15" s="37">
        <v>138463</v>
      </c>
      <c r="E15" s="38">
        <v>138463</v>
      </c>
      <c r="F15" s="38">
        <v>39034</v>
      </c>
      <c r="G15" s="18">
        <v>0.28190924651350902</v>
      </c>
    </row>
    <row r="16" spans="1:8" hidden="1" x14ac:dyDescent="0.2">
      <c r="A16" s="36" t="s">
        <v>4296</v>
      </c>
      <c r="B16" s="22" t="s">
        <v>4297</v>
      </c>
      <c r="C16" s="52" t="str">
        <f>VLOOKUP(B16,stations!A:B,2,FALSE)</f>
        <v>BBC WM</v>
      </c>
      <c r="D16" s="37">
        <v>180354</v>
      </c>
      <c r="E16" s="38">
        <v>180354</v>
      </c>
      <c r="F16" s="38">
        <v>51374</v>
      </c>
      <c r="G16" s="18">
        <v>0.28485090433259036</v>
      </c>
    </row>
    <row r="17" spans="1:7" hidden="1" x14ac:dyDescent="0.2">
      <c r="A17" s="36" t="s">
        <v>967</v>
      </c>
      <c r="B17" s="22" t="s">
        <v>968</v>
      </c>
      <c r="C17" s="52" t="str">
        <f>VLOOKUP(B17,stations!A:B,2,FALSE)</f>
        <v>BBC Radio Solent</v>
      </c>
      <c r="D17" s="37">
        <v>96237</v>
      </c>
      <c r="E17" s="38">
        <v>96237</v>
      </c>
      <c r="F17" s="45">
        <v>27575</v>
      </c>
      <c r="G17" s="18">
        <v>0.28653220694743187</v>
      </c>
    </row>
    <row r="18" spans="1:7" hidden="1" x14ac:dyDescent="0.2">
      <c r="A18" s="36" t="s">
        <v>4038</v>
      </c>
      <c r="B18" s="22" t="s">
        <v>4039</v>
      </c>
      <c r="C18" s="52" t="str">
        <f>VLOOKUP(B18,stations!A:B,2,FALSE)</f>
        <v>BBC Radio Manchester</v>
      </c>
      <c r="D18" s="37">
        <v>171417</v>
      </c>
      <c r="E18" s="38">
        <v>171417</v>
      </c>
      <c r="F18" s="38">
        <v>49281</v>
      </c>
      <c r="G18" s="18">
        <v>0.28749190570363498</v>
      </c>
    </row>
    <row r="19" spans="1:7" hidden="1" x14ac:dyDescent="0.2">
      <c r="A19" s="36" t="s">
        <v>4158</v>
      </c>
      <c r="B19" s="22" t="s">
        <v>4159</v>
      </c>
      <c r="C19" s="52" t="str">
        <f>VLOOKUP(B19,stations!A:B,2,FALSE)</f>
        <v>BBC WM</v>
      </c>
      <c r="D19" s="37">
        <v>199265</v>
      </c>
      <c r="E19" s="38">
        <v>199265</v>
      </c>
      <c r="F19" s="38">
        <v>58028</v>
      </c>
      <c r="G19" s="18">
        <v>0.2912101974757233</v>
      </c>
    </row>
    <row r="20" spans="1:7" hidden="1" x14ac:dyDescent="0.2">
      <c r="A20" s="36" t="s">
        <v>776</v>
      </c>
      <c r="B20" s="22" t="s">
        <v>777</v>
      </c>
      <c r="C20" s="52" t="str">
        <f>VLOOKUP(B20,stations!A:B,2,FALSE)</f>
        <v>BBC Radio Norfolk</v>
      </c>
      <c r="D20" s="37">
        <v>58628</v>
      </c>
      <c r="E20" s="38">
        <v>58628</v>
      </c>
      <c r="F20" s="38">
        <v>17087</v>
      </c>
      <c r="G20" s="18">
        <v>0.29144777239544245</v>
      </c>
    </row>
    <row r="21" spans="1:7" hidden="1" x14ac:dyDescent="0.2">
      <c r="A21" s="36" t="s">
        <v>83</v>
      </c>
      <c r="B21" s="22" t="s">
        <v>84</v>
      </c>
      <c r="C21" s="52" t="str">
        <f>VLOOKUP(B21,stations!A:B,2,FALSE)</f>
        <v>BBC Essex</v>
      </c>
      <c r="D21" s="37">
        <v>123711</v>
      </c>
      <c r="E21" s="38">
        <v>123711</v>
      </c>
      <c r="F21" s="38">
        <v>36321</v>
      </c>
      <c r="G21" s="18">
        <v>0.29359555738778281</v>
      </c>
    </row>
    <row r="22" spans="1:7" hidden="1" x14ac:dyDescent="0.2">
      <c r="A22" s="36" t="s">
        <v>804</v>
      </c>
      <c r="B22" s="22" t="s">
        <v>805</v>
      </c>
      <c r="C22" s="52" t="str">
        <f>VLOOKUP(B22,stations!A:B,2,FALSE)</f>
        <v>BBC Essex</v>
      </c>
      <c r="D22" s="37">
        <v>61483</v>
      </c>
      <c r="E22" s="38">
        <v>61483</v>
      </c>
      <c r="F22" s="38">
        <v>18123</v>
      </c>
      <c r="G22" s="18">
        <v>0.29476440642128721</v>
      </c>
    </row>
    <row r="23" spans="1:7" hidden="1" x14ac:dyDescent="0.2">
      <c r="A23" s="36" t="s">
        <v>4335</v>
      </c>
      <c r="B23" s="22" t="s">
        <v>4336</v>
      </c>
      <c r="C23" s="52" t="str">
        <f>VLOOKUP(B23,stations!A:B,2,FALSE)</f>
        <v>BBC London 94.9</v>
      </c>
      <c r="D23" s="37">
        <v>134990</v>
      </c>
      <c r="E23" s="38">
        <v>134990</v>
      </c>
      <c r="F23" s="38">
        <v>40451</v>
      </c>
      <c r="G23" s="18">
        <v>0.29965923401733463</v>
      </c>
    </row>
    <row r="24" spans="1:7" hidden="1" x14ac:dyDescent="0.2">
      <c r="A24" s="36" t="s">
        <v>329</v>
      </c>
      <c r="B24" s="22" t="s">
        <v>330</v>
      </c>
      <c r="C24" s="52" t="str">
        <f>VLOOKUP(B24,stations!A:B,2,FALSE)</f>
        <v>BBC Essex</v>
      </c>
      <c r="D24" s="37">
        <v>68965</v>
      </c>
      <c r="E24" s="38">
        <v>68965</v>
      </c>
      <c r="F24" s="38">
        <v>20695</v>
      </c>
      <c r="G24" s="18">
        <v>0.30007975059812947</v>
      </c>
    </row>
    <row r="25" spans="1:7" hidden="1" x14ac:dyDescent="0.2">
      <c r="A25" s="36" t="s">
        <v>2378</v>
      </c>
      <c r="B25" s="22" t="s">
        <v>2379</v>
      </c>
      <c r="C25" s="52" t="str">
        <f>VLOOKUP(B25,stations!A:B,2,FALSE)</f>
        <v>BBC Radio Humberside</v>
      </c>
      <c r="D25" s="37">
        <v>115321</v>
      </c>
      <c r="E25" s="38">
        <v>115321</v>
      </c>
      <c r="F25" s="38">
        <v>34697</v>
      </c>
      <c r="G25" s="18">
        <v>0.30087321476574086</v>
      </c>
    </row>
    <row r="26" spans="1:7" x14ac:dyDescent="0.2">
      <c r="A26" s="36" t="s">
        <v>3367</v>
      </c>
      <c r="B26" s="22" t="s">
        <v>3368</v>
      </c>
      <c r="C26" s="52" t="str">
        <f>VLOOKUP(B26,stations!A:B,2,FALSE)</f>
        <v>BBC Radio Merseyside</v>
      </c>
      <c r="D26" s="37">
        <v>325172</v>
      </c>
      <c r="E26" s="38">
        <v>325172</v>
      </c>
      <c r="F26" s="38">
        <v>98039</v>
      </c>
      <c r="G26" s="18">
        <v>0.30149889904419813</v>
      </c>
    </row>
    <row r="27" spans="1:7" hidden="1" x14ac:dyDescent="0.2">
      <c r="A27" s="36" t="s">
        <v>1107</v>
      </c>
      <c r="B27" s="22" t="s">
        <v>1108</v>
      </c>
      <c r="C27" s="52" t="str">
        <f>VLOOKUP(B27,stations!A:B,2,FALSE)</f>
        <v>BBC Lincolnshire</v>
      </c>
      <c r="D27" s="37">
        <v>61790</v>
      </c>
      <c r="E27" s="38">
        <v>61790</v>
      </c>
      <c r="F27" s="38">
        <v>18871</v>
      </c>
      <c r="G27" s="18">
        <v>0.30540540540540539</v>
      </c>
    </row>
    <row r="28" spans="1:7" hidden="1" x14ac:dyDescent="0.2">
      <c r="A28" s="36" t="s">
        <v>2671</v>
      </c>
      <c r="B28" s="22" t="s">
        <v>2672</v>
      </c>
      <c r="C28" s="52" t="str">
        <f>VLOOKUP(B28,stations!A:B,2,FALSE)</f>
        <v>BBC Essex</v>
      </c>
      <c r="D28" s="37">
        <v>97927</v>
      </c>
      <c r="E28" s="38">
        <v>97927</v>
      </c>
      <c r="F28" s="38">
        <v>29936</v>
      </c>
      <c r="G28" s="18">
        <v>0.30569710090169205</v>
      </c>
    </row>
    <row r="29" spans="1:7" hidden="1" x14ac:dyDescent="0.2">
      <c r="A29" s="36" t="s">
        <v>3126</v>
      </c>
      <c r="B29" s="22" t="s">
        <v>3127</v>
      </c>
      <c r="C29" s="52" t="str">
        <f>VLOOKUP(B29,stations!A:B,2,FALSE)</f>
        <v>BBC WM</v>
      </c>
      <c r="D29" s="37">
        <v>241183</v>
      </c>
      <c r="E29" s="38">
        <v>241183</v>
      </c>
      <c r="F29" s="38">
        <v>73841</v>
      </c>
      <c r="G29" s="18">
        <v>0.30616171123172031</v>
      </c>
    </row>
    <row r="30" spans="1:7" hidden="1" x14ac:dyDescent="0.2">
      <c r="A30" s="36" t="s">
        <v>1814</v>
      </c>
      <c r="B30" s="22" t="s">
        <v>1815</v>
      </c>
      <c r="C30" s="52" t="str">
        <f>VLOOKUP(B30,stations!A:B,2,FALSE)</f>
        <v>BBC WM</v>
      </c>
      <c r="D30" s="37">
        <v>57447</v>
      </c>
      <c r="E30" s="38">
        <v>51918</v>
      </c>
      <c r="F30" s="38">
        <v>15925</v>
      </c>
      <c r="G30" s="18">
        <v>0.30673369544281365</v>
      </c>
    </row>
    <row r="31" spans="1:7" hidden="1" x14ac:dyDescent="0.2">
      <c r="A31" s="36" t="s">
        <v>2153</v>
      </c>
      <c r="B31" s="22" t="s">
        <v>2154</v>
      </c>
      <c r="C31" s="52" t="str">
        <f>VLOOKUP(B31,stations!A:B,2,FALSE)</f>
        <v>BBC Hereford and Worcester</v>
      </c>
      <c r="D31" s="37">
        <v>69877</v>
      </c>
      <c r="E31" s="38">
        <v>69877</v>
      </c>
      <c r="F31" s="38">
        <v>21505</v>
      </c>
      <c r="G31" s="18">
        <v>0.3077550553114759</v>
      </c>
    </row>
    <row r="32" spans="1:7" hidden="1" x14ac:dyDescent="0.2">
      <c r="A32" s="36" t="s">
        <v>1627</v>
      </c>
      <c r="B32" s="22" t="s">
        <v>1628</v>
      </c>
      <c r="C32" s="52" t="str">
        <f>VLOOKUP(B32,stations!A:B,2,FALSE)</f>
        <v>BBC Radio Solent</v>
      </c>
      <c r="D32" s="37">
        <v>65258</v>
      </c>
      <c r="E32" s="38">
        <v>65258</v>
      </c>
      <c r="F32" s="38">
        <v>20395</v>
      </c>
      <c r="G32" s="18">
        <v>0.31252873210947318</v>
      </c>
    </row>
    <row r="33" spans="1:7" hidden="1" x14ac:dyDescent="0.2">
      <c r="A33" s="36" t="s">
        <v>2540</v>
      </c>
      <c r="B33" s="22" t="s">
        <v>1326</v>
      </c>
      <c r="C33" s="52" t="str">
        <f>VLOOKUP(B33,stations!A:B,2,FALSE)</f>
        <v>BBC Radio Berkshire</v>
      </c>
      <c r="D33" s="37">
        <v>95972</v>
      </c>
      <c r="E33" s="38">
        <v>95972</v>
      </c>
      <c r="F33" s="38">
        <v>30108</v>
      </c>
      <c r="G33" s="18">
        <v>0.31371650064602175</v>
      </c>
    </row>
    <row r="34" spans="1:7" hidden="1" x14ac:dyDescent="0.2">
      <c r="A34" s="36" t="s">
        <v>1418</v>
      </c>
      <c r="B34" s="22" t="s">
        <v>1419</v>
      </c>
      <c r="C34" s="52" t="str">
        <f>VLOOKUP(B34,stations!A:B,2,FALSE)</f>
        <v>BBC Radio Lancashire</v>
      </c>
      <c r="D34" s="37">
        <v>85116</v>
      </c>
      <c r="E34" s="38">
        <v>85116</v>
      </c>
      <c r="F34" s="38">
        <v>26724</v>
      </c>
      <c r="G34" s="18">
        <v>0.31397152121810235</v>
      </c>
    </row>
    <row r="35" spans="1:7" hidden="1" x14ac:dyDescent="0.2">
      <c r="A35" s="36" t="s">
        <v>3580</v>
      </c>
      <c r="B35" s="22" t="s">
        <v>3581</v>
      </c>
      <c r="C35" s="52" t="str">
        <f>VLOOKUP(B35,stations!A:B,2,FALSE)</f>
        <v>BBC Radio Manchester</v>
      </c>
      <c r="D35" s="37">
        <v>161300</v>
      </c>
      <c r="E35" s="38">
        <v>161300</v>
      </c>
      <c r="F35" s="38">
        <v>50675</v>
      </c>
      <c r="G35" s="18">
        <v>0.31416615003099813</v>
      </c>
    </row>
    <row r="36" spans="1:7" hidden="1" x14ac:dyDescent="0.2">
      <c r="A36" s="36" t="s">
        <v>3620</v>
      </c>
      <c r="B36" s="22" t="s">
        <v>3621</v>
      </c>
      <c r="C36" s="52" t="str">
        <f>VLOOKUP(B36,stations!A:B,2,FALSE)</f>
        <v>BBC Radio Manchester</v>
      </c>
      <c r="D36" s="37">
        <v>161917</v>
      </c>
      <c r="E36" s="38">
        <v>161917</v>
      </c>
      <c r="F36" s="38">
        <v>50970</v>
      </c>
      <c r="G36" s="18">
        <v>0.31479091139287413</v>
      </c>
    </row>
    <row r="37" spans="1:7" hidden="1" x14ac:dyDescent="0.2">
      <c r="A37" s="36" t="s">
        <v>640</v>
      </c>
      <c r="B37" s="22" t="s">
        <v>641</v>
      </c>
      <c r="C37" s="52" t="str">
        <f>VLOOKUP(B37,stations!A:B,2,FALSE)</f>
        <v>BBC Essex</v>
      </c>
      <c r="D37" s="37">
        <v>76575</v>
      </c>
      <c r="E37" s="38">
        <v>74866</v>
      </c>
      <c r="F37" s="38">
        <v>23683</v>
      </c>
      <c r="G37" s="18">
        <v>0.31633852483103142</v>
      </c>
    </row>
    <row r="38" spans="1:7" hidden="1" x14ac:dyDescent="0.2">
      <c r="A38" s="36" t="s">
        <v>1129</v>
      </c>
      <c r="B38" s="22" t="s">
        <v>1130</v>
      </c>
      <c r="C38" s="52" t="str">
        <f>VLOOKUP(B38,stations!A:B,2,FALSE)</f>
        <v>BBC Radio Kent</v>
      </c>
      <c r="D38" s="37">
        <v>102905</v>
      </c>
      <c r="E38" s="38">
        <v>102905</v>
      </c>
      <c r="F38" s="38">
        <v>32665</v>
      </c>
      <c r="G38" s="18">
        <v>0.31742869637043875</v>
      </c>
    </row>
    <row r="39" spans="1:7" x14ac:dyDescent="0.2">
      <c r="A39" s="36" t="s">
        <v>3748</v>
      </c>
      <c r="B39" s="22" t="s">
        <v>3749</v>
      </c>
      <c r="C39" s="52" t="str">
        <f>VLOOKUP(B39,stations!A:B,2,FALSE)</f>
        <v>BBC Radio Merseyside</v>
      </c>
      <c r="D39" s="37">
        <v>215327</v>
      </c>
      <c r="E39" s="38">
        <v>215327</v>
      </c>
      <c r="F39" s="38">
        <v>68418</v>
      </c>
      <c r="G39" s="18">
        <v>0.31773999544878256</v>
      </c>
    </row>
    <row r="40" spans="1:7" hidden="1" x14ac:dyDescent="0.2">
      <c r="A40" s="36" t="s">
        <v>1196</v>
      </c>
      <c r="B40" s="22" t="s">
        <v>1197</v>
      </c>
      <c r="C40" s="52" t="str">
        <f>VLOOKUP(B40,stations!A:B,2,FALSE)</f>
        <v>BBC Radio Stoke</v>
      </c>
      <c r="D40" s="37">
        <v>94054</v>
      </c>
      <c r="E40" s="38">
        <v>94054</v>
      </c>
      <c r="F40" s="38">
        <v>29942</v>
      </c>
      <c r="G40" s="18">
        <v>0.31834903353392729</v>
      </c>
    </row>
    <row r="41" spans="1:7" hidden="1" x14ac:dyDescent="0.2">
      <c r="A41" s="36" t="s">
        <v>3845</v>
      </c>
      <c r="B41" s="22" t="s">
        <v>3846</v>
      </c>
      <c r="C41" s="52" t="str">
        <f>VLOOKUP(B41,stations!A:B,2,FALSE)</f>
        <v>BBC WM</v>
      </c>
      <c r="D41" s="37">
        <v>159644</v>
      </c>
      <c r="E41" s="38">
        <v>159644</v>
      </c>
      <c r="F41" s="38">
        <v>50842</v>
      </c>
      <c r="G41" s="18">
        <v>0.31847109819348052</v>
      </c>
    </row>
    <row r="42" spans="1:7" hidden="1" x14ac:dyDescent="0.2">
      <c r="A42" s="36" t="s">
        <v>113</v>
      </c>
      <c r="B42" s="22" t="s">
        <v>114</v>
      </c>
      <c r="C42" s="52" t="str">
        <f>VLOOKUP(B42,stations!A:B,2,FALSE)</f>
        <v>BBC Radio Berkshire</v>
      </c>
      <c r="D42" s="37">
        <v>102567</v>
      </c>
      <c r="E42" s="38">
        <v>102567</v>
      </c>
      <c r="F42" s="38">
        <v>32736</v>
      </c>
      <c r="G42" s="18">
        <v>0.31916698353271522</v>
      </c>
    </row>
    <row r="43" spans="1:7" hidden="1" x14ac:dyDescent="0.2">
      <c r="A43" s="36" t="s">
        <v>2482</v>
      </c>
      <c r="B43" s="22" t="s">
        <v>2483</v>
      </c>
      <c r="C43" s="52" t="str">
        <f>VLOOKUP(B43,stations!A:B,2,FALSE)</f>
        <v>BBC Radio Solent</v>
      </c>
      <c r="D43" s="37">
        <v>146527</v>
      </c>
      <c r="E43" s="38">
        <v>146527</v>
      </c>
      <c r="F43" s="38">
        <v>46786</v>
      </c>
      <c r="G43" s="18">
        <v>0.31929951476519686</v>
      </c>
    </row>
    <row r="44" spans="1:7" hidden="1" x14ac:dyDescent="0.2">
      <c r="A44" s="36" t="s">
        <v>3788</v>
      </c>
      <c r="B44" s="22" t="s">
        <v>3789</v>
      </c>
      <c r="C44" s="52" t="str">
        <f>VLOOKUP(B44,stations!A:B,2,FALSE)</f>
        <v>BBC Radio Sheffield</v>
      </c>
      <c r="D44" s="37">
        <v>407732</v>
      </c>
      <c r="E44" s="38">
        <v>407732</v>
      </c>
      <c r="F44" s="38">
        <v>130203</v>
      </c>
      <c r="G44" s="18">
        <v>0.31933475910647191</v>
      </c>
    </row>
    <row r="45" spans="1:7" hidden="1" x14ac:dyDescent="0.2">
      <c r="A45" s="36" t="s">
        <v>1597</v>
      </c>
      <c r="B45" s="22" t="s">
        <v>1598</v>
      </c>
      <c r="C45" s="52" t="str">
        <f>VLOOKUP(B45,stations!A:B,2,FALSE)</f>
        <v>BBC Surrey</v>
      </c>
      <c r="D45" s="37">
        <v>58467</v>
      </c>
      <c r="E45" s="38">
        <v>58467</v>
      </c>
      <c r="F45" s="38">
        <v>18732</v>
      </c>
      <c r="G45" s="18">
        <v>0.32038585868951719</v>
      </c>
    </row>
    <row r="46" spans="1:7" hidden="1" x14ac:dyDescent="0.2">
      <c r="A46" s="36" t="s">
        <v>1074</v>
      </c>
      <c r="B46" s="22" t="s">
        <v>1075</v>
      </c>
      <c r="C46" s="52" t="str">
        <f>VLOOKUP(B46,stations!A:B,2,FALSE)</f>
        <v>BBC Radio Suffolk</v>
      </c>
      <c r="D46" s="37">
        <v>98059</v>
      </c>
      <c r="E46" s="38">
        <v>98059</v>
      </c>
      <c r="F46" s="38">
        <v>31533</v>
      </c>
      <c r="G46" s="18">
        <v>0.32157170682956182</v>
      </c>
    </row>
    <row r="47" spans="1:7" hidden="1" x14ac:dyDescent="0.2">
      <c r="A47" s="36" t="s">
        <v>2783</v>
      </c>
      <c r="B47" s="22" t="s">
        <v>2784</v>
      </c>
      <c r="C47" s="52" t="str">
        <f>VLOOKUP(B47,stations!A:B,2,FALSE)</f>
        <v>BBC WM</v>
      </c>
      <c r="D47" s="37">
        <v>734693</v>
      </c>
      <c r="E47" s="38">
        <v>734693</v>
      </c>
      <c r="F47" s="38">
        <v>236628</v>
      </c>
      <c r="G47" s="18">
        <v>0.32207738470354286</v>
      </c>
    </row>
    <row r="48" spans="1:7" hidden="1" x14ac:dyDescent="0.2">
      <c r="A48" s="36" t="s">
        <v>204</v>
      </c>
      <c r="B48" s="22" t="s">
        <v>205</v>
      </c>
      <c r="C48" s="52" t="str">
        <f>VLOOKUP(B48,stations!A:B,2,FALSE)</f>
        <v>BBC Radio Lancashire</v>
      </c>
      <c r="D48" s="37">
        <v>66471</v>
      </c>
      <c r="E48" s="38">
        <v>66471</v>
      </c>
      <c r="F48" s="38">
        <v>21447</v>
      </c>
      <c r="G48" s="18">
        <v>0.32265198357178321</v>
      </c>
    </row>
    <row r="49" spans="1:7" hidden="1" x14ac:dyDescent="0.2">
      <c r="A49" s="36" t="s">
        <v>1455</v>
      </c>
      <c r="B49" s="22" t="s">
        <v>1456</v>
      </c>
      <c r="C49" s="52" t="str">
        <f>VLOOKUP(B49,stations!A:B,2,FALSE)</f>
        <v>BBC WM</v>
      </c>
      <c r="D49" s="37">
        <v>52217</v>
      </c>
      <c r="E49" s="38">
        <v>52217</v>
      </c>
      <c r="F49" s="38">
        <v>16881</v>
      </c>
      <c r="G49" s="18">
        <v>0.32328552004136585</v>
      </c>
    </row>
    <row r="50" spans="1:7" hidden="1" x14ac:dyDescent="0.2">
      <c r="A50" s="36" t="s">
        <v>294</v>
      </c>
      <c r="B50" s="22" t="s">
        <v>295</v>
      </c>
      <c r="C50" s="52" t="str">
        <f>VLOOKUP(B50,stations!A:B,2,FALSE)</f>
        <v>BBC Radio Cumbria</v>
      </c>
      <c r="D50" s="37">
        <v>75375</v>
      </c>
      <c r="E50" s="38">
        <v>75375</v>
      </c>
      <c r="F50" s="38">
        <v>24395</v>
      </c>
      <c r="G50" s="18">
        <v>0.32364842454394693</v>
      </c>
    </row>
    <row r="51" spans="1:7" hidden="1" x14ac:dyDescent="0.2">
      <c r="A51" s="36" t="s">
        <v>2601</v>
      </c>
      <c r="B51" s="22" t="s">
        <v>2602</v>
      </c>
      <c r="C51" s="52" t="str">
        <f>VLOOKUP(B51,stations!A:B,2,FALSE)</f>
        <v>BBC Essex</v>
      </c>
      <c r="D51" s="37">
        <v>132762</v>
      </c>
      <c r="E51" s="38">
        <v>132762</v>
      </c>
      <c r="F51" s="38">
        <v>43217</v>
      </c>
      <c r="G51" s="18">
        <v>0.32552236332685558</v>
      </c>
    </row>
    <row r="52" spans="1:7" hidden="1" x14ac:dyDescent="0.2">
      <c r="A52" s="36" t="s">
        <v>1303</v>
      </c>
      <c r="B52" s="22" t="s">
        <v>1304</v>
      </c>
      <c r="C52" s="52" t="str">
        <f>VLOOKUP(B52,stations!A:B,2,FALSE)</f>
        <v>BBC Coventry and Warwickshire</v>
      </c>
      <c r="D52" s="37">
        <v>97778</v>
      </c>
      <c r="E52" s="38">
        <v>97778</v>
      </c>
      <c r="F52" s="38">
        <v>31941</v>
      </c>
      <c r="G52" s="18">
        <v>0.32666857575323693</v>
      </c>
    </row>
    <row r="53" spans="1:7" hidden="1" x14ac:dyDescent="0.2">
      <c r="A53" s="36" t="s">
        <v>2338</v>
      </c>
      <c r="B53" s="22" t="s">
        <v>2339</v>
      </c>
      <c r="C53" s="52" t="str">
        <f>VLOOKUP(B53,stations!A:B,2,FALSE)</f>
        <v>BBC Three Counties Radio</v>
      </c>
      <c r="D53" s="37">
        <v>194961</v>
      </c>
      <c r="E53" s="38">
        <v>194961</v>
      </c>
      <c r="F53" s="38">
        <v>64040</v>
      </c>
      <c r="G53" s="18">
        <v>0.32847595160057652</v>
      </c>
    </row>
    <row r="54" spans="1:7" hidden="1" x14ac:dyDescent="0.2">
      <c r="A54" s="36" t="s">
        <v>997</v>
      </c>
      <c r="B54" s="22" t="s">
        <v>998</v>
      </c>
      <c r="C54" s="52" t="str">
        <f>VLOOKUP(B54,stations!A:B,2,FALSE)</f>
        <v>BBC Radio Cambridgeshire</v>
      </c>
      <c r="D54" s="37">
        <v>131501</v>
      </c>
      <c r="E54" s="38">
        <v>131501</v>
      </c>
      <c r="F54" s="38">
        <v>43216</v>
      </c>
      <c r="G54" s="18">
        <v>0.3286362841347214</v>
      </c>
    </row>
    <row r="55" spans="1:7" hidden="1" x14ac:dyDescent="0.2">
      <c r="A55" s="36" t="s">
        <v>2568</v>
      </c>
      <c r="B55" s="22" t="s">
        <v>2569</v>
      </c>
      <c r="C55" s="52" t="str">
        <f>VLOOKUP(B55,stations!A:B,2,FALSE)</f>
        <v>BBC Radio Solent</v>
      </c>
      <c r="D55" s="37">
        <v>168996</v>
      </c>
      <c r="E55" s="38">
        <v>168996</v>
      </c>
      <c r="F55" s="38">
        <v>55657</v>
      </c>
      <c r="G55" s="18">
        <v>0.32933915595635399</v>
      </c>
    </row>
    <row r="56" spans="1:7" hidden="1" x14ac:dyDescent="0.2">
      <c r="A56" s="36" t="s">
        <v>1513</v>
      </c>
      <c r="B56" s="22" t="s">
        <v>1514</v>
      </c>
      <c r="C56" s="52" t="str">
        <f>VLOOKUP(B56,stations!A:B,2,FALSE)</f>
        <v>BBC Essex</v>
      </c>
      <c r="D56" s="37">
        <v>66166</v>
      </c>
      <c r="E56" s="38">
        <v>66166</v>
      </c>
      <c r="F56" s="38">
        <v>21943</v>
      </c>
      <c r="G56" s="18">
        <v>0.33163558323005771</v>
      </c>
    </row>
    <row r="57" spans="1:7" hidden="1" x14ac:dyDescent="0.2">
      <c r="A57" s="36" t="s">
        <v>469</v>
      </c>
      <c r="B57" s="22" t="s">
        <v>470</v>
      </c>
      <c r="C57" s="52" t="str">
        <f>VLOOKUP(B57,stations!A:B,2,FALSE)</f>
        <v>BBC Essex</v>
      </c>
      <c r="D57" s="37">
        <v>133368</v>
      </c>
      <c r="E57" s="38">
        <v>133368</v>
      </c>
      <c r="F57" s="38">
        <v>44446</v>
      </c>
      <c r="G57" s="18">
        <v>0.33325835282826466</v>
      </c>
    </row>
    <row r="58" spans="1:7" hidden="1" x14ac:dyDescent="0.2">
      <c r="A58" s="36" t="s">
        <v>524</v>
      </c>
      <c r="B58" s="22" t="s">
        <v>525</v>
      </c>
      <c r="C58" s="52" t="str">
        <f>VLOOKUP(B58,stations!A:B,2,FALSE)</f>
        <v>BBC Sussex</v>
      </c>
      <c r="D58" s="37">
        <v>64813</v>
      </c>
      <c r="E58" s="38">
        <v>64813</v>
      </c>
      <c r="F58" s="38">
        <v>21638</v>
      </c>
      <c r="G58" s="18">
        <v>0.33385277644916916</v>
      </c>
    </row>
    <row r="59" spans="1:7" hidden="1" x14ac:dyDescent="0.2">
      <c r="A59" s="36" t="s">
        <v>740</v>
      </c>
      <c r="B59" s="22" t="s">
        <v>741</v>
      </c>
      <c r="C59" s="52" t="str">
        <f>VLOOKUP(B59,stations!A:B,2,FALSE)</f>
        <v>BBC Radio Solent</v>
      </c>
      <c r="D59" s="37">
        <v>61951</v>
      </c>
      <c r="E59" s="38">
        <v>61951</v>
      </c>
      <c r="F59" s="38">
        <v>20722</v>
      </c>
      <c r="G59" s="18">
        <v>0.33449016157931266</v>
      </c>
    </row>
    <row r="60" spans="1:7" hidden="1" x14ac:dyDescent="0.2">
      <c r="A60" s="36" t="s">
        <v>1050</v>
      </c>
      <c r="B60" s="22" t="s">
        <v>1051</v>
      </c>
      <c r="C60" s="52" t="str">
        <f>VLOOKUP(B60,stations!A:B,2,FALSE)</f>
        <v>BBC Radio Lancashire</v>
      </c>
      <c r="D60" s="37">
        <v>42526</v>
      </c>
      <c r="E60" s="38">
        <v>42526</v>
      </c>
      <c r="F60" s="38">
        <v>14270</v>
      </c>
      <c r="G60" s="18">
        <v>0.33555942247095893</v>
      </c>
    </row>
    <row r="61" spans="1:7" hidden="1" x14ac:dyDescent="0.2">
      <c r="A61" s="36" t="s">
        <v>3880</v>
      </c>
      <c r="B61" s="22" t="s">
        <v>3881</v>
      </c>
      <c r="C61" s="52" t="str">
        <f>VLOOKUP(B61,stations!A:B,2,FALSE)</f>
        <v>BBC Newcastle</v>
      </c>
      <c r="D61" s="37">
        <v>115066</v>
      </c>
      <c r="E61" s="38">
        <v>115066</v>
      </c>
      <c r="F61" s="38">
        <v>38719</v>
      </c>
      <c r="G61" s="18">
        <v>0.33649383831887786</v>
      </c>
    </row>
    <row r="62" spans="1:7" hidden="1" x14ac:dyDescent="0.2">
      <c r="A62" s="36" t="s">
        <v>5311</v>
      </c>
      <c r="B62" s="22" t="s">
        <v>5312</v>
      </c>
      <c r="C62" s="52" t="str">
        <f>VLOOKUP(B62,stations!A:B,2,FALSE)</f>
        <v>BBC London 94.9</v>
      </c>
      <c r="D62" s="40">
        <v>217819</v>
      </c>
      <c r="E62" s="42">
        <v>207442</v>
      </c>
      <c r="F62" s="42">
        <v>70174</v>
      </c>
      <c r="G62" s="43">
        <v>0.33828250788172115</v>
      </c>
    </row>
    <row r="63" spans="1:7" hidden="1" x14ac:dyDescent="0.2">
      <c r="A63" s="36" t="s">
        <v>2408</v>
      </c>
      <c r="B63" s="22" t="s">
        <v>2409</v>
      </c>
      <c r="C63" s="52" t="str">
        <f>VLOOKUP(B63,stations!A:B,2,FALSE)</f>
        <v>BBC Radio Cambridgeshire</v>
      </c>
      <c r="D63" s="37">
        <v>122481</v>
      </c>
      <c r="E63" s="38">
        <v>122481</v>
      </c>
      <c r="F63" s="38">
        <v>41519</v>
      </c>
      <c r="G63" s="18">
        <v>0.33898318922934983</v>
      </c>
    </row>
    <row r="64" spans="1:7" hidden="1" x14ac:dyDescent="0.2">
      <c r="A64" s="36" t="s">
        <v>550</v>
      </c>
      <c r="B64" s="22" t="s">
        <v>551</v>
      </c>
      <c r="C64" s="52" t="str">
        <f>VLOOKUP(B64,stations!A:B,2,FALSE)</f>
        <v>BBC Radio Northampton</v>
      </c>
      <c r="D64" s="37">
        <v>54103</v>
      </c>
      <c r="E64" s="38">
        <v>54103</v>
      </c>
      <c r="F64" s="38">
        <v>18394</v>
      </c>
      <c r="G64" s="18">
        <v>0.33998114707132693</v>
      </c>
    </row>
    <row r="65" spans="1:7" hidden="1" x14ac:dyDescent="0.2">
      <c r="A65" s="36" t="s">
        <v>3175</v>
      </c>
      <c r="B65" s="22" t="s">
        <v>3176</v>
      </c>
      <c r="C65" s="52" t="str">
        <f>VLOOKUP(B65,stations!A:B,2,FALSE)</f>
        <v>BBC Newcastle</v>
      </c>
      <c r="D65" s="37">
        <v>146094</v>
      </c>
      <c r="E65" s="38">
        <v>146094</v>
      </c>
      <c r="F65" s="38">
        <v>49854</v>
      </c>
      <c r="G65" s="18">
        <v>0.34124604706558792</v>
      </c>
    </row>
    <row r="66" spans="1:7" hidden="1" x14ac:dyDescent="0.2">
      <c r="A66" s="36" t="s">
        <v>5072</v>
      </c>
      <c r="B66" s="22" t="s">
        <v>5073</v>
      </c>
      <c r="C66" s="52" t="str">
        <f>VLOOKUP(B66,stations!A:B,2,FALSE)</f>
        <v>BBC London 94.9</v>
      </c>
      <c r="D66" s="40">
        <v>231772</v>
      </c>
      <c r="E66" s="42">
        <v>231772</v>
      </c>
      <c r="F66" s="42">
        <v>79141</v>
      </c>
      <c r="G66" s="43">
        <v>0.34146057332205787</v>
      </c>
    </row>
    <row r="67" spans="1:7" hidden="1" x14ac:dyDescent="0.2">
      <c r="A67" s="36" t="s">
        <v>3989</v>
      </c>
      <c r="B67" s="22" t="s">
        <v>3990</v>
      </c>
      <c r="C67" s="52" t="str">
        <f>VLOOKUP(B67,stations!A:B,2,FALSE)</f>
        <v>BBC Newcastle</v>
      </c>
      <c r="D67" s="37">
        <v>207684</v>
      </c>
      <c r="E67" s="38">
        <v>207684</v>
      </c>
      <c r="F67" s="38">
        <v>70990</v>
      </c>
      <c r="G67" s="18">
        <v>0.34181737639875964</v>
      </c>
    </row>
    <row r="68" spans="1:7" hidden="1" x14ac:dyDescent="0.2">
      <c r="A68" s="36" t="s">
        <v>1567</v>
      </c>
      <c r="B68" s="22" t="s">
        <v>1568</v>
      </c>
      <c r="C68" s="52" t="str">
        <f>VLOOKUP(B68,stations!A:B,2,FALSE)</f>
        <v>BBC Coventry and Warwickshire</v>
      </c>
      <c r="D68" s="37">
        <v>76206</v>
      </c>
      <c r="E68" s="38">
        <v>76206</v>
      </c>
      <c r="F68" s="38">
        <v>26128</v>
      </c>
      <c r="G68" s="18">
        <v>0.34286014224601735</v>
      </c>
    </row>
    <row r="69" spans="1:7" hidden="1" x14ac:dyDescent="0.2">
      <c r="A69" s="36" t="s">
        <v>21</v>
      </c>
      <c r="B69" s="22" t="s">
        <v>22</v>
      </c>
      <c r="C69" s="52" t="str">
        <f>VLOOKUP(B69,stations!A:B,2,FALSE)</f>
        <v>BBC Sussex</v>
      </c>
      <c r="D69" s="37">
        <v>48924</v>
      </c>
      <c r="E69" s="38">
        <v>48924</v>
      </c>
      <c r="F69" s="38">
        <v>16828</v>
      </c>
      <c r="G69" s="18">
        <v>0.34396206360886272</v>
      </c>
    </row>
    <row r="70" spans="1:7" hidden="1" x14ac:dyDescent="0.2">
      <c r="A70" s="36" t="s">
        <v>155</v>
      </c>
      <c r="B70" s="22" t="s">
        <v>156</v>
      </c>
      <c r="C70" s="52" t="str">
        <f>VLOOKUP(B70,stations!A:B,2,FALSE)</f>
        <v>BBC Essex</v>
      </c>
      <c r="D70" s="37">
        <v>52454</v>
      </c>
      <c r="E70" s="38">
        <v>52454</v>
      </c>
      <c r="F70" s="38">
        <v>18085</v>
      </c>
      <c r="G70" s="18">
        <v>0.34477828192320892</v>
      </c>
    </row>
    <row r="71" spans="1:7" hidden="1" x14ac:dyDescent="0.2">
      <c r="A71" s="36" t="s">
        <v>2128</v>
      </c>
      <c r="B71" s="22" t="s">
        <v>2129</v>
      </c>
      <c r="C71" s="52" t="str">
        <f>VLOOKUP(B71,stations!A:B,2,FALSE)</f>
        <v>BBC Sussex</v>
      </c>
      <c r="D71" s="37">
        <v>83705</v>
      </c>
      <c r="E71" s="38">
        <v>83705</v>
      </c>
      <c r="F71" s="38">
        <v>28896</v>
      </c>
      <c r="G71" s="18">
        <v>0.34521235290603908</v>
      </c>
    </row>
    <row r="72" spans="1:7" hidden="1" x14ac:dyDescent="0.2">
      <c r="A72" s="36" t="s">
        <v>51</v>
      </c>
      <c r="B72" s="22" t="s">
        <v>52</v>
      </c>
      <c r="C72" s="52" t="str">
        <f>VLOOKUP(B72,stations!A:B,2,FALSE)</f>
        <v>BBC Radio Derby</v>
      </c>
      <c r="D72" s="37">
        <v>72478</v>
      </c>
      <c r="E72" s="38">
        <v>72478</v>
      </c>
      <c r="F72" s="38">
        <v>25053</v>
      </c>
      <c r="G72" s="18">
        <v>0.34566351168630483</v>
      </c>
    </row>
    <row r="73" spans="1:7" hidden="1" x14ac:dyDescent="0.2">
      <c r="A73" s="36" t="s">
        <v>1277</v>
      </c>
      <c r="B73" s="22" t="s">
        <v>1278</v>
      </c>
      <c r="C73" s="52" t="str">
        <f>VLOOKUP(B73,stations!A:B,2,FALSE)</f>
        <v>BBC Radio Norfolk</v>
      </c>
      <c r="D73" s="37">
        <v>100665</v>
      </c>
      <c r="E73" s="38">
        <v>100665</v>
      </c>
      <c r="F73" s="38">
        <v>35087</v>
      </c>
      <c r="G73" s="18">
        <v>0.34855212834649579</v>
      </c>
    </row>
    <row r="74" spans="1:7" hidden="1" x14ac:dyDescent="0.2">
      <c r="A74" s="36" t="s">
        <v>2510</v>
      </c>
      <c r="B74" s="22" t="s">
        <v>2511</v>
      </c>
      <c r="C74" s="52" t="str">
        <f>VLOOKUP(B74,stations!A:B,2,FALSE)</f>
        <v>BBC Radio Berkshire</v>
      </c>
      <c r="D74" s="37">
        <v>111876</v>
      </c>
      <c r="E74" s="38">
        <v>111876</v>
      </c>
      <c r="F74" s="38">
        <v>39016</v>
      </c>
      <c r="G74" s="18">
        <v>0.34874325145697022</v>
      </c>
    </row>
    <row r="75" spans="1:7" hidden="1" x14ac:dyDescent="0.2">
      <c r="A75" s="36" t="s">
        <v>1787</v>
      </c>
      <c r="B75" s="22" t="s">
        <v>1788</v>
      </c>
      <c r="C75" s="52" t="str">
        <f>VLOOKUP(B75,stations!A:B,2,FALSE)</f>
        <v>BBC Three Counties Radio</v>
      </c>
      <c r="D75" s="37">
        <v>64318</v>
      </c>
      <c r="E75" s="38">
        <v>64318</v>
      </c>
      <c r="F75" s="38">
        <v>22441</v>
      </c>
      <c r="G75" s="18">
        <v>0.3489069933766597</v>
      </c>
    </row>
    <row r="76" spans="1:7" hidden="1" x14ac:dyDescent="0.2">
      <c r="A76" s="36" t="s">
        <v>3299</v>
      </c>
      <c r="B76" s="22" t="s">
        <v>3300</v>
      </c>
      <c r="C76" s="52" t="str">
        <f>VLOOKUP(B76,stations!A:B,2,FALSE)</f>
        <v>BBC Radio Leeds</v>
      </c>
      <c r="D76" s="37">
        <v>570764</v>
      </c>
      <c r="E76" s="38">
        <v>570764</v>
      </c>
      <c r="F76" s="38">
        <v>199656</v>
      </c>
      <c r="G76" s="18">
        <v>0.34980482300915966</v>
      </c>
    </row>
    <row r="77" spans="1:7" hidden="1" x14ac:dyDescent="0.2">
      <c r="A77" s="36" t="s">
        <v>1477</v>
      </c>
      <c r="B77" s="22" t="s">
        <v>1478</v>
      </c>
      <c r="C77" s="52" t="str">
        <f>VLOOKUP(B77,stations!A:B,2,FALSE)</f>
        <v>BBC Surrey</v>
      </c>
      <c r="D77" s="37">
        <v>100919</v>
      </c>
      <c r="E77" s="38">
        <v>100919</v>
      </c>
      <c r="F77" s="38">
        <v>35392</v>
      </c>
      <c r="G77" s="18">
        <v>0.35069709370881597</v>
      </c>
    </row>
    <row r="78" spans="1:7" hidden="1" x14ac:dyDescent="0.2">
      <c r="A78" s="36" t="s">
        <v>1863</v>
      </c>
      <c r="B78" s="22" t="s">
        <v>1864</v>
      </c>
      <c r="C78" s="52" t="str">
        <f>VLOOKUP(B78,stations!A:B,2,FALSE)</f>
        <v>BBC Three Counties Radio</v>
      </c>
      <c r="D78" s="37">
        <v>69203</v>
      </c>
      <c r="E78" s="38">
        <v>69203</v>
      </c>
      <c r="F78" s="38">
        <v>24414</v>
      </c>
      <c r="G78" s="18">
        <v>0.3527881739230958</v>
      </c>
    </row>
    <row r="79" spans="1:7" hidden="1" x14ac:dyDescent="0.2">
      <c r="A79" s="36" t="s">
        <v>2963</v>
      </c>
      <c r="B79" s="22" t="s">
        <v>2964</v>
      </c>
      <c r="C79" s="52" t="str">
        <f>VLOOKUP(B79,stations!A:B,2,FALSE)</f>
        <v>BBC Radio Leeds</v>
      </c>
      <c r="D79" s="37">
        <v>361261</v>
      </c>
      <c r="E79" s="38">
        <v>361261</v>
      </c>
      <c r="F79" s="38">
        <v>127819</v>
      </c>
      <c r="G79" s="18">
        <v>0.35381344789501218</v>
      </c>
    </row>
    <row r="80" spans="1:7" hidden="1" x14ac:dyDescent="0.2">
      <c r="A80" s="36" t="s">
        <v>2442</v>
      </c>
      <c r="B80" s="22" t="s">
        <v>2443</v>
      </c>
      <c r="C80" s="52" t="str">
        <f>VLOOKUP(B80,stations!A:B,2,FALSE)</f>
        <v>BBC Radio Devon</v>
      </c>
      <c r="D80" s="37">
        <v>185324</v>
      </c>
      <c r="E80" s="38">
        <v>185324</v>
      </c>
      <c r="F80" s="38">
        <v>65575</v>
      </c>
      <c r="G80" s="18">
        <v>0.35383976171461873</v>
      </c>
    </row>
    <row r="81" spans="1:7" hidden="1" x14ac:dyDescent="0.2">
      <c r="A81" s="36" t="s">
        <v>401</v>
      </c>
      <c r="B81" s="22" t="s">
        <v>402</v>
      </c>
      <c r="C81" s="52" t="str">
        <f>VLOOKUP(B81,stations!A:B,2,FALSE)</f>
        <v>BBC Radio Oxford</v>
      </c>
      <c r="D81" s="37">
        <v>100063</v>
      </c>
      <c r="E81" s="38">
        <v>100063</v>
      </c>
      <c r="F81" s="38">
        <v>35720</v>
      </c>
      <c r="G81" s="18">
        <v>0.35697510568341945</v>
      </c>
    </row>
    <row r="82" spans="1:7" hidden="1" x14ac:dyDescent="0.2">
      <c r="A82" s="36" t="s">
        <v>3542</v>
      </c>
      <c r="B82" s="22" t="s">
        <v>3543</v>
      </c>
      <c r="C82" s="52" t="str">
        <f>VLOOKUP(B82,stations!A:B,2,FALSE)</f>
        <v>BBC Newcastle</v>
      </c>
      <c r="D82" s="37">
        <v>154233</v>
      </c>
      <c r="E82" s="38">
        <v>154233</v>
      </c>
      <c r="F82" s="38">
        <v>55129</v>
      </c>
      <c r="G82" s="18">
        <v>0.35743971782951767</v>
      </c>
    </row>
    <row r="83" spans="1:7" hidden="1" x14ac:dyDescent="0.2">
      <c r="A83" s="36" t="s">
        <v>1979</v>
      </c>
      <c r="B83" s="22" t="s">
        <v>1980</v>
      </c>
      <c r="C83" s="52" t="str">
        <f>VLOOKUP(B83,stations!A:B,2,FALSE)</f>
        <v>BBC Radio Lancashire</v>
      </c>
      <c r="D83" s="37">
        <v>69360</v>
      </c>
      <c r="E83" s="38">
        <v>69360</v>
      </c>
      <c r="F83" s="38">
        <v>24871</v>
      </c>
      <c r="G83" s="18">
        <v>0.35857843137254902</v>
      </c>
    </row>
    <row r="84" spans="1:7" hidden="1" x14ac:dyDescent="0.2">
      <c r="A84" s="36" t="s">
        <v>3946</v>
      </c>
      <c r="B84" s="22" t="s">
        <v>3947</v>
      </c>
      <c r="C84" s="52" t="str">
        <f>VLOOKUP(B84,stations!A:B,2,FALSE)</f>
        <v>BBC Radio Manchester</v>
      </c>
      <c r="D84" s="37">
        <v>220392</v>
      </c>
      <c r="E84" s="38">
        <v>220392</v>
      </c>
      <c r="F84" s="38">
        <v>79219</v>
      </c>
      <c r="G84" s="18">
        <v>0.35944589640277325</v>
      </c>
    </row>
    <row r="85" spans="1:7" hidden="1" x14ac:dyDescent="0.2">
      <c r="A85" s="36" t="s">
        <v>5191</v>
      </c>
      <c r="B85" s="22" t="s">
        <v>5192</v>
      </c>
      <c r="C85" s="52" t="str">
        <f>VLOOKUP(B85,stations!A:B,2,FALSE)</f>
        <v>BBC London 94.9</v>
      </c>
      <c r="D85" s="40">
        <v>207461</v>
      </c>
      <c r="E85" s="42">
        <v>207461</v>
      </c>
      <c r="F85" s="42">
        <v>74950</v>
      </c>
      <c r="G85" s="43">
        <v>0.36127272113794884</v>
      </c>
    </row>
    <row r="86" spans="1:7" hidden="1" x14ac:dyDescent="0.2">
      <c r="A86" s="36" t="s">
        <v>680</v>
      </c>
      <c r="B86" s="31" t="s">
        <v>681</v>
      </c>
      <c r="C86" s="52" t="str">
        <f>VLOOKUP(B86,stations!A:B,2,FALSE)</f>
        <v>BBC Radio Devon</v>
      </c>
      <c r="D86" s="37">
        <v>89657</v>
      </c>
      <c r="E86" s="37">
        <v>89657</v>
      </c>
      <c r="F86" s="37">
        <v>32663</v>
      </c>
      <c r="G86" s="18">
        <v>0.3643106505905841</v>
      </c>
    </row>
    <row r="87" spans="1:7" hidden="1" x14ac:dyDescent="0.2">
      <c r="A87" s="36" t="s">
        <v>910</v>
      </c>
      <c r="B87" s="31" t="s">
        <v>911</v>
      </c>
      <c r="C87" s="52" t="str">
        <f>VLOOKUP(B87,stations!A:B,2,FALSE)</f>
        <v>BBC Radio Solent</v>
      </c>
      <c r="D87" s="37">
        <v>71565</v>
      </c>
      <c r="E87" s="37">
        <v>71565</v>
      </c>
      <c r="F87" s="37">
        <v>26078</v>
      </c>
      <c r="G87" s="18">
        <v>0.36439600363306085</v>
      </c>
    </row>
    <row r="88" spans="1:7" hidden="1" x14ac:dyDescent="0.2">
      <c r="A88" s="36" t="s">
        <v>4708</v>
      </c>
      <c r="B88" s="31" t="s">
        <v>4709</v>
      </c>
      <c r="C88" s="52" t="str">
        <f>VLOOKUP(B88,stations!A:B,2,FALSE)</f>
        <v>BBC London 94.9</v>
      </c>
      <c r="D88" s="37">
        <v>187475</v>
      </c>
      <c r="E88" s="37">
        <v>187475</v>
      </c>
      <c r="F88" s="37">
        <v>68513</v>
      </c>
      <c r="G88" s="18">
        <v>0.36545139351913586</v>
      </c>
    </row>
    <row r="89" spans="1:7" hidden="1" x14ac:dyDescent="0.2">
      <c r="A89" s="36" t="s">
        <v>2016</v>
      </c>
      <c r="B89" s="31" t="s">
        <v>2017</v>
      </c>
      <c r="C89" s="52" t="str">
        <f>VLOOKUP(B89,stations!A:B,2,FALSE)</f>
        <v>BBC Radio Oxford</v>
      </c>
      <c r="D89" s="37">
        <v>52771</v>
      </c>
      <c r="E89" s="37">
        <v>52771</v>
      </c>
      <c r="F89" s="37">
        <v>19302</v>
      </c>
      <c r="G89" s="18">
        <v>0.36576907771313788</v>
      </c>
    </row>
    <row r="90" spans="1:7" x14ac:dyDescent="0.2">
      <c r="A90" s="36" t="s">
        <v>4251</v>
      </c>
      <c r="B90" s="31" t="s">
        <v>4252</v>
      </c>
      <c r="C90" s="52" t="str">
        <f>VLOOKUP(B90,stations!A:B,2,FALSE)</f>
        <v>BBC Radio Merseyside</v>
      </c>
      <c r="D90" s="37">
        <v>243208</v>
      </c>
      <c r="E90" s="37">
        <v>243208</v>
      </c>
      <c r="F90" s="37">
        <v>89000</v>
      </c>
      <c r="G90" s="18">
        <v>0.36594190980559849</v>
      </c>
    </row>
    <row r="91" spans="1:7" hidden="1" x14ac:dyDescent="0.2">
      <c r="A91" s="36" t="s">
        <v>2103</v>
      </c>
      <c r="B91" s="31" t="s">
        <v>2104</v>
      </c>
      <c r="C91" s="52" t="str">
        <f>VLOOKUP(B91,stations!A:B,2,FALSE)</f>
        <v>BBC Hereford and Worcester</v>
      </c>
      <c r="D91" s="37">
        <v>62380</v>
      </c>
      <c r="E91" s="37">
        <v>62380</v>
      </c>
      <c r="F91" s="37">
        <v>22858</v>
      </c>
      <c r="G91" s="18">
        <v>0.36643154857326066</v>
      </c>
    </row>
    <row r="92" spans="1:7" hidden="1" x14ac:dyDescent="0.2">
      <c r="A92" s="36" t="s">
        <v>1891</v>
      </c>
      <c r="B92" s="31" t="s">
        <v>1892</v>
      </c>
      <c r="C92" s="52" t="str">
        <f>VLOOKUP(B92,stations!A:B,2,FALSE)</f>
        <v>BBC Radio Kent</v>
      </c>
      <c r="D92" s="37">
        <v>71870</v>
      </c>
      <c r="E92" s="37">
        <v>71870</v>
      </c>
      <c r="F92" s="37">
        <v>26343</v>
      </c>
      <c r="G92" s="18">
        <v>0.36653680256017812</v>
      </c>
    </row>
    <row r="93" spans="1:7" hidden="1" x14ac:dyDescent="0.2">
      <c r="A93" s="36" t="s">
        <v>1541</v>
      </c>
      <c r="B93" s="31" t="s">
        <v>1542</v>
      </c>
      <c r="C93" s="52" t="str">
        <f>VLOOKUP(B93,stations!A:B,2,FALSE)</f>
        <v>BBC Radio Lancashire</v>
      </c>
      <c r="D93" s="37">
        <v>46184</v>
      </c>
      <c r="E93" s="37">
        <v>46184</v>
      </c>
      <c r="F93" s="37">
        <v>16938</v>
      </c>
      <c r="G93" s="18">
        <v>0.36675038974536633</v>
      </c>
    </row>
    <row r="94" spans="1:7" hidden="1" x14ac:dyDescent="0.2">
      <c r="A94" s="36" t="s">
        <v>2175</v>
      </c>
      <c r="B94" s="31" t="s">
        <v>2176</v>
      </c>
      <c r="C94" s="52" t="str">
        <f>VLOOKUP(B94,stations!A:B,2,FALSE)</f>
        <v>BBC Radio Lancashire</v>
      </c>
      <c r="D94" s="37">
        <v>102257</v>
      </c>
      <c r="E94" s="37">
        <v>102257</v>
      </c>
      <c r="F94" s="37">
        <v>37512</v>
      </c>
      <c r="G94" s="18">
        <v>0.3668404119033416</v>
      </c>
    </row>
    <row r="95" spans="1:7" hidden="1" x14ac:dyDescent="0.2">
      <c r="A95" s="36" t="s">
        <v>576</v>
      </c>
      <c r="B95" s="31" t="s">
        <v>577</v>
      </c>
      <c r="C95" s="52" t="str">
        <f>VLOOKUP(B95,stations!A:B,2,FALSE)</f>
        <v>BBC Radio Solent</v>
      </c>
      <c r="D95" s="37">
        <v>98562</v>
      </c>
      <c r="E95" s="37">
        <v>98562</v>
      </c>
      <c r="F95" s="37">
        <v>36492</v>
      </c>
      <c r="G95" s="18">
        <v>0.37024411030620319</v>
      </c>
    </row>
    <row r="96" spans="1:7" hidden="1" x14ac:dyDescent="0.2">
      <c r="A96" s="36" t="s">
        <v>4854</v>
      </c>
      <c r="B96" s="31" t="s">
        <v>4855</v>
      </c>
      <c r="C96" s="52" t="str">
        <f>VLOOKUP(B96,stations!A:B,2,FALSE)</f>
        <v>BBC London 94.9</v>
      </c>
      <c r="D96" s="40">
        <v>192440</v>
      </c>
      <c r="E96" s="40">
        <v>192440</v>
      </c>
      <c r="F96" s="40">
        <v>71318</v>
      </c>
      <c r="G96" s="43">
        <v>0.37059862814383704</v>
      </c>
    </row>
    <row r="97" spans="1:7" hidden="1" x14ac:dyDescent="0.2">
      <c r="A97" s="36" t="s">
        <v>3221</v>
      </c>
      <c r="B97" s="31" t="s">
        <v>3222</v>
      </c>
      <c r="C97" s="52" t="str">
        <f>VLOOKUP(B97,stations!A:B,2,FALSE)</f>
        <v>BBC Radio Leeds</v>
      </c>
      <c r="D97" s="37">
        <v>308954</v>
      </c>
      <c r="E97" s="37">
        <v>308954</v>
      </c>
      <c r="F97" s="37">
        <v>115004</v>
      </c>
      <c r="G97" s="18">
        <v>0.37223664364274295</v>
      </c>
    </row>
    <row r="98" spans="1:7" hidden="1" x14ac:dyDescent="0.2">
      <c r="A98" s="36" t="s">
        <v>708</v>
      </c>
      <c r="B98" s="31" t="s">
        <v>709</v>
      </c>
      <c r="C98" s="52" t="str">
        <f>VLOOKUP(B98,stations!A:B,2,FALSE)</f>
        <v>BBC Radio Solent</v>
      </c>
      <c r="D98" s="37">
        <v>89809</v>
      </c>
      <c r="E98" s="37">
        <v>89809</v>
      </c>
      <c r="F98" s="37">
        <v>33468</v>
      </c>
      <c r="G98" s="18">
        <v>0.37265752875546992</v>
      </c>
    </row>
    <row r="99" spans="1:7" hidden="1" x14ac:dyDescent="0.2">
      <c r="A99" s="36" t="s">
        <v>4744</v>
      </c>
      <c r="B99" s="31" t="s">
        <v>4745</v>
      </c>
      <c r="C99" s="52" t="str">
        <f>VLOOKUP(B99,stations!A:B,2,FALSE)</f>
        <v>BBC London 94.9</v>
      </c>
      <c r="D99" s="37">
        <v>178880</v>
      </c>
      <c r="E99" s="37">
        <v>178880</v>
      </c>
      <c r="F99" s="37">
        <v>66744</v>
      </c>
      <c r="G99" s="18">
        <v>0.37312164579606438</v>
      </c>
    </row>
    <row r="100" spans="1:7" hidden="1" x14ac:dyDescent="0.2">
      <c r="A100" s="36" t="s">
        <v>4443</v>
      </c>
      <c r="B100" s="31" t="s">
        <v>4444</v>
      </c>
      <c r="C100" s="52" t="str">
        <f>VLOOKUP(B100,stations!A:B,2,FALSE)</f>
        <v>BBC London 94.9</v>
      </c>
      <c r="D100" s="37">
        <v>214874</v>
      </c>
      <c r="E100" s="37">
        <v>214874</v>
      </c>
      <c r="F100" s="37">
        <v>80427</v>
      </c>
      <c r="G100" s="18">
        <v>0.37429842605433883</v>
      </c>
    </row>
    <row r="101" spans="1:7" hidden="1" x14ac:dyDescent="0.2">
      <c r="A101" s="36" t="s">
        <v>3024</v>
      </c>
      <c r="B101" s="31" t="s">
        <v>3025</v>
      </c>
      <c r="C101" s="52" t="str">
        <f>VLOOKUP(B101,stations!A:B,2,FALSE)</f>
        <v>BBC Radio Manchester</v>
      </c>
      <c r="D101" s="37">
        <v>143599</v>
      </c>
      <c r="E101" s="37">
        <v>143599</v>
      </c>
      <c r="F101" s="37">
        <v>53836</v>
      </c>
      <c r="G101" s="18">
        <v>0.37490511772366103</v>
      </c>
    </row>
    <row r="102" spans="1:7" hidden="1" x14ac:dyDescent="0.2">
      <c r="A102" s="36" t="s">
        <v>359</v>
      </c>
      <c r="B102" s="31" t="s">
        <v>360</v>
      </c>
      <c r="C102" s="52" t="str">
        <f>VLOOKUP(B102,stations!A:B,2,FALSE)</f>
        <v>BBC Radio Gloucestershire</v>
      </c>
      <c r="D102" s="37">
        <v>90403</v>
      </c>
      <c r="E102" s="37">
        <v>90403</v>
      </c>
      <c r="F102" s="37">
        <v>33893</v>
      </c>
      <c r="G102" s="18">
        <v>0.37491012466400453</v>
      </c>
    </row>
    <row r="103" spans="1:7" hidden="1" x14ac:dyDescent="0.2">
      <c r="A103" s="36" t="s">
        <v>5116</v>
      </c>
      <c r="B103" s="31" t="s">
        <v>5117</v>
      </c>
      <c r="C103" s="52" t="str">
        <f>VLOOKUP(B103,stations!A:B,2,FALSE)</f>
        <v>BBC London 94.9</v>
      </c>
      <c r="D103" s="40">
        <v>199555</v>
      </c>
      <c r="E103" s="40">
        <v>199555</v>
      </c>
      <c r="F103" s="40">
        <v>75000</v>
      </c>
      <c r="G103" s="43">
        <v>0.37583623562426399</v>
      </c>
    </row>
    <row r="104" spans="1:7" hidden="1" x14ac:dyDescent="0.2">
      <c r="A104" s="36" t="s">
        <v>828</v>
      </c>
      <c r="B104" s="31" t="s">
        <v>829</v>
      </c>
      <c r="C104" s="52" t="str">
        <f>VLOOKUP(B104,stations!A:B,2,FALSE)</f>
        <v>BBC Radio York</v>
      </c>
      <c r="D104" s="37">
        <v>121275</v>
      </c>
      <c r="E104" s="37">
        <v>121275</v>
      </c>
      <c r="F104" s="37">
        <v>45582</v>
      </c>
      <c r="G104" s="18">
        <v>0.37585652442795298</v>
      </c>
    </row>
    <row r="105" spans="1:7" hidden="1" x14ac:dyDescent="0.2">
      <c r="A105" s="36" t="s">
        <v>606</v>
      </c>
      <c r="B105" s="31" t="s">
        <v>607</v>
      </c>
      <c r="C105" s="52" t="str">
        <f>VLOOKUP(B105,stations!A:B,2,FALSE)</f>
        <v>BBC Surrey</v>
      </c>
      <c r="D105" s="37">
        <v>99060</v>
      </c>
      <c r="E105" s="37">
        <v>99060</v>
      </c>
      <c r="F105" s="37">
        <v>37283</v>
      </c>
      <c r="G105" s="18">
        <v>0.37636785786392085</v>
      </c>
    </row>
    <row r="106" spans="1:7" hidden="1" x14ac:dyDescent="0.2">
      <c r="A106" s="36" t="s">
        <v>1336</v>
      </c>
      <c r="B106" s="31" t="s">
        <v>1337</v>
      </c>
      <c r="C106" s="52" t="str">
        <f>VLOOKUP(B106,stations!A:B,2,FALSE)</f>
        <v>BBC Radio Oxford</v>
      </c>
      <c r="D106" s="37">
        <v>102171</v>
      </c>
      <c r="E106" s="37">
        <v>102171</v>
      </c>
      <c r="F106" s="37">
        <v>38535</v>
      </c>
      <c r="G106" s="18">
        <v>0.3771618169539302</v>
      </c>
    </row>
    <row r="107" spans="1:7" hidden="1" x14ac:dyDescent="0.2">
      <c r="A107" s="36" t="s">
        <v>5431</v>
      </c>
      <c r="B107" s="31" t="s">
        <v>5432</v>
      </c>
      <c r="C107" s="52" t="str">
        <f>VLOOKUP(B107,stations!A:B,2,FALSE)</f>
        <v>BBC London 94.9</v>
      </c>
      <c r="D107" s="40">
        <v>185366</v>
      </c>
      <c r="E107" s="40">
        <v>185366</v>
      </c>
      <c r="F107" s="40">
        <v>70161</v>
      </c>
      <c r="G107" s="43">
        <v>0.37849983276328991</v>
      </c>
    </row>
    <row r="108" spans="1:7" hidden="1" x14ac:dyDescent="0.2">
      <c r="A108" s="36" t="s">
        <v>4527</v>
      </c>
      <c r="B108" s="31" t="s">
        <v>4528</v>
      </c>
      <c r="C108" s="52" t="str">
        <f>VLOOKUP(B108,stations!A:B,2,FALSE)</f>
        <v>BBC London 94.9</v>
      </c>
      <c r="D108" s="37">
        <v>151153</v>
      </c>
      <c r="E108" s="37">
        <v>151153</v>
      </c>
      <c r="F108" s="37">
        <v>57254</v>
      </c>
      <c r="G108" s="18">
        <v>0.37878176417272563</v>
      </c>
    </row>
    <row r="109" spans="1:7" hidden="1" x14ac:dyDescent="0.2">
      <c r="A109" s="36" t="s">
        <v>4408</v>
      </c>
      <c r="B109" s="31" t="s">
        <v>4409</v>
      </c>
      <c r="C109" s="52" t="str">
        <f>VLOOKUP(B109,stations!A:B,2,FALSE)</f>
        <v>BBC London 94.9</v>
      </c>
      <c r="D109" s="37">
        <v>174188</v>
      </c>
      <c r="E109" s="37">
        <v>174188</v>
      </c>
      <c r="F109" s="37">
        <v>66307</v>
      </c>
      <c r="G109" s="18">
        <v>0.38066342113119156</v>
      </c>
    </row>
    <row r="110" spans="1:7" hidden="1" x14ac:dyDescent="0.2">
      <c r="A110" s="36" t="s">
        <v>236</v>
      </c>
      <c r="B110" s="31" t="s">
        <v>237</v>
      </c>
      <c r="C110" s="52" t="str">
        <f>VLOOKUP(B110,stations!A:B,2,FALSE)</f>
        <v>BBC Radio Cambridgeshire</v>
      </c>
      <c r="D110" s="37">
        <v>91155</v>
      </c>
      <c r="E110" s="37">
        <v>91155</v>
      </c>
      <c r="F110" s="37">
        <v>34742</v>
      </c>
      <c r="G110" s="18">
        <v>0.38113104053535185</v>
      </c>
    </row>
    <row r="111" spans="1:7" hidden="1" x14ac:dyDescent="0.2">
      <c r="A111" s="36" t="s">
        <v>4667</v>
      </c>
      <c r="B111" s="31" t="s">
        <v>4668</v>
      </c>
      <c r="C111" s="52" t="str">
        <f>VLOOKUP(B111,stations!A:B,2,FALSE)</f>
        <v>BBC London 94.9</v>
      </c>
      <c r="D111" s="37">
        <v>217135</v>
      </c>
      <c r="E111" s="37">
        <v>217135</v>
      </c>
      <c r="F111" s="37">
        <v>82796</v>
      </c>
      <c r="G111" s="18">
        <v>0.38131116586455432</v>
      </c>
    </row>
    <row r="112" spans="1:7" hidden="1" x14ac:dyDescent="0.2">
      <c r="A112" s="36" t="s">
        <v>2082</v>
      </c>
      <c r="B112" s="31" t="s">
        <v>2083</v>
      </c>
      <c r="C112" s="52" t="str">
        <f>VLOOKUP(B112,stations!A:B,2,FALSE)</f>
        <v>BBC Surrey</v>
      </c>
      <c r="D112" s="37">
        <v>74123</v>
      </c>
      <c r="E112" s="37">
        <v>74123</v>
      </c>
      <c r="F112" s="37">
        <v>28287</v>
      </c>
      <c r="G112" s="18">
        <v>0.38162243837945037</v>
      </c>
    </row>
    <row r="113" spans="1:7" hidden="1" x14ac:dyDescent="0.2">
      <c r="A113" s="36" t="s">
        <v>5511</v>
      </c>
      <c r="B113" s="31" t="s">
        <v>5512</v>
      </c>
      <c r="C113" s="52" t="str">
        <f>VLOOKUP(B113,stations!A:B,2,FALSE)</f>
        <v>BBC London 94.9</v>
      </c>
      <c r="D113" s="40">
        <v>134386</v>
      </c>
      <c r="E113" s="40">
        <v>134386</v>
      </c>
      <c r="F113" s="40">
        <v>51314</v>
      </c>
      <c r="G113" s="43">
        <v>0.38184037027666573</v>
      </c>
    </row>
    <row r="114" spans="1:7" hidden="1" x14ac:dyDescent="0.2">
      <c r="A114" s="36" t="s">
        <v>433</v>
      </c>
      <c r="B114" s="31" t="s">
        <v>434</v>
      </c>
      <c r="C114" s="52" t="str">
        <f>VLOOKUP(B114,stations!A:B,2,FALSE)</f>
        <v>BBC Radio Lancashire</v>
      </c>
      <c r="D114" s="37">
        <v>78339</v>
      </c>
      <c r="E114" s="37">
        <v>78339</v>
      </c>
      <c r="F114" s="37">
        <v>29934</v>
      </c>
      <c r="G114" s="18">
        <v>0.38210852831922798</v>
      </c>
    </row>
    <row r="115" spans="1:7" hidden="1" x14ac:dyDescent="0.2">
      <c r="A115" s="36" t="s">
        <v>4564</v>
      </c>
      <c r="B115" s="31" t="s">
        <v>4565</v>
      </c>
      <c r="C115" s="52" t="str">
        <f>VLOOKUP(B115,stations!A:B,2,FALSE)</f>
        <v>BBC London 94.9</v>
      </c>
      <c r="D115" s="37">
        <v>271202</v>
      </c>
      <c r="E115" s="37">
        <v>271202</v>
      </c>
      <c r="F115" s="37">
        <v>104033</v>
      </c>
      <c r="G115" s="18">
        <v>0.38359967846844789</v>
      </c>
    </row>
    <row r="116" spans="1:7" hidden="1" x14ac:dyDescent="0.2">
      <c r="A116" s="36" t="s">
        <v>4890</v>
      </c>
      <c r="B116" s="31" t="s">
        <v>4891</v>
      </c>
      <c r="C116" s="52" t="str">
        <f>VLOOKUP(B116,stations!A:B,2,FALSE)</f>
        <v>BBC London 94.9</v>
      </c>
      <c r="D116" s="40">
        <v>201319</v>
      </c>
      <c r="E116" s="40">
        <v>201319</v>
      </c>
      <c r="F116" s="40">
        <v>77466</v>
      </c>
      <c r="G116" s="43">
        <v>0.38479229481569049</v>
      </c>
    </row>
    <row r="117" spans="1:7" hidden="1" x14ac:dyDescent="0.2">
      <c r="A117" s="36" t="s">
        <v>934</v>
      </c>
      <c r="B117" s="31" t="s">
        <v>935</v>
      </c>
      <c r="C117" s="52" t="str">
        <f>VLOOKUP(B117,stations!A:B,2,FALSE)</f>
        <v>BBC Sussex</v>
      </c>
      <c r="D117" s="37">
        <v>64344</v>
      </c>
      <c r="E117" s="37">
        <v>64344</v>
      </c>
      <c r="F117" s="37">
        <v>24772</v>
      </c>
      <c r="G117" s="18">
        <v>0.38499316175556386</v>
      </c>
    </row>
    <row r="118" spans="1:7" hidden="1" x14ac:dyDescent="0.2">
      <c r="A118" s="36" t="s">
        <v>4975</v>
      </c>
      <c r="B118" s="31" t="s">
        <v>4976</v>
      </c>
      <c r="C118" s="52" t="str">
        <f>VLOOKUP(B118,stations!A:B,2,FALSE)</f>
        <v>BBC London 94.9</v>
      </c>
      <c r="D118" s="40">
        <v>151420</v>
      </c>
      <c r="E118" s="40">
        <v>151420</v>
      </c>
      <c r="F118" s="40">
        <v>58429</v>
      </c>
      <c r="G118" s="43">
        <v>0.38587372870162462</v>
      </c>
    </row>
    <row r="119" spans="1:7" hidden="1" x14ac:dyDescent="0.2">
      <c r="A119" s="36" t="s">
        <v>2922</v>
      </c>
      <c r="B119" s="31" t="s">
        <v>2923</v>
      </c>
      <c r="C119" s="52" t="str">
        <f>VLOOKUP(B119,stations!A:B,2,FALSE)</f>
        <v>BBC Radio Manchester</v>
      </c>
      <c r="D119" s="37">
        <v>199503</v>
      </c>
      <c r="E119" s="37">
        <v>199503</v>
      </c>
      <c r="F119" s="37">
        <v>77477</v>
      </c>
      <c r="G119" s="18">
        <v>0.38835004987393673</v>
      </c>
    </row>
    <row r="120" spans="1:7" hidden="1" x14ac:dyDescent="0.2">
      <c r="A120" s="36" t="s">
        <v>504</v>
      </c>
      <c r="B120" s="31" t="s">
        <v>505</v>
      </c>
      <c r="C120" s="52" t="str">
        <f>VLOOKUP(B120,stations!A:B,2,FALSE)</f>
        <v>BBC Radio York</v>
      </c>
      <c r="D120" s="37">
        <v>23899</v>
      </c>
      <c r="E120" s="37">
        <v>23899</v>
      </c>
      <c r="F120" s="37">
        <v>9293</v>
      </c>
      <c r="G120" s="39">
        <v>0.38884472153646599</v>
      </c>
    </row>
    <row r="121" spans="1:7" hidden="1" x14ac:dyDescent="0.2">
      <c r="A121" s="36" t="s">
        <v>4818</v>
      </c>
      <c r="B121" s="31" t="s">
        <v>4819</v>
      </c>
      <c r="C121" s="52" t="str">
        <f>VLOOKUP(B121,stations!A:B,2,FALSE)</f>
        <v>BBC London 94.9</v>
      </c>
      <c r="D121" s="40">
        <v>176447</v>
      </c>
      <c r="E121" s="40">
        <v>176447</v>
      </c>
      <c r="F121" s="40">
        <v>68736</v>
      </c>
      <c r="G121" s="41">
        <v>0.3895560706614451</v>
      </c>
    </row>
    <row r="122" spans="1:7" hidden="1" x14ac:dyDescent="0.2">
      <c r="A122" s="36" t="s">
        <v>1239</v>
      </c>
      <c r="B122" s="31" t="s">
        <v>1240</v>
      </c>
      <c r="C122" s="52" t="str">
        <f>VLOOKUP(B122,stations!A:B,2,FALSE)</f>
        <v>BBC Three Counties Radio</v>
      </c>
      <c r="D122" s="37">
        <v>81178</v>
      </c>
      <c r="E122" s="37">
        <v>81178</v>
      </c>
      <c r="F122" s="37">
        <v>31671</v>
      </c>
      <c r="G122" s="39">
        <v>0.39014264948631405</v>
      </c>
    </row>
    <row r="123" spans="1:7" hidden="1" x14ac:dyDescent="0.2">
      <c r="A123" s="36" t="s">
        <v>2210</v>
      </c>
      <c r="B123" s="31" t="s">
        <v>1990</v>
      </c>
      <c r="C123" s="52" t="str">
        <f>VLOOKUP(B123,stations!A:B,2,FALSE)</f>
        <v>BBC Radio Derby</v>
      </c>
      <c r="D123" s="37">
        <v>178037</v>
      </c>
      <c r="E123" s="37">
        <v>178037</v>
      </c>
      <c r="F123" s="37">
        <v>69657</v>
      </c>
      <c r="G123" s="39">
        <v>0.39125013339923725</v>
      </c>
    </row>
    <row r="124" spans="1:7" hidden="1" x14ac:dyDescent="0.2">
      <c r="A124" s="36" t="s">
        <v>5232</v>
      </c>
      <c r="B124" s="31" t="s">
        <v>2590</v>
      </c>
      <c r="C124" s="52" t="str">
        <f>VLOOKUP(B124,stations!A:B,2,FALSE)</f>
        <v>BBC London 94.9</v>
      </c>
      <c r="D124" s="40">
        <v>207855</v>
      </c>
      <c r="E124" s="40">
        <v>207855</v>
      </c>
      <c r="F124" s="40">
        <v>81538</v>
      </c>
      <c r="G124" s="41">
        <v>0.39228308195617134</v>
      </c>
    </row>
    <row r="125" spans="1:7" hidden="1" x14ac:dyDescent="0.2">
      <c r="A125" s="36" t="s">
        <v>1922</v>
      </c>
      <c r="B125" s="31" t="s">
        <v>1923</v>
      </c>
      <c r="C125" s="52" t="str">
        <f>VLOOKUP(B125,stations!A:B,2,FALSE)</f>
        <v>BBC Three Counties Radio</v>
      </c>
      <c r="D125" s="37">
        <v>70685</v>
      </c>
      <c r="E125" s="37">
        <v>70685</v>
      </c>
      <c r="F125" s="37">
        <v>27900</v>
      </c>
      <c r="G125" s="39">
        <v>0.39470891985569784</v>
      </c>
    </row>
    <row r="126" spans="1:7" hidden="1" x14ac:dyDescent="0.2">
      <c r="A126" s="36" t="s">
        <v>3492</v>
      </c>
      <c r="B126" s="31" t="s">
        <v>3493</v>
      </c>
      <c r="C126" s="52" t="str">
        <f>VLOOKUP(B126,stations!A:B,2,FALSE)</f>
        <v>BBC Newcastle</v>
      </c>
      <c r="D126" s="37">
        <v>181542</v>
      </c>
      <c r="E126" s="37">
        <v>181542</v>
      </c>
      <c r="F126" s="37">
        <v>71813</v>
      </c>
      <c r="G126" s="39">
        <v>0.39557237443676946</v>
      </c>
    </row>
    <row r="127" spans="1:7" hidden="1" x14ac:dyDescent="0.2">
      <c r="A127" s="36" t="s">
        <v>4786</v>
      </c>
      <c r="B127" s="31" t="s">
        <v>4787</v>
      </c>
      <c r="C127" s="52" t="str">
        <f>VLOOKUP(B127,stations!A:B,2,FALSE)</f>
        <v>BBC London 94.9</v>
      </c>
      <c r="D127" s="37">
        <v>129163</v>
      </c>
      <c r="E127" s="37">
        <v>129163</v>
      </c>
      <c r="F127" s="37">
        <v>51362</v>
      </c>
      <c r="G127" s="39">
        <v>0.39765257852480973</v>
      </c>
    </row>
    <row r="128" spans="1:7" hidden="1" x14ac:dyDescent="0.2">
      <c r="A128" s="36" t="s">
        <v>2634</v>
      </c>
      <c r="B128" s="31" t="s">
        <v>2635</v>
      </c>
      <c r="C128" s="52" t="str">
        <f>VLOOKUP(B128,stations!A:B,2,FALSE)</f>
        <v>BBC Wiltshire</v>
      </c>
      <c r="D128" s="37">
        <v>158132</v>
      </c>
      <c r="E128" s="37">
        <v>158132</v>
      </c>
      <c r="F128" s="37">
        <v>62899</v>
      </c>
      <c r="G128" s="39">
        <v>0.39776262868995521</v>
      </c>
    </row>
    <row r="129" spans="1:7" hidden="1" x14ac:dyDescent="0.2">
      <c r="A129" s="36" t="s">
        <v>2705</v>
      </c>
      <c r="B129" s="31" t="s">
        <v>2706</v>
      </c>
      <c r="C129" s="52" t="str">
        <f>VLOOKUP(B129,stations!A:B,2,FALSE)</f>
        <v>BBC Radio Berkshire</v>
      </c>
      <c r="D129" s="37">
        <v>102020</v>
      </c>
      <c r="E129" s="37">
        <v>102020</v>
      </c>
      <c r="F129" s="37">
        <v>40626</v>
      </c>
      <c r="G129" s="39">
        <v>0.39821603607135858</v>
      </c>
    </row>
    <row r="130" spans="1:7" hidden="1" x14ac:dyDescent="0.2">
      <c r="A130" s="36" t="s">
        <v>5006</v>
      </c>
      <c r="B130" s="31" t="s">
        <v>5007</v>
      </c>
      <c r="C130" s="52" t="str">
        <f>VLOOKUP(B130,stations!A:B,2,FALSE)</f>
        <v>BBC London 94.9</v>
      </c>
      <c r="D130" s="40">
        <v>95392</v>
      </c>
      <c r="E130" s="40">
        <v>95392</v>
      </c>
      <c r="F130" s="40">
        <v>38084</v>
      </c>
      <c r="G130" s="41">
        <v>0.39923683327742371</v>
      </c>
    </row>
    <row r="131" spans="1:7" hidden="1" x14ac:dyDescent="0.2">
      <c r="A131" s="36" t="s">
        <v>4481</v>
      </c>
      <c r="B131" s="31" t="s">
        <v>4482</v>
      </c>
      <c r="C131" s="52" t="str">
        <f>VLOOKUP(B131,stations!A:B,2,FALSE)</f>
        <v>BBC London 94.9</v>
      </c>
      <c r="D131" s="37">
        <v>240249</v>
      </c>
      <c r="E131" s="37">
        <v>240249</v>
      </c>
      <c r="F131" s="37">
        <v>96726</v>
      </c>
      <c r="G131" s="39">
        <v>0.40260729493150854</v>
      </c>
    </row>
    <row r="132" spans="1:7" hidden="1" x14ac:dyDescent="0.2">
      <c r="A132" s="36" t="s">
        <v>1945</v>
      </c>
      <c r="B132" s="31" t="s">
        <v>1946</v>
      </c>
      <c r="C132" s="52" t="str">
        <f>VLOOKUP(B132,stations!A:B,2,FALSE)</f>
        <v>BBC Three Counties Radio</v>
      </c>
      <c r="D132" s="37">
        <v>80419</v>
      </c>
      <c r="E132" s="37">
        <v>80419</v>
      </c>
      <c r="F132" s="37">
        <v>32380</v>
      </c>
      <c r="G132" s="39">
        <v>0.40264116688842189</v>
      </c>
    </row>
    <row r="133" spans="1:7" hidden="1" x14ac:dyDescent="0.2">
      <c r="A133" s="36" t="s">
        <v>3056</v>
      </c>
      <c r="B133" s="31" t="s">
        <v>3057</v>
      </c>
      <c r="C133" s="52" t="str">
        <f>VLOOKUP(B133,stations!A:B,2,FALSE)</f>
        <v>BBC Radio Leeds</v>
      </c>
      <c r="D133" s="37">
        <v>149370</v>
      </c>
      <c r="E133" s="37">
        <v>149370</v>
      </c>
      <c r="F133" s="37">
        <v>61299</v>
      </c>
      <c r="G133" s="39">
        <v>0.41038361116690097</v>
      </c>
    </row>
    <row r="134" spans="1:7" hidden="1" x14ac:dyDescent="0.2">
      <c r="A134" s="36" t="s">
        <v>1833</v>
      </c>
      <c r="B134" s="31" t="s">
        <v>1834</v>
      </c>
      <c r="C134" s="52" t="str">
        <f>VLOOKUP(B134,stations!A:B,2,FALSE)</f>
        <v>BBC Surrey</v>
      </c>
      <c r="D134" s="37">
        <v>51412</v>
      </c>
      <c r="E134" s="37">
        <v>51412</v>
      </c>
      <c r="F134" s="37">
        <v>21127</v>
      </c>
      <c r="G134" s="39">
        <v>0.41093519022796232</v>
      </c>
    </row>
    <row r="135" spans="1:7" hidden="1" x14ac:dyDescent="0.2">
      <c r="A135" s="36" t="s">
        <v>1384</v>
      </c>
      <c r="B135" s="31" t="s">
        <v>1385</v>
      </c>
      <c r="C135" s="52" t="str">
        <f>VLOOKUP(B135,stations!A:B,2,FALSE)</f>
        <v>BBC Radio Lancashire</v>
      </c>
      <c r="D135" s="37">
        <v>60898</v>
      </c>
      <c r="E135" s="37">
        <v>60898</v>
      </c>
      <c r="F135" s="37">
        <v>25040</v>
      </c>
      <c r="G135" s="39">
        <v>0.4111793490755033</v>
      </c>
    </row>
    <row r="136" spans="1:7" hidden="1" x14ac:dyDescent="0.2">
      <c r="A136" s="36" t="s">
        <v>5152</v>
      </c>
      <c r="B136" s="31" t="s">
        <v>5153</v>
      </c>
      <c r="C136" s="52" t="str">
        <f>VLOOKUP(B136,stations!A:B,2,FALSE)</f>
        <v>BBC London 94.9</v>
      </c>
      <c r="D136" s="40">
        <v>151176</v>
      </c>
      <c r="E136" s="40">
        <v>151176</v>
      </c>
      <c r="F136" s="40">
        <v>62460</v>
      </c>
      <c r="G136" s="41">
        <v>0.41316081917764724</v>
      </c>
    </row>
    <row r="137" spans="1:7" hidden="1" x14ac:dyDescent="0.2">
      <c r="A137" s="36" t="s">
        <v>5356</v>
      </c>
      <c r="B137" s="31" t="s">
        <v>2332</v>
      </c>
      <c r="C137" s="52" t="str">
        <f>VLOOKUP(B137,stations!A:B,2,FALSE)</f>
        <v>BBC London 94.9</v>
      </c>
      <c r="D137" s="40">
        <v>151164</v>
      </c>
      <c r="E137" s="40">
        <v>151164</v>
      </c>
      <c r="F137" s="40">
        <v>62520</v>
      </c>
      <c r="G137" s="41">
        <v>0.41359053742954671</v>
      </c>
    </row>
    <row r="138" spans="1:7" hidden="1" x14ac:dyDescent="0.2">
      <c r="A138" s="36" t="s">
        <v>5549</v>
      </c>
      <c r="B138" s="31" t="s">
        <v>5550</v>
      </c>
      <c r="C138" s="52" t="str">
        <f>VLOOKUP(B138,stations!A:B,2,FALSE)</f>
        <v>BBC London 94.9</v>
      </c>
      <c r="D138" s="40">
        <v>185017</v>
      </c>
      <c r="E138" s="40">
        <v>185017</v>
      </c>
      <c r="F138" s="40">
        <v>76691</v>
      </c>
      <c r="G138" s="41">
        <v>0.41450785603485085</v>
      </c>
    </row>
    <row r="139" spans="1:7" hidden="1" x14ac:dyDescent="0.2">
      <c r="A139" s="36" t="s">
        <v>4620</v>
      </c>
      <c r="B139" s="31" t="s">
        <v>4621</v>
      </c>
      <c r="C139" s="52" t="str">
        <f>VLOOKUP(B139,stations!A:B,2,FALSE)</f>
        <v>BBC London 94.9</v>
      </c>
      <c r="D139" s="37">
        <v>245423</v>
      </c>
      <c r="E139" s="37">
        <v>245423</v>
      </c>
      <c r="F139" s="37">
        <v>102435</v>
      </c>
      <c r="G139" s="39">
        <v>0.41738141901940728</v>
      </c>
    </row>
    <row r="140" spans="1:7" hidden="1" x14ac:dyDescent="0.2">
      <c r="A140" s="36" t="s">
        <v>1746</v>
      </c>
      <c r="B140" s="31" t="s">
        <v>1747</v>
      </c>
      <c r="C140" s="52" t="str">
        <f>VLOOKUP(B140,stations!A:B,2,FALSE)</f>
        <v>BBC Three Counties Radio</v>
      </c>
      <c r="D140" s="37">
        <v>108184</v>
      </c>
      <c r="E140" s="37">
        <v>108184</v>
      </c>
      <c r="F140" s="37">
        <v>45157</v>
      </c>
      <c r="G140" s="39">
        <v>0.41740922872143754</v>
      </c>
    </row>
    <row r="141" spans="1:7" hidden="1" x14ac:dyDescent="0.2">
      <c r="A141" s="36" t="s">
        <v>4933</v>
      </c>
      <c r="B141" s="31" t="s">
        <v>4934</v>
      </c>
      <c r="C141" s="52" t="str">
        <f>VLOOKUP(B141,stations!A:B,2,FALSE)</f>
        <v>BBC London 94.9</v>
      </c>
      <c r="D141" s="40">
        <v>192071</v>
      </c>
      <c r="E141" s="40">
        <v>192071</v>
      </c>
      <c r="F141" s="40">
        <v>81076</v>
      </c>
      <c r="G141" s="41">
        <v>0.42211473882054035</v>
      </c>
    </row>
    <row r="142" spans="1:7" hidden="1" x14ac:dyDescent="0.2">
      <c r="A142" s="36" t="s">
        <v>5392</v>
      </c>
      <c r="B142" s="31" t="s">
        <v>5393</v>
      </c>
      <c r="C142" s="52" t="str">
        <f>VLOOKUP(B142,stations!A:B,2,FALSE)</f>
        <v>BBC London 94.9</v>
      </c>
      <c r="D142" s="40">
        <v>191253</v>
      </c>
      <c r="E142" s="40">
        <v>191253</v>
      </c>
      <c r="F142" s="40">
        <v>81706</v>
      </c>
      <c r="G142" s="41">
        <v>0.42721421363325018</v>
      </c>
    </row>
    <row r="143" spans="1:7" hidden="1" x14ac:dyDescent="0.2">
      <c r="A143" s="36" t="s">
        <v>1655</v>
      </c>
      <c r="B143" s="31" t="s">
        <v>1656</v>
      </c>
      <c r="C143" s="52" t="str">
        <f>VLOOKUP(B143,stations!A:B,2,FALSE)</f>
        <v>BBC Radio Cambridgeshire</v>
      </c>
      <c r="D143" s="37">
        <v>117580</v>
      </c>
      <c r="E143" s="37">
        <v>117580</v>
      </c>
      <c r="F143" s="37">
        <v>50600</v>
      </c>
      <c r="G143" s="39">
        <v>0.43034529681918693</v>
      </c>
    </row>
    <row r="144" spans="1:7" hidden="1" x14ac:dyDescent="0.2">
      <c r="A144" s="36" t="s">
        <v>1166</v>
      </c>
      <c r="B144" s="31" t="s">
        <v>1167</v>
      </c>
      <c r="C144" s="52" t="str">
        <f>VLOOKUP(B144,stations!A:B,2,FALSE)</f>
        <v>BBC Surrey</v>
      </c>
      <c r="D144" s="37">
        <v>56604</v>
      </c>
      <c r="E144" s="37">
        <v>56604</v>
      </c>
      <c r="F144" s="37">
        <v>24464</v>
      </c>
      <c r="G144" s="39">
        <v>0.4321956045509151</v>
      </c>
    </row>
    <row r="145" spans="1:7" hidden="1" x14ac:dyDescent="0.2">
      <c r="A145" s="36" t="s">
        <v>4077</v>
      </c>
      <c r="B145" s="31" t="s">
        <v>4078</v>
      </c>
      <c r="C145" s="52" t="str">
        <f>VLOOKUP(B145,stations!A:B,2,FALSE)</f>
        <v>BBC Radio Manchester</v>
      </c>
      <c r="D145" s="37">
        <v>170103</v>
      </c>
      <c r="E145" s="37">
        <v>170103</v>
      </c>
      <c r="F145" s="37">
        <v>74477</v>
      </c>
      <c r="G145" s="39">
        <v>0.43783472366742504</v>
      </c>
    </row>
    <row r="146" spans="1:7" hidden="1" x14ac:dyDescent="0.2">
      <c r="A146" s="36" t="s">
        <v>5471</v>
      </c>
      <c r="B146" s="31" t="s">
        <v>5472</v>
      </c>
      <c r="C146" s="52" t="str">
        <f>VLOOKUP(B146,stations!A:B,2,FALSE)</f>
        <v>BBC London 94.9</v>
      </c>
      <c r="D146" s="40">
        <v>229129</v>
      </c>
      <c r="E146" s="40">
        <v>229129</v>
      </c>
      <c r="F146" s="40">
        <v>101011</v>
      </c>
      <c r="G146" s="41">
        <v>0.44084773206359734</v>
      </c>
    </row>
    <row r="147" spans="1:7" hidden="1" x14ac:dyDescent="0.2">
      <c r="A147" s="36" t="s">
        <v>4367</v>
      </c>
      <c r="B147" s="31" t="s">
        <v>4368</v>
      </c>
      <c r="C147" s="52" t="str">
        <f>VLOOKUP(B147,stations!A:B,2,FALSE)</f>
        <v>BBC London 94.9</v>
      </c>
      <c r="D147" s="37">
        <v>249738</v>
      </c>
      <c r="E147" s="37">
        <v>249738</v>
      </c>
      <c r="F147" s="37">
        <v>110378</v>
      </c>
      <c r="G147" s="39">
        <v>0.44197518999911906</v>
      </c>
    </row>
    <row r="148" spans="1:7" hidden="1" x14ac:dyDescent="0.2">
      <c r="A148" s="36" t="s">
        <v>2050</v>
      </c>
      <c r="B148" s="31" t="s">
        <v>2051</v>
      </c>
      <c r="C148" s="52" t="str">
        <f>VLOOKUP(B148,stations!A:B,2,FALSE)</f>
        <v>BBC Radio Solent</v>
      </c>
      <c r="D148" s="37">
        <v>84955</v>
      </c>
      <c r="E148" s="37">
        <v>84955</v>
      </c>
      <c r="F148" s="37">
        <v>37783</v>
      </c>
      <c r="G148" s="39">
        <v>0.44474133364722501</v>
      </c>
    </row>
    <row r="149" spans="1:7" hidden="1" x14ac:dyDescent="0.2">
      <c r="A149" s="36" t="s">
        <v>1709</v>
      </c>
      <c r="B149" s="31" t="s">
        <v>1710</v>
      </c>
      <c r="C149" s="52" t="str">
        <f>VLOOKUP(B149,stations!A:B,2,FALSE)</f>
        <v>BBC Radio Cumbria</v>
      </c>
      <c r="D149" s="37">
        <v>83675</v>
      </c>
      <c r="E149" s="37">
        <v>83675</v>
      </c>
      <c r="F149" s="37">
        <v>39788</v>
      </c>
      <c r="G149" s="39">
        <v>0.47550642366298179</v>
      </c>
    </row>
    <row r="150" spans="1:7" hidden="1" x14ac:dyDescent="0.2">
      <c r="A150" s="36" t="s">
        <v>5042</v>
      </c>
      <c r="B150" s="31" t="s">
        <v>5043</v>
      </c>
      <c r="C150" s="52" t="str">
        <f>VLOOKUP(B150,stations!A:B,2,FALSE)</f>
        <v>BBC London 94.9</v>
      </c>
      <c r="D150" s="40">
        <v>117535</v>
      </c>
      <c r="E150" s="40">
        <v>117535</v>
      </c>
      <c r="F150" s="40">
        <v>56014</v>
      </c>
      <c r="G150" s="41">
        <v>0.47657293572127452</v>
      </c>
    </row>
    <row r="151" spans="1:7" hidden="1" x14ac:dyDescent="0.2">
      <c r="A151" s="36" t="s">
        <v>5275</v>
      </c>
      <c r="B151" s="31" t="s">
        <v>5276</v>
      </c>
      <c r="C151" s="52" t="str">
        <f>VLOOKUP(B151,stations!A:B,2,FALSE)</f>
        <v>BBC London 94.9</v>
      </c>
      <c r="D151" s="40">
        <v>142114</v>
      </c>
      <c r="E151" s="40">
        <v>142114</v>
      </c>
      <c r="F151" s="40">
        <v>73022</v>
      </c>
      <c r="G151" s="41">
        <v>0.51382692767777982</v>
      </c>
    </row>
    <row r="152" spans="1:7" x14ac:dyDescent="0.2">
      <c r="G152" s="53"/>
    </row>
  </sheetData>
  <autoFilter ref="A1:M151">
    <filterColumn colId="2">
      <filters>
        <filter val="BBC Radio Merseyside"/>
      </filters>
    </filterColumn>
  </autoFilter>
  <sortState ref="A2:K151">
    <sortCondition ref="G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H3" sqref="H3"/>
    </sheetView>
  </sheetViews>
  <sheetFormatPr defaultRowHeight="12.75" x14ac:dyDescent="0.2"/>
  <cols>
    <col min="1" max="1" width="28.5703125" customWidth="1"/>
    <col min="2" max="2" width="31.28515625" customWidth="1"/>
    <col min="4" max="4" width="17.7109375" customWidth="1"/>
    <col min="5" max="5" width="20.7109375" customWidth="1"/>
    <col min="7" max="7" width="21.85546875" customWidth="1"/>
  </cols>
  <sheetData>
    <row r="1" spans="1:10" ht="153" x14ac:dyDescent="0.2">
      <c r="A1" s="33" t="s">
        <v>5589</v>
      </c>
      <c r="B1" s="34" t="s">
        <v>0</v>
      </c>
      <c r="C1" s="51" t="s">
        <v>5857</v>
      </c>
      <c r="D1" s="35" t="s">
        <v>5860</v>
      </c>
      <c r="E1" s="33" t="s">
        <v>5858</v>
      </c>
      <c r="F1" s="33" t="s">
        <v>5859</v>
      </c>
      <c r="G1" s="34" t="s">
        <v>5590</v>
      </c>
      <c r="I1" s="55" t="s">
        <v>5865</v>
      </c>
    </row>
    <row r="2" spans="1:10" x14ac:dyDescent="0.2">
      <c r="A2" s="36" t="s">
        <v>294</v>
      </c>
      <c r="B2" s="22" t="s">
        <v>295</v>
      </c>
      <c r="C2" s="52" t="s">
        <v>5666</v>
      </c>
      <c r="D2" s="37">
        <v>75375</v>
      </c>
      <c r="E2" s="38">
        <v>75375</v>
      </c>
      <c r="F2" s="38">
        <v>24395</v>
      </c>
      <c r="G2" s="18">
        <v>0.32364842454394693</v>
      </c>
      <c r="H2" t="s">
        <v>5965</v>
      </c>
      <c r="I2">
        <f>E2-F2</f>
        <v>50980</v>
      </c>
    </row>
    <row r="3" spans="1:10" x14ac:dyDescent="0.2">
      <c r="A3" s="36" t="s">
        <v>1709</v>
      </c>
      <c r="B3" s="31" t="s">
        <v>1710</v>
      </c>
      <c r="C3" s="52" t="s">
        <v>5666</v>
      </c>
      <c r="D3" s="37">
        <v>83675</v>
      </c>
      <c r="E3" s="37">
        <v>83675</v>
      </c>
      <c r="F3" s="37">
        <v>39788</v>
      </c>
      <c r="G3" s="39">
        <v>0.47550642366298179</v>
      </c>
      <c r="H3" t="s">
        <v>5965</v>
      </c>
      <c r="I3">
        <f>E3-F3</f>
        <v>43887</v>
      </c>
      <c r="J3" t="s">
        <v>5863</v>
      </c>
    </row>
    <row r="7" spans="1:10" ht="140.25" x14ac:dyDescent="0.2">
      <c r="A7" s="9" t="s">
        <v>15</v>
      </c>
      <c r="B7" s="10" t="s">
        <v>17</v>
      </c>
      <c r="C7" s="10" t="s">
        <v>16</v>
      </c>
      <c r="D7" s="11" t="s">
        <v>0</v>
      </c>
      <c r="E7" s="11" t="s">
        <v>5857</v>
      </c>
      <c r="F7" s="10" t="s">
        <v>5861</v>
      </c>
      <c r="G7" s="10" t="s">
        <v>1</v>
      </c>
      <c r="H7" s="12" t="s">
        <v>18</v>
      </c>
      <c r="I7" s="56"/>
    </row>
    <row r="8" spans="1:10" ht="15" x14ac:dyDescent="0.25">
      <c r="A8" s="13" t="s">
        <v>303</v>
      </c>
      <c r="B8" s="14" t="s">
        <v>294</v>
      </c>
      <c r="C8" s="14" t="s">
        <v>304</v>
      </c>
      <c r="D8" s="15" t="s">
        <v>295</v>
      </c>
      <c r="E8" s="29" t="s">
        <v>5666</v>
      </c>
      <c r="F8" s="16">
        <v>4408</v>
      </c>
      <c r="G8" s="14">
        <v>1046</v>
      </c>
      <c r="H8" s="17">
        <v>0.23729582577132485</v>
      </c>
      <c r="I8" s="57"/>
    </row>
    <row r="9" spans="1:10" ht="15" x14ac:dyDescent="0.25">
      <c r="A9" s="13" t="s">
        <v>1723</v>
      </c>
      <c r="B9" s="14" t="s">
        <v>1709</v>
      </c>
      <c r="C9" s="14" t="s">
        <v>757</v>
      </c>
      <c r="D9" s="14" t="s">
        <v>1710</v>
      </c>
      <c r="E9" s="29" t="s">
        <v>5666</v>
      </c>
      <c r="F9" s="16">
        <v>4621</v>
      </c>
      <c r="G9" s="14">
        <v>2518</v>
      </c>
      <c r="H9" s="17">
        <v>0.54490370049772774</v>
      </c>
      <c r="I9" s="57"/>
    </row>
    <row r="16" spans="1:10" ht="140.25" x14ac:dyDescent="0.2">
      <c r="A16" s="9" t="s">
        <v>15</v>
      </c>
      <c r="B16" s="10" t="s">
        <v>17</v>
      </c>
      <c r="C16" s="10" t="s">
        <v>16</v>
      </c>
      <c r="D16" s="11" t="s">
        <v>0</v>
      </c>
      <c r="E16" s="11" t="s">
        <v>5857</v>
      </c>
      <c r="F16" s="10" t="s">
        <v>5861</v>
      </c>
      <c r="G16" s="10" t="s">
        <v>1</v>
      </c>
      <c r="H16" s="12" t="s">
        <v>18</v>
      </c>
      <c r="I16" s="56"/>
    </row>
    <row r="17" spans="1:9" ht="15" x14ac:dyDescent="0.25">
      <c r="A17" s="13" t="s">
        <v>303</v>
      </c>
      <c r="B17" s="14" t="s">
        <v>294</v>
      </c>
      <c r="C17" s="14" t="s">
        <v>304</v>
      </c>
      <c r="D17" s="15" t="s">
        <v>295</v>
      </c>
      <c r="E17" s="29" t="s">
        <v>5666</v>
      </c>
      <c r="F17" s="16">
        <v>4408</v>
      </c>
      <c r="G17" s="14">
        <v>1046</v>
      </c>
      <c r="H17" s="17">
        <v>0.23729582577132485</v>
      </c>
      <c r="I17" s="57"/>
    </row>
    <row r="18" spans="1:9" ht="15" x14ac:dyDescent="0.25">
      <c r="A18" s="13" t="s">
        <v>311</v>
      </c>
      <c r="B18" s="14" t="s">
        <v>294</v>
      </c>
      <c r="C18" s="14" t="s">
        <v>312</v>
      </c>
      <c r="D18" s="15" t="s">
        <v>295</v>
      </c>
      <c r="E18" s="29" t="s">
        <v>5666</v>
      </c>
      <c r="F18" s="16">
        <v>3196</v>
      </c>
      <c r="G18" s="14">
        <v>809</v>
      </c>
      <c r="H18" s="17">
        <v>0.25312891113892366</v>
      </c>
      <c r="I18" s="57"/>
    </row>
    <row r="19" spans="1:9" ht="15" x14ac:dyDescent="0.25">
      <c r="A19" s="13" t="s">
        <v>302</v>
      </c>
      <c r="B19" s="14" t="s">
        <v>294</v>
      </c>
      <c r="C19" s="14" t="s">
        <v>241</v>
      </c>
      <c r="D19" s="15" t="s">
        <v>295</v>
      </c>
      <c r="E19" s="29" t="s">
        <v>5666</v>
      </c>
      <c r="F19" s="16">
        <v>4064</v>
      </c>
      <c r="G19" s="14">
        <v>1053</v>
      </c>
      <c r="H19" s="17">
        <v>0.2591043307086614</v>
      </c>
      <c r="I19" s="57"/>
    </row>
    <row r="20" spans="1:9" ht="15" x14ac:dyDescent="0.25">
      <c r="A20" s="13" t="s">
        <v>307</v>
      </c>
      <c r="B20" s="14" t="s">
        <v>294</v>
      </c>
      <c r="C20" s="14" t="s">
        <v>308</v>
      </c>
      <c r="D20" s="15" t="s">
        <v>295</v>
      </c>
      <c r="E20" s="29" t="s">
        <v>5666</v>
      </c>
      <c r="F20" s="16">
        <v>4743</v>
      </c>
      <c r="G20" s="14">
        <v>1246</v>
      </c>
      <c r="H20" s="17">
        <v>0.26270293063461941</v>
      </c>
      <c r="I20" s="57"/>
    </row>
    <row r="21" spans="1:9" ht="15" x14ac:dyDescent="0.25">
      <c r="A21" s="13" t="s">
        <v>321</v>
      </c>
      <c r="B21" s="14" t="s">
        <v>294</v>
      </c>
      <c r="C21" s="14" t="s">
        <v>322</v>
      </c>
      <c r="D21" s="15" t="s">
        <v>295</v>
      </c>
      <c r="E21" s="29" t="s">
        <v>5666</v>
      </c>
      <c r="F21" s="16">
        <v>3885</v>
      </c>
      <c r="G21" s="14">
        <v>1063</v>
      </c>
      <c r="H21" s="17">
        <v>0.27361647361647362</v>
      </c>
      <c r="I21" s="57"/>
    </row>
    <row r="22" spans="1:9" ht="15" x14ac:dyDescent="0.25">
      <c r="A22" s="13" t="s">
        <v>315</v>
      </c>
      <c r="B22" s="14" t="s">
        <v>294</v>
      </c>
      <c r="C22" s="14" t="s">
        <v>316</v>
      </c>
      <c r="D22" s="15" t="s">
        <v>295</v>
      </c>
      <c r="E22" s="29" t="s">
        <v>5666</v>
      </c>
      <c r="F22" s="16">
        <v>4356</v>
      </c>
      <c r="G22" s="14">
        <v>1206</v>
      </c>
      <c r="H22" s="17">
        <v>0.27685950413223143</v>
      </c>
      <c r="I22" s="57"/>
    </row>
    <row r="23" spans="1:9" ht="15" x14ac:dyDescent="0.25">
      <c r="A23" s="13" t="s">
        <v>309</v>
      </c>
      <c r="B23" s="14" t="s">
        <v>294</v>
      </c>
      <c r="C23" s="14" t="s">
        <v>310</v>
      </c>
      <c r="D23" s="15" t="s">
        <v>295</v>
      </c>
      <c r="E23" s="29" t="s">
        <v>5666</v>
      </c>
      <c r="F23" s="16">
        <v>5034</v>
      </c>
      <c r="G23" s="14">
        <v>1394</v>
      </c>
      <c r="H23" s="17">
        <v>0.27691696464044496</v>
      </c>
      <c r="I23" s="57"/>
    </row>
    <row r="24" spans="1:9" ht="15" x14ac:dyDescent="0.25">
      <c r="A24" s="13" t="s">
        <v>313</v>
      </c>
      <c r="B24" s="14" t="s">
        <v>294</v>
      </c>
      <c r="C24" s="14" t="s">
        <v>314</v>
      </c>
      <c r="D24" s="15" t="s">
        <v>295</v>
      </c>
      <c r="E24" s="29" t="s">
        <v>5666</v>
      </c>
      <c r="F24" s="16">
        <v>4669</v>
      </c>
      <c r="G24" s="14">
        <v>1362</v>
      </c>
      <c r="H24" s="17">
        <v>0.29171128721353606</v>
      </c>
      <c r="I24" s="57"/>
    </row>
    <row r="25" spans="1:9" ht="15" x14ac:dyDescent="0.25">
      <c r="A25" s="13" t="s">
        <v>298</v>
      </c>
      <c r="B25" s="14" t="s">
        <v>294</v>
      </c>
      <c r="C25" s="14" t="s">
        <v>299</v>
      </c>
      <c r="D25" s="14" t="s">
        <v>295</v>
      </c>
      <c r="E25" s="29" t="s">
        <v>5666</v>
      </c>
      <c r="F25" s="16">
        <v>4424</v>
      </c>
      <c r="G25" s="14">
        <v>1458</v>
      </c>
      <c r="H25" s="17">
        <v>0.32956600361663652</v>
      </c>
      <c r="I25" s="57"/>
    </row>
    <row r="26" spans="1:9" ht="15" x14ac:dyDescent="0.25">
      <c r="A26" s="13" t="s">
        <v>296</v>
      </c>
      <c r="B26" s="14" t="s">
        <v>294</v>
      </c>
      <c r="C26" s="14" t="s">
        <v>297</v>
      </c>
      <c r="D26" s="14" t="s">
        <v>295</v>
      </c>
      <c r="E26" s="29" t="s">
        <v>5666</v>
      </c>
      <c r="F26" s="16">
        <v>4961</v>
      </c>
      <c r="G26" s="14">
        <v>1635</v>
      </c>
      <c r="H26" s="17">
        <v>0.3295706510784116</v>
      </c>
      <c r="I26" s="57"/>
    </row>
    <row r="27" spans="1:9" ht="15" x14ac:dyDescent="0.25">
      <c r="A27" s="13" t="s">
        <v>317</v>
      </c>
      <c r="B27" s="14" t="s">
        <v>294</v>
      </c>
      <c r="C27" s="14" t="s">
        <v>318</v>
      </c>
      <c r="D27" s="14" t="s">
        <v>295</v>
      </c>
      <c r="E27" s="29" t="s">
        <v>5666</v>
      </c>
      <c r="F27" s="16">
        <v>4102</v>
      </c>
      <c r="G27" s="14">
        <v>1381</v>
      </c>
      <c r="H27" s="17">
        <v>0.33666504144319842</v>
      </c>
      <c r="I27" s="57"/>
    </row>
    <row r="28" spans="1:9" ht="15" x14ac:dyDescent="0.25">
      <c r="A28" s="13" t="s">
        <v>300</v>
      </c>
      <c r="B28" s="14" t="s">
        <v>294</v>
      </c>
      <c r="C28" s="14" t="s">
        <v>301</v>
      </c>
      <c r="D28" s="14" t="s">
        <v>295</v>
      </c>
      <c r="E28" s="29" t="s">
        <v>5666</v>
      </c>
      <c r="F28" s="16">
        <v>3639</v>
      </c>
      <c r="G28" s="14">
        <v>1233</v>
      </c>
      <c r="H28" s="17">
        <v>0.3388293487221764</v>
      </c>
      <c r="I28" s="57"/>
    </row>
    <row r="29" spans="1:9" ht="15" x14ac:dyDescent="0.25">
      <c r="A29" s="13" t="s">
        <v>1738</v>
      </c>
      <c r="B29" s="14" t="s">
        <v>1709</v>
      </c>
      <c r="C29" s="14" t="s">
        <v>1739</v>
      </c>
      <c r="D29" s="14" t="s">
        <v>1710</v>
      </c>
      <c r="E29" s="29" t="s">
        <v>5666</v>
      </c>
      <c r="F29" s="16">
        <v>4695</v>
      </c>
      <c r="G29" s="14">
        <v>1622</v>
      </c>
      <c r="H29" s="17">
        <v>0.34547390841320552</v>
      </c>
      <c r="I29" s="57"/>
    </row>
    <row r="30" spans="1:9" ht="15" x14ac:dyDescent="0.25">
      <c r="A30" s="25" t="s">
        <v>305</v>
      </c>
      <c r="B30" s="27" t="s">
        <v>294</v>
      </c>
      <c r="C30" s="27" t="s">
        <v>306</v>
      </c>
      <c r="D30" s="27" t="s">
        <v>295</v>
      </c>
      <c r="E30" s="29" t="s">
        <v>5666</v>
      </c>
      <c r="F30" s="16">
        <v>5774</v>
      </c>
      <c r="G30" s="14">
        <v>2154</v>
      </c>
      <c r="H30" s="17">
        <v>0.37305161066851406</v>
      </c>
      <c r="I30" s="57"/>
    </row>
    <row r="31" spans="1:9" ht="15" x14ac:dyDescent="0.25">
      <c r="A31" s="25" t="s">
        <v>292</v>
      </c>
      <c r="B31" s="27" t="s">
        <v>294</v>
      </c>
      <c r="C31" s="27" t="s">
        <v>293</v>
      </c>
      <c r="D31" s="27" t="s">
        <v>295</v>
      </c>
      <c r="E31" s="29" t="s">
        <v>5666</v>
      </c>
      <c r="F31" s="16">
        <v>4807</v>
      </c>
      <c r="G31" s="14">
        <v>1799</v>
      </c>
      <c r="H31" s="17">
        <v>0.37424589140836279</v>
      </c>
      <c r="I31" s="57"/>
    </row>
    <row r="32" spans="1:9" ht="15" x14ac:dyDescent="0.25">
      <c r="A32" s="25" t="s">
        <v>325</v>
      </c>
      <c r="B32" s="27" t="s">
        <v>294</v>
      </c>
      <c r="C32" s="27" t="s">
        <v>326</v>
      </c>
      <c r="D32" s="27" t="s">
        <v>295</v>
      </c>
      <c r="E32" s="29" t="s">
        <v>5666</v>
      </c>
      <c r="F32" s="16">
        <v>4660</v>
      </c>
      <c r="G32" s="14">
        <v>1858</v>
      </c>
      <c r="H32" s="17">
        <v>0.39871244635193132</v>
      </c>
      <c r="I32" s="57"/>
    </row>
    <row r="33" spans="1:9" ht="15" x14ac:dyDescent="0.25">
      <c r="A33" s="13" t="s">
        <v>323</v>
      </c>
      <c r="B33" s="14" t="s">
        <v>294</v>
      </c>
      <c r="C33" s="14" t="s">
        <v>324</v>
      </c>
      <c r="D33" s="14" t="s">
        <v>295</v>
      </c>
      <c r="E33" s="29" t="s">
        <v>5666</v>
      </c>
      <c r="F33" s="16">
        <v>3997</v>
      </c>
      <c r="G33" s="14">
        <v>1642</v>
      </c>
      <c r="H33" s="17">
        <v>0.41080810607955964</v>
      </c>
      <c r="I33" s="57"/>
    </row>
    <row r="34" spans="1:9" ht="15" x14ac:dyDescent="0.25">
      <c r="A34" s="13" t="s">
        <v>1734</v>
      </c>
      <c r="B34" s="14" t="s">
        <v>1709</v>
      </c>
      <c r="C34" s="14" t="s">
        <v>1735</v>
      </c>
      <c r="D34" s="14" t="s">
        <v>1710</v>
      </c>
      <c r="E34" s="29" t="s">
        <v>5666</v>
      </c>
      <c r="F34" s="16">
        <v>5205</v>
      </c>
      <c r="G34" s="14">
        <v>2166</v>
      </c>
      <c r="H34" s="17">
        <v>0.41613832853025939</v>
      </c>
      <c r="I34" s="57"/>
    </row>
    <row r="35" spans="1:9" ht="15" x14ac:dyDescent="0.25">
      <c r="A35" s="13" t="s">
        <v>1707</v>
      </c>
      <c r="B35" s="14" t="s">
        <v>1709</v>
      </c>
      <c r="C35" s="14" t="s">
        <v>1708</v>
      </c>
      <c r="D35" s="14" t="s">
        <v>1710</v>
      </c>
      <c r="E35" s="29" t="s">
        <v>5666</v>
      </c>
      <c r="F35" s="16">
        <v>3458</v>
      </c>
      <c r="G35" s="14">
        <v>1483</v>
      </c>
      <c r="H35" s="17">
        <v>0.42886061307113937</v>
      </c>
      <c r="I35" s="57"/>
    </row>
    <row r="36" spans="1:9" ht="15" x14ac:dyDescent="0.25">
      <c r="A36" s="13" t="s">
        <v>1721</v>
      </c>
      <c r="B36" s="14" t="s">
        <v>1709</v>
      </c>
      <c r="C36" s="14" t="s">
        <v>1722</v>
      </c>
      <c r="D36" s="14" t="s">
        <v>1710</v>
      </c>
      <c r="E36" s="29" t="s">
        <v>5666</v>
      </c>
      <c r="F36" s="16">
        <v>4664</v>
      </c>
      <c r="G36" s="14">
        <v>2059</v>
      </c>
      <c r="H36" s="17">
        <v>0.44146655231560894</v>
      </c>
      <c r="I36" s="57"/>
    </row>
    <row r="37" spans="1:9" ht="15" x14ac:dyDescent="0.25">
      <c r="A37" s="13" t="s">
        <v>319</v>
      </c>
      <c r="B37" s="14" t="s">
        <v>294</v>
      </c>
      <c r="C37" s="14" t="s">
        <v>320</v>
      </c>
      <c r="D37" s="14" t="s">
        <v>295</v>
      </c>
      <c r="E37" s="29" t="s">
        <v>5666</v>
      </c>
      <c r="F37" s="16">
        <v>4656</v>
      </c>
      <c r="G37" s="14">
        <v>2056</v>
      </c>
      <c r="H37" s="17">
        <v>0.44158075601374569</v>
      </c>
      <c r="I37" s="57"/>
    </row>
    <row r="38" spans="1:9" ht="15" x14ac:dyDescent="0.25">
      <c r="A38" s="13" t="s">
        <v>1724</v>
      </c>
      <c r="B38" s="14" t="s">
        <v>1709</v>
      </c>
      <c r="C38" s="14" t="s">
        <v>1725</v>
      </c>
      <c r="D38" s="14" t="s">
        <v>1710</v>
      </c>
      <c r="E38" s="29" t="s">
        <v>5666</v>
      </c>
      <c r="F38" s="16">
        <v>5124</v>
      </c>
      <c r="G38" s="14">
        <v>2273</v>
      </c>
      <c r="H38" s="17">
        <v>0.44359875097580015</v>
      </c>
      <c r="I38" s="57"/>
    </row>
    <row r="39" spans="1:9" ht="15" x14ac:dyDescent="0.25">
      <c r="A39" s="13" t="s">
        <v>1740</v>
      </c>
      <c r="B39" s="14" t="s">
        <v>1709</v>
      </c>
      <c r="C39" s="14" t="s">
        <v>1741</v>
      </c>
      <c r="D39" s="14" t="s">
        <v>1710</v>
      </c>
      <c r="E39" s="29" t="s">
        <v>5666</v>
      </c>
      <c r="F39" s="16">
        <v>4631</v>
      </c>
      <c r="G39" s="14">
        <v>2076</v>
      </c>
      <c r="H39" s="17">
        <v>0.44828330814079032</v>
      </c>
      <c r="I39" s="57"/>
    </row>
    <row r="40" spans="1:9" ht="15" x14ac:dyDescent="0.25">
      <c r="A40" s="13" t="s">
        <v>1732</v>
      </c>
      <c r="B40" s="14" t="s">
        <v>1709</v>
      </c>
      <c r="C40" s="14" t="s">
        <v>1733</v>
      </c>
      <c r="D40" s="14" t="s">
        <v>1710</v>
      </c>
      <c r="E40" s="29" t="s">
        <v>5666</v>
      </c>
      <c r="F40" s="16">
        <v>4981</v>
      </c>
      <c r="G40" s="14">
        <v>2289</v>
      </c>
      <c r="H40" s="17">
        <v>0.45954627584822327</v>
      </c>
      <c r="I40" s="57"/>
    </row>
    <row r="41" spans="1:9" ht="15" x14ac:dyDescent="0.25">
      <c r="A41" s="13" t="s">
        <v>1726</v>
      </c>
      <c r="B41" s="14" t="s">
        <v>1709</v>
      </c>
      <c r="C41" s="14" t="s">
        <v>1727</v>
      </c>
      <c r="D41" s="14" t="s">
        <v>1710</v>
      </c>
      <c r="E41" s="29" t="s">
        <v>5666</v>
      </c>
      <c r="F41" s="16">
        <v>3305</v>
      </c>
      <c r="G41" s="14">
        <v>1575</v>
      </c>
      <c r="H41" s="17">
        <v>0.47655068078668683</v>
      </c>
      <c r="I41" s="57"/>
    </row>
    <row r="42" spans="1:9" ht="15" x14ac:dyDescent="0.25">
      <c r="A42" s="13" t="s">
        <v>1713</v>
      </c>
      <c r="B42" s="14" t="s">
        <v>1709</v>
      </c>
      <c r="C42" s="14" t="s">
        <v>1714</v>
      </c>
      <c r="D42" s="14" t="s">
        <v>1710</v>
      </c>
      <c r="E42" s="29" t="s">
        <v>5666</v>
      </c>
      <c r="F42" s="16">
        <v>4680</v>
      </c>
      <c r="G42" s="14">
        <v>2231</v>
      </c>
      <c r="H42" s="17">
        <v>0.47670940170940174</v>
      </c>
      <c r="I42" s="57"/>
    </row>
    <row r="43" spans="1:9" ht="15" x14ac:dyDescent="0.25">
      <c r="A43" s="13" t="s">
        <v>1719</v>
      </c>
      <c r="B43" s="14" t="s">
        <v>1709</v>
      </c>
      <c r="C43" s="14" t="s">
        <v>1720</v>
      </c>
      <c r="D43" s="14" t="s">
        <v>1710</v>
      </c>
      <c r="E43" s="29" t="s">
        <v>5666</v>
      </c>
      <c r="F43" s="16">
        <v>3221</v>
      </c>
      <c r="G43" s="14">
        <v>1570</v>
      </c>
      <c r="H43" s="17">
        <v>0.48742626513505122</v>
      </c>
      <c r="I43" s="57"/>
    </row>
    <row r="44" spans="1:9" ht="15" x14ac:dyDescent="0.25">
      <c r="A44" s="13" t="s">
        <v>1715</v>
      </c>
      <c r="B44" s="14" t="s">
        <v>1709</v>
      </c>
      <c r="C44" s="14" t="s">
        <v>1716</v>
      </c>
      <c r="D44" s="14" t="s">
        <v>1710</v>
      </c>
      <c r="E44" s="29" t="s">
        <v>5666</v>
      </c>
      <c r="F44" s="16">
        <v>5082</v>
      </c>
      <c r="G44" s="14">
        <v>2496</v>
      </c>
      <c r="H44" s="17">
        <v>0.49114521841794567</v>
      </c>
      <c r="I44" s="57"/>
    </row>
    <row r="45" spans="1:9" ht="15" x14ac:dyDescent="0.25">
      <c r="A45" s="13" t="s">
        <v>1728</v>
      </c>
      <c r="B45" s="14" t="s">
        <v>1709</v>
      </c>
      <c r="C45" s="14" t="s">
        <v>1729</v>
      </c>
      <c r="D45" s="14" t="s">
        <v>1710</v>
      </c>
      <c r="E45" s="29" t="s">
        <v>5666</v>
      </c>
      <c r="F45" s="16">
        <v>4911</v>
      </c>
      <c r="G45" s="14">
        <v>2442</v>
      </c>
      <c r="H45" s="17">
        <v>0.49725106902871108</v>
      </c>
      <c r="I45" s="57"/>
    </row>
    <row r="46" spans="1:9" ht="15" x14ac:dyDescent="0.25">
      <c r="A46" s="13" t="s">
        <v>1730</v>
      </c>
      <c r="B46" s="14" t="s">
        <v>1709</v>
      </c>
      <c r="C46" s="14" t="s">
        <v>1731</v>
      </c>
      <c r="D46" s="14" t="s">
        <v>1710</v>
      </c>
      <c r="E46" s="29" t="s">
        <v>5666</v>
      </c>
      <c r="F46" s="16">
        <v>4937</v>
      </c>
      <c r="G46" s="14">
        <v>2460</v>
      </c>
      <c r="H46" s="17">
        <v>0.498278306663966</v>
      </c>
      <c r="I46" s="57"/>
    </row>
    <row r="47" spans="1:9" ht="15" x14ac:dyDescent="0.25">
      <c r="A47" s="13" t="s">
        <v>1736</v>
      </c>
      <c r="B47" s="14" t="s">
        <v>1709</v>
      </c>
      <c r="C47" s="14" t="s">
        <v>1737</v>
      </c>
      <c r="D47" s="14" t="s">
        <v>1710</v>
      </c>
      <c r="E47" s="29" t="s">
        <v>5666</v>
      </c>
      <c r="F47" s="16">
        <v>5441</v>
      </c>
      <c r="G47" s="14">
        <v>2752</v>
      </c>
      <c r="H47" s="17">
        <v>0.50578937695276605</v>
      </c>
      <c r="I47" s="57"/>
    </row>
    <row r="48" spans="1:9" ht="15" x14ac:dyDescent="0.25">
      <c r="A48" s="13" t="s">
        <v>1742</v>
      </c>
      <c r="B48" s="14" t="s">
        <v>1709</v>
      </c>
      <c r="C48" s="14" t="s">
        <v>1743</v>
      </c>
      <c r="D48" s="14" t="s">
        <v>1710</v>
      </c>
      <c r="E48" s="29" t="s">
        <v>5666</v>
      </c>
      <c r="F48" s="16">
        <v>4747</v>
      </c>
      <c r="G48" s="14">
        <v>2427</v>
      </c>
      <c r="H48" s="17">
        <v>0.51127027596376662</v>
      </c>
      <c r="I48" s="57"/>
    </row>
    <row r="49" spans="1:9" ht="15" x14ac:dyDescent="0.25">
      <c r="A49" s="13" t="s">
        <v>1711</v>
      </c>
      <c r="B49" s="14" t="s">
        <v>1709</v>
      </c>
      <c r="C49" s="14" t="s">
        <v>1712</v>
      </c>
      <c r="D49" s="14" t="s">
        <v>1710</v>
      </c>
      <c r="E49" s="29" t="s">
        <v>5666</v>
      </c>
      <c r="F49" s="16">
        <v>5179</v>
      </c>
      <c r="G49" s="14">
        <v>2738</v>
      </c>
      <c r="H49" s="17">
        <v>0.528673489090558</v>
      </c>
      <c r="I49" s="57"/>
    </row>
    <row r="50" spans="1:9" ht="15" x14ac:dyDescent="0.25">
      <c r="A50" s="13" t="s">
        <v>1717</v>
      </c>
      <c r="B50" s="14" t="s">
        <v>1709</v>
      </c>
      <c r="C50" s="14" t="s">
        <v>1718</v>
      </c>
      <c r="D50" s="14" t="s">
        <v>1710</v>
      </c>
      <c r="E50" s="29" t="s">
        <v>5666</v>
      </c>
      <c r="F50" s="16">
        <v>4793</v>
      </c>
      <c r="G50" s="14">
        <v>2611</v>
      </c>
      <c r="H50" s="17">
        <v>0.54475276444815357</v>
      </c>
      <c r="I50" s="57"/>
    </row>
    <row r="51" spans="1:9" ht="15" x14ac:dyDescent="0.25">
      <c r="A51" s="13" t="s">
        <v>1723</v>
      </c>
      <c r="B51" s="14" t="s">
        <v>1709</v>
      </c>
      <c r="C51" s="14" t="s">
        <v>757</v>
      </c>
      <c r="D51" s="14" t="s">
        <v>1710</v>
      </c>
      <c r="E51" s="29" t="s">
        <v>5666</v>
      </c>
      <c r="F51" s="16">
        <v>4621</v>
      </c>
      <c r="G51" s="14">
        <v>2518</v>
      </c>
      <c r="H51" s="17">
        <v>0.54490370049772774</v>
      </c>
      <c r="I51" s="5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abSelected="1" workbookViewId="0">
      <selection activeCell="C1" sqref="C1"/>
    </sheetView>
  </sheetViews>
  <sheetFormatPr defaultRowHeight="12.75" x14ac:dyDescent="0.2"/>
  <cols>
    <col min="2" max="2" width="15.5703125" customWidth="1"/>
    <col min="3" max="3" width="18.28515625" customWidth="1"/>
  </cols>
  <sheetData>
    <row r="1" spans="1:9" ht="153" x14ac:dyDescent="0.2">
      <c r="A1" s="33" t="s">
        <v>5589</v>
      </c>
      <c r="B1" s="34" t="s">
        <v>0</v>
      </c>
      <c r="C1" s="51" t="s">
        <v>5857</v>
      </c>
      <c r="D1" s="35" t="s">
        <v>5860</v>
      </c>
      <c r="E1" s="33" t="s">
        <v>5858</v>
      </c>
      <c r="F1" s="33" t="s">
        <v>5859</v>
      </c>
      <c r="G1" s="34" t="s">
        <v>5590</v>
      </c>
      <c r="H1" s="55" t="s">
        <v>5967</v>
      </c>
    </row>
    <row r="2" spans="1:9" x14ac:dyDescent="0.2">
      <c r="A2" s="36" t="s">
        <v>3269</v>
      </c>
      <c r="B2" s="22" t="s">
        <v>4</v>
      </c>
      <c r="C2" s="52" t="s">
        <v>5615</v>
      </c>
      <c r="D2" s="37">
        <v>115375</v>
      </c>
      <c r="E2" s="38">
        <v>115375</v>
      </c>
      <c r="F2" s="38">
        <v>29181</v>
      </c>
      <c r="G2" s="18">
        <v>0.25292307692307692</v>
      </c>
      <c r="H2">
        <f>E2-F2</f>
        <v>86194</v>
      </c>
      <c r="I2" t="s">
        <v>5965</v>
      </c>
    </row>
    <row r="3" spans="1:9" x14ac:dyDescent="0.2">
      <c r="A3" s="36" t="s">
        <v>2244</v>
      </c>
      <c r="B3" s="22" t="s">
        <v>7</v>
      </c>
      <c r="C3" s="52" t="s">
        <v>5615</v>
      </c>
      <c r="D3" s="37">
        <v>84073</v>
      </c>
      <c r="E3" s="38">
        <v>84073</v>
      </c>
      <c r="F3" s="38">
        <v>22117</v>
      </c>
      <c r="G3" s="18">
        <v>0.26306899955990626</v>
      </c>
      <c r="H3">
        <f t="shared" ref="H3:H7" si="0">E3-F3</f>
        <v>61956</v>
      </c>
      <c r="I3" t="s">
        <v>5965</v>
      </c>
    </row>
    <row r="4" spans="1:9" x14ac:dyDescent="0.2">
      <c r="A4" s="36" t="s">
        <v>3917</v>
      </c>
      <c r="B4" s="22" t="s">
        <v>956</v>
      </c>
      <c r="C4" s="52" t="s">
        <v>5615</v>
      </c>
      <c r="D4" s="37">
        <v>138463</v>
      </c>
      <c r="E4" s="38">
        <v>138463</v>
      </c>
      <c r="F4" s="38">
        <v>39034</v>
      </c>
      <c r="G4" s="18">
        <v>0.28190924651350902</v>
      </c>
      <c r="H4">
        <f t="shared" si="0"/>
        <v>99429</v>
      </c>
      <c r="I4" t="s">
        <v>5965</v>
      </c>
    </row>
    <row r="5" spans="1:9" x14ac:dyDescent="0.2">
      <c r="A5" s="36" t="s">
        <v>3367</v>
      </c>
      <c r="B5" s="22" t="s">
        <v>3368</v>
      </c>
      <c r="C5" s="52" t="s">
        <v>5615</v>
      </c>
      <c r="D5" s="37">
        <v>325172</v>
      </c>
      <c r="E5" s="38">
        <v>325172</v>
      </c>
      <c r="F5" s="38">
        <v>98039</v>
      </c>
      <c r="G5" s="18">
        <v>0.30149889904419813</v>
      </c>
      <c r="H5">
        <f t="shared" si="0"/>
        <v>227133</v>
      </c>
      <c r="I5" t="s">
        <v>5965</v>
      </c>
    </row>
    <row r="6" spans="1:9" x14ac:dyDescent="0.2">
      <c r="A6" s="36" t="s">
        <v>3748</v>
      </c>
      <c r="B6" s="22" t="s">
        <v>3749</v>
      </c>
      <c r="C6" s="52" t="s">
        <v>5615</v>
      </c>
      <c r="D6" s="37">
        <v>215327</v>
      </c>
      <c r="E6" s="38">
        <v>215327</v>
      </c>
      <c r="F6" s="38">
        <v>68418</v>
      </c>
      <c r="G6" s="18">
        <v>0.31773999544878256</v>
      </c>
      <c r="H6">
        <f t="shared" si="0"/>
        <v>146909</v>
      </c>
      <c r="I6" t="s">
        <v>5965</v>
      </c>
    </row>
    <row r="7" spans="1:9" x14ac:dyDescent="0.2">
      <c r="A7" s="36" t="s">
        <v>4251</v>
      </c>
      <c r="B7" s="31" t="s">
        <v>4252</v>
      </c>
      <c r="C7" s="52" t="s">
        <v>5615</v>
      </c>
      <c r="D7" s="37">
        <v>243208</v>
      </c>
      <c r="E7" s="37">
        <v>243208</v>
      </c>
      <c r="F7" s="37">
        <v>89000</v>
      </c>
      <c r="G7" s="18">
        <v>0.36594190980559849</v>
      </c>
      <c r="H7">
        <f t="shared" si="0"/>
        <v>154208</v>
      </c>
      <c r="I7" t="s">
        <v>5965</v>
      </c>
    </row>
    <row r="12" spans="1:9" ht="140.25" x14ac:dyDescent="0.2">
      <c r="A12" s="9" t="s">
        <v>15</v>
      </c>
      <c r="B12" s="10" t="s">
        <v>17</v>
      </c>
      <c r="C12" s="10" t="s">
        <v>16</v>
      </c>
      <c r="D12" s="11" t="s">
        <v>0</v>
      </c>
      <c r="E12" s="11" t="s">
        <v>5857</v>
      </c>
      <c r="F12" s="10" t="s">
        <v>5861</v>
      </c>
      <c r="G12" s="10" t="s">
        <v>1</v>
      </c>
      <c r="H12" s="12" t="s">
        <v>18</v>
      </c>
    </row>
    <row r="13" spans="1:9" ht="15" x14ac:dyDescent="0.25">
      <c r="A13" s="21" t="s">
        <v>3372</v>
      </c>
      <c r="B13" s="21" t="s">
        <v>3367</v>
      </c>
      <c r="C13" s="21" t="s">
        <v>1462</v>
      </c>
      <c r="D13" s="29" t="s">
        <v>3368</v>
      </c>
      <c r="E13" s="29" t="s">
        <v>5615</v>
      </c>
      <c r="F13" s="16">
        <v>9766</v>
      </c>
      <c r="G13" s="14">
        <v>1580</v>
      </c>
      <c r="H13" s="17">
        <v>0.16178578742576286</v>
      </c>
    </row>
    <row r="14" spans="1:9" ht="15" x14ac:dyDescent="0.25">
      <c r="A14" s="21" t="s">
        <v>3276</v>
      </c>
      <c r="B14" s="21" t="s">
        <v>3269</v>
      </c>
      <c r="C14" s="21" t="s">
        <v>3277</v>
      </c>
      <c r="D14" s="29" t="s">
        <v>4</v>
      </c>
      <c r="E14" s="29" t="s">
        <v>5615</v>
      </c>
      <c r="F14" s="16">
        <v>7736</v>
      </c>
      <c r="G14" s="14">
        <v>1478</v>
      </c>
      <c r="H14" s="17">
        <v>0.19105480868665978</v>
      </c>
    </row>
    <row r="15" spans="1:9" ht="15" x14ac:dyDescent="0.25">
      <c r="A15" s="21" t="s">
        <v>3289</v>
      </c>
      <c r="B15" s="21" t="s">
        <v>3269</v>
      </c>
      <c r="C15" s="21" t="s">
        <v>3290</v>
      </c>
      <c r="D15" s="29" t="s">
        <v>4</v>
      </c>
      <c r="E15" s="29" t="s">
        <v>5615</v>
      </c>
      <c r="F15" s="16">
        <v>7962</v>
      </c>
      <c r="G15" s="14">
        <v>1580</v>
      </c>
      <c r="H15" s="17">
        <v>0.19844260236121578</v>
      </c>
    </row>
    <row r="16" spans="1:9" ht="15" x14ac:dyDescent="0.25">
      <c r="A16" s="21" t="s">
        <v>3931</v>
      </c>
      <c r="B16" s="21" t="s">
        <v>3917</v>
      </c>
      <c r="C16" s="21" t="s">
        <v>3932</v>
      </c>
      <c r="D16" s="29" t="s">
        <v>956</v>
      </c>
      <c r="E16" s="29" t="s">
        <v>5615</v>
      </c>
      <c r="F16" s="16">
        <v>8842</v>
      </c>
      <c r="G16" s="14">
        <v>1763</v>
      </c>
      <c r="H16" s="17">
        <v>0.19938927844379101</v>
      </c>
    </row>
    <row r="17" spans="1:8" ht="15" x14ac:dyDescent="0.25">
      <c r="A17" s="21" t="s">
        <v>3274</v>
      </c>
      <c r="B17" s="21" t="s">
        <v>3269</v>
      </c>
      <c r="C17" s="21" t="s">
        <v>3275</v>
      </c>
      <c r="D17" s="29" t="s">
        <v>4</v>
      </c>
      <c r="E17" s="29" t="s">
        <v>5615</v>
      </c>
      <c r="F17" s="16">
        <v>8398</v>
      </c>
      <c r="G17" s="14">
        <v>1698</v>
      </c>
      <c r="H17" s="17">
        <v>0.20219099785663253</v>
      </c>
    </row>
    <row r="18" spans="1:8" ht="15" x14ac:dyDescent="0.25">
      <c r="A18" s="21" t="s">
        <v>3267</v>
      </c>
      <c r="B18" s="21" t="s">
        <v>3269</v>
      </c>
      <c r="C18" s="21" t="s">
        <v>3268</v>
      </c>
      <c r="D18" s="29" t="s">
        <v>4</v>
      </c>
      <c r="E18" s="29" t="s">
        <v>5615</v>
      </c>
      <c r="F18" s="16">
        <v>7995</v>
      </c>
      <c r="G18" s="14">
        <v>1649</v>
      </c>
      <c r="H18" s="17">
        <v>0.20625390869293309</v>
      </c>
    </row>
    <row r="19" spans="1:8" ht="15" x14ac:dyDescent="0.25">
      <c r="A19" s="21" t="s">
        <v>3284</v>
      </c>
      <c r="B19" s="21" t="s">
        <v>3269</v>
      </c>
      <c r="C19" s="21" t="s">
        <v>3285</v>
      </c>
      <c r="D19" s="29" t="s">
        <v>4</v>
      </c>
      <c r="E19" s="29" t="s">
        <v>5615</v>
      </c>
      <c r="F19" s="16">
        <v>7597</v>
      </c>
      <c r="G19" s="14">
        <v>1587</v>
      </c>
      <c r="H19" s="17">
        <v>0.20889824930893774</v>
      </c>
    </row>
    <row r="20" spans="1:8" ht="15" x14ac:dyDescent="0.25">
      <c r="A20" s="21" t="s">
        <v>2253</v>
      </c>
      <c r="B20" s="21" t="s">
        <v>2244</v>
      </c>
      <c r="C20" s="21" t="s">
        <v>757</v>
      </c>
      <c r="D20" s="29" t="s">
        <v>7</v>
      </c>
      <c r="E20" s="29" t="s">
        <v>5615</v>
      </c>
      <c r="F20" s="16">
        <v>5011</v>
      </c>
      <c r="G20" s="14">
        <v>1047</v>
      </c>
      <c r="H20" s="17">
        <v>0.20894033127120334</v>
      </c>
    </row>
    <row r="21" spans="1:8" ht="15" x14ac:dyDescent="0.25">
      <c r="A21" s="21" t="s">
        <v>3288</v>
      </c>
      <c r="B21" s="21" t="s">
        <v>3269</v>
      </c>
      <c r="C21" s="21" t="s">
        <v>3111</v>
      </c>
      <c r="D21" s="29" t="s">
        <v>4</v>
      </c>
      <c r="E21" s="29" t="s">
        <v>5615</v>
      </c>
      <c r="F21" s="16">
        <v>7079</v>
      </c>
      <c r="G21" s="14">
        <v>1531</v>
      </c>
      <c r="H21" s="17">
        <v>0.21627348495550219</v>
      </c>
    </row>
    <row r="22" spans="1:8" ht="15" x14ac:dyDescent="0.25">
      <c r="A22" s="21" t="s">
        <v>3765</v>
      </c>
      <c r="B22" s="21" t="s">
        <v>3748</v>
      </c>
      <c r="C22" s="21" t="s">
        <v>3766</v>
      </c>
      <c r="D22" s="29" t="s">
        <v>3749</v>
      </c>
      <c r="E22" s="29" t="s">
        <v>5615</v>
      </c>
      <c r="F22" s="16">
        <v>8744</v>
      </c>
      <c r="G22" s="14">
        <v>1947</v>
      </c>
      <c r="H22" s="17">
        <v>0.22266697163769442</v>
      </c>
    </row>
    <row r="23" spans="1:8" ht="15" x14ac:dyDescent="0.25">
      <c r="A23" s="21" t="s">
        <v>2243</v>
      </c>
      <c r="B23" s="21" t="s">
        <v>2244</v>
      </c>
      <c r="C23" s="21" t="s">
        <v>328</v>
      </c>
      <c r="D23" s="29" t="s">
        <v>7</v>
      </c>
      <c r="E23" s="29" t="s">
        <v>5615</v>
      </c>
      <c r="F23" s="16">
        <v>5108</v>
      </c>
      <c r="G23" s="14">
        <v>1140</v>
      </c>
      <c r="H23" s="17">
        <v>0.22317932654659359</v>
      </c>
    </row>
    <row r="24" spans="1:8" ht="15" x14ac:dyDescent="0.25">
      <c r="A24" s="21" t="s">
        <v>3938</v>
      </c>
      <c r="B24" s="21" t="s">
        <v>3917</v>
      </c>
      <c r="C24" s="21" t="s">
        <v>3939</v>
      </c>
      <c r="D24" s="29" t="s">
        <v>956</v>
      </c>
      <c r="E24" s="29" t="s">
        <v>5615</v>
      </c>
      <c r="F24" s="16">
        <v>9922</v>
      </c>
      <c r="G24" s="14">
        <v>2232</v>
      </c>
      <c r="H24" s="17">
        <v>0.22495464624067729</v>
      </c>
    </row>
    <row r="25" spans="1:8" ht="15" x14ac:dyDescent="0.25">
      <c r="A25" s="21" t="s">
        <v>3295</v>
      </c>
      <c r="B25" s="21" t="s">
        <v>3269</v>
      </c>
      <c r="C25" s="21" t="s">
        <v>3296</v>
      </c>
      <c r="D25" s="29" t="s">
        <v>4</v>
      </c>
      <c r="E25" s="29" t="s">
        <v>5615</v>
      </c>
      <c r="F25" s="16">
        <v>7923</v>
      </c>
      <c r="G25" s="14">
        <v>1787</v>
      </c>
      <c r="H25" s="17">
        <v>0.22554587908620471</v>
      </c>
    </row>
    <row r="26" spans="1:8" ht="15" x14ac:dyDescent="0.25">
      <c r="A26" s="21" t="s">
        <v>2267</v>
      </c>
      <c r="B26" s="21" t="s">
        <v>2244</v>
      </c>
      <c r="C26" s="21" t="s">
        <v>2268</v>
      </c>
      <c r="D26" s="29" t="s">
        <v>7</v>
      </c>
      <c r="E26" s="29" t="s">
        <v>5615</v>
      </c>
      <c r="F26" s="16">
        <v>4900</v>
      </c>
      <c r="G26" s="14">
        <v>1110</v>
      </c>
      <c r="H26" s="17">
        <v>0.22653061224489796</v>
      </c>
    </row>
    <row r="27" spans="1:8" ht="15" x14ac:dyDescent="0.25">
      <c r="A27" s="21" t="s">
        <v>3392</v>
      </c>
      <c r="B27" s="21" t="s">
        <v>3367</v>
      </c>
      <c r="C27" s="21" t="s">
        <v>3393</v>
      </c>
      <c r="D27" s="29" t="s">
        <v>3368</v>
      </c>
      <c r="E27" s="29" t="s">
        <v>5615</v>
      </c>
      <c r="F27" s="16">
        <v>11370</v>
      </c>
      <c r="G27" s="14">
        <v>2576</v>
      </c>
      <c r="H27" s="17">
        <v>0.22656112576956905</v>
      </c>
    </row>
    <row r="28" spans="1:8" ht="15" x14ac:dyDescent="0.25">
      <c r="A28" s="21" t="s">
        <v>3940</v>
      </c>
      <c r="B28" s="21" t="s">
        <v>3917</v>
      </c>
      <c r="C28" s="21" t="s">
        <v>1450</v>
      </c>
      <c r="D28" s="29" t="s">
        <v>956</v>
      </c>
      <c r="E28" s="29" t="s">
        <v>5615</v>
      </c>
      <c r="F28" s="16">
        <v>8039</v>
      </c>
      <c r="G28" s="14">
        <v>1845</v>
      </c>
      <c r="H28" s="17">
        <v>0.2295061574822739</v>
      </c>
    </row>
    <row r="29" spans="1:8" ht="15" x14ac:dyDescent="0.25">
      <c r="A29" s="21" t="s">
        <v>3398</v>
      </c>
      <c r="B29" s="21" t="s">
        <v>3367</v>
      </c>
      <c r="C29" s="21" t="s">
        <v>3399</v>
      </c>
      <c r="D29" s="29" t="s">
        <v>3368</v>
      </c>
      <c r="E29" s="29" t="s">
        <v>5615</v>
      </c>
      <c r="F29" s="16">
        <v>12116</v>
      </c>
      <c r="G29" s="14">
        <v>2785</v>
      </c>
      <c r="H29" s="17">
        <v>0.22986134037636183</v>
      </c>
    </row>
    <row r="30" spans="1:8" ht="15" x14ac:dyDescent="0.25">
      <c r="A30" s="21" t="s">
        <v>3922</v>
      </c>
      <c r="B30" s="21" t="s">
        <v>3917</v>
      </c>
      <c r="C30" s="21" t="s">
        <v>3923</v>
      </c>
      <c r="D30" s="29" t="s">
        <v>956</v>
      </c>
      <c r="E30" s="29" t="s">
        <v>5615</v>
      </c>
      <c r="F30" s="16">
        <v>8554</v>
      </c>
      <c r="G30" s="14">
        <v>1968</v>
      </c>
      <c r="H30" s="17">
        <v>0.23006780453588965</v>
      </c>
    </row>
    <row r="31" spans="1:8" ht="15" x14ac:dyDescent="0.25">
      <c r="A31" s="21" t="s">
        <v>2273</v>
      </c>
      <c r="B31" s="21" t="s">
        <v>2244</v>
      </c>
      <c r="C31" s="21" t="s">
        <v>2274</v>
      </c>
      <c r="D31" s="29" t="s">
        <v>7</v>
      </c>
      <c r="E31" s="29" t="s">
        <v>5615</v>
      </c>
      <c r="F31" s="16">
        <v>4728</v>
      </c>
      <c r="G31" s="14">
        <v>1089</v>
      </c>
      <c r="H31" s="17">
        <v>0.23032994923857869</v>
      </c>
    </row>
    <row r="32" spans="1:8" ht="15" x14ac:dyDescent="0.25">
      <c r="A32" s="21" t="s">
        <v>3376</v>
      </c>
      <c r="B32" s="21" t="s">
        <v>3367</v>
      </c>
      <c r="C32" s="21" t="s">
        <v>3377</v>
      </c>
      <c r="D32" s="29" t="s">
        <v>3368</v>
      </c>
      <c r="E32" s="29" t="s">
        <v>5615</v>
      </c>
      <c r="F32" s="16">
        <v>11245</v>
      </c>
      <c r="G32" s="14">
        <v>2607</v>
      </c>
      <c r="H32" s="17">
        <v>0.23183637172076479</v>
      </c>
    </row>
    <row r="33" spans="1:8" ht="15" x14ac:dyDescent="0.25">
      <c r="A33" s="21" t="s">
        <v>3408</v>
      </c>
      <c r="B33" s="21" t="s">
        <v>3367</v>
      </c>
      <c r="C33" s="21" t="s">
        <v>3409</v>
      </c>
      <c r="D33" s="29" t="s">
        <v>3368</v>
      </c>
      <c r="E33" s="29" t="s">
        <v>5615</v>
      </c>
      <c r="F33" s="16">
        <v>13793</v>
      </c>
      <c r="G33" s="14">
        <v>3210</v>
      </c>
      <c r="H33" s="17">
        <v>0.23272674545059088</v>
      </c>
    </row>
    <row r="34" spans="1:8" ht="15" x14ac:dyDescent="0.25">
      <c r="A34" s="21" t="s">
        <v>3402</v>
      </c>
      <c r="B34" s="21" t="s">
        <v>3367</v>
      </c>
      <c r="C34" s="21" t="s">
        <v>3403</v>
      </c>
      <c r="D34" s="29" t="s">
        <v>3368</v>
      </c>
      <c r="E34" s="29" t="s">
        <v>5615</v>
      </c>
      <c r="F34" s="16">
        <v>10002</v>
      </c>
      <c r="G34" s="14">
        <v>2335</v>
      </c>
      <c r="H34" s="17">
        <v>0.23345330933813238</v>
      </c>
    </row>
    <row r="35" spans="1:8" ht="15" x14ac:dyDescent="0.25">
      <c r="A35" s="21" t="s">
        <v>3406</v>
      </c>
      <c r="B35" s="21" t="s">
        <v>3367</v>
      </c>
      <c r="C35" s="21" t="s">
        <v>3407</v>
      </c>
      <c r="D35" s="29" t="s">
        <v>3368</v>
      </c>
      <c r="E35" s="29" t="s">
        <v>5615</v>
      </c>
      <c r="F35" s="16">
        <v>14170</v>
      </c>
      <c r="G35" s="14">
        <v>3316</v>
      </c>
      <c r="H35" s="17">
        <v>0.23401552575864504</v>
      </c>
    </row>
    <row r="36" spans="1:8" ht="15" x14ac:dyDescent="0.25">
      <c r="A36" s="21" t="s">
        <v>3756</v>
      </c>
      <c r="B36" s="21" t="s">
        <v>3748</v>
      </c>
      <c r="C36" s="21" t="s">
        <v>1990</v>
      </c>
      <c r="D36" s="29" t="s">
        <v>3749</v>
      </c>
      <c r="E36" s="29" t="s">
        <v>5615</v>
      </c>
      <c r="F36" s="16">
        <v>9122</v>
      </c>
      <c r="G36" s="14">
        <v>2139</v>
      </c>
      <c r="H36" s="17">
        <v>0.23448805086603816</v>
      </c>
    </row>
    <row r="37" spans="1:8" ht="15" x14ac:dyDescent="0.25">
      <c r="A37" s="21" t="s">
        <v>3759</v>
      </c>
      <c r="B37" s="21" t="s">
        <v>3748</v>
      </c>
      <c r="C37" s="21" t="s">
        <v>3760</v>
      </c>
      <c r="D37" s="29" t="s">
        <v>3749</v>
      </c>
      <c r="E37" s="29" t="s">
        <v>5615</v>
      </c>
      <c r="F37" s="16">
        <v>9313</v>
      </c>
      <c r="G37" s="14">
        <v>2207</v>
      </c>
      <c r="H37" s="17">
        <v>0.23698056480188984</v>
      </c>
    </row>
    <row r="38" spans="1:8" ht="15" x14ac:dyDescent="0.25">
      <c r="A38" s="21" t="s">
        <v>3386</v>
      </c>
      <c r="B38" s="21" t="s">
        <v>3367</v>
      </c>
      <c r="C38" s="21" t="s">
        <v>3387</v>
      </c>
      <c r="D38" s="29" t="s">
        <v>3368</v>
      </c>
      <c r="E38" s="29" t="s">
        <v>5615</v>
      </c>
      <c r="F38" s="16">
        <v>11253</v>
      </c>
      <c r="G38" s="14">
        <v>2698</v>
      </c>
      <c r="H38" s="17">
        <v>0.23975828667910778</v>
      </c>
    </row>
    <row r="39" spans="1:8" ht="15" x14ac:dyDescent="0.25">
      <c r="A39" s="21" t="s">
        <v>4285</v>
      </c>
      <c r="B39" s="21" t="s">
        <v>4251</v>
      </c>
      <c r="C39" s="21" t="s">
        <v>4286</v>
      </c>
      <c r="D39" s="29" t="s">
        <v>4252</v>
      </c>
      <c r="E39" s="29" t="s">
        <v>5615</v>
      </c>
      <c r="F39" s="16">
        <v>10112</v>
      </c>
      <c r="G39" s="14">
        <v>2430</v>
      </c>
      <c r="H39" s="17">
        <v>0.24030854430379747</v>
      </c>
    </row>
    <row r="40" spans="1:8" ht="15" x14ac:dyDescent="0.25">
      <c r="A40" s="21" t="s">
        <v>2269</v>
      </c>
      <c r="B40" s="21" t="s">
        <v>2244</v>
      </c>
      <c r="C40" s="21" t="s">
        <v>2270</v>
      </c>
      <c r="D40" s="29" t="s">
        <v>7</v>
      </c>
      <c r="E40" s="29" t="s">
        <v>5615</v>
      </c>
      <c r="F40" s="16">
        <v>5343</v>
      </c>
      <c r="G40" s="14">
        <v>1287</v>
      </c>
      <c r="H40" s="17">
        <v>0.24087591240875914</v>
      </c>
    </row>
    <row r="41" spans="1:8" ht="15" x14ac:dyDescent="0.25">
      <c r="A41" s="21" t="s">
        <v>2247</v>
      </c>
      <c r="B41" s="21" t="s">
        <v>2244</v>
      </c>
      <c r="C41" s="21" t="s">
        <v>2248</v>
      </c>
      <c r="D41" s="29" t="s">
        <v>7</v>
      </c>
      <c r="E41" s="29" t="s">
        <v>5615</v>
      </c>
      <c r="F41" s="16">
        <v>4920</v>
      </c>
      <c r="G41" s="14">
        <v>1188</v>
      </c>
      <c r="H41" s="17">
        <v>0.24146341463414633</v>
      </c>
    </row>
    <row r="42" spans="1:8" ht="15" x14ac:dyDescent="0.25">
      <c r="A42" s="21" t="s">
        <v>4253</v>
      </c>
      <c r="B42" s="21" t="s">
        <v>4251</v>
      </c>
      <c r="C42" s="21" t="s">
        <v>4254</v>
      </c>
      <c r="D42" s="29" t="s">
        <v>4252</v>
      </c>
      <c r="E42" s="29" t="s">
        <v>5615</v>
      </c>
      <c r="F42" s="16">
        <v>10293</v>
      </c>
      <c r="G42" s="14">
        <v>2495</v>
      </c>
      <c r="H42" s="17">
        <v>0.24239774604099873</v>
      </c>
    </row>
    <row r="43" spans="1:8" ht="15" x14ac:dyDescent="0.25">
      <c r="A43" s="21" t="s">
        <v>3369</v>
      </c>
      <c r="B43" s="21" t="s">
        <v>3367</v>
      </c>
      <c r="C43" s="21" t="s">
        <v>3370</v>
      </c>
      <c r="D43" s="29" t="s">
        <v>3368</v>
      </c>
      <c r="E43" s="29" t="s">
        <v>5615</v>
      </c>
      <c r="F43" s="16">
        <v>9212</v>
      </c>
      <c r="G43" s="14">
        <v>2240</v>
      </c>
      <c r="H43" s="17">
        <v>0.24316109422492402</v>
      </c>
    </row>
    <row r="44" spans="1:8" ht="15" x14ac:dyDescent="0.25">
      <c r="A44" s="21" t="s">
        <v>3382</v>
      </c>
      <c r="B44" s="21" t="s">
        <v>3367</v>
      </c>
      <c r="C44" s="21" t="s">
        <v>3383</v>
      </c>
      <c r="D44" s="29" t="s">
        <v>3368</v>
      </c>
      <c r="E44" s="29" t="s">
        <v>5615</v>
      </c>
      <c r="F44" s="16">
        <v>10558</v>
      </c>
      <c r="G44" s="14">
        <v>2593</v>
      </c>
      <c r="H44" s="17">
        <v>0.24559575677211593</v>
      </c>
    </row>
    <row r="45" spans="1:8" ht="15" x14ac:dyDescent="0.25">
      <c r="A45" s="21" t="s">
        <v>2256</v>
      </c>
      <c r="B45" s="21" t="s">
        <v>2244</v>
      </c>
      <c r="C45" s="21" t="s">
        <v>2257</v>
      </c>
      <c r="D45" s="29" t="s">
        <v>7</v>
      </c>
      <c r="E45" s="29" t="s">
        <v>5615</v>
      </c>
      <c r="F45" s="16">
        <v>4996</v>
      </c>
      <c r="G45" s="14">
        <v>1232</v>
      </c>
      <c r="H45" s="17">
        <v>0.24659727782225779</v>
      </c>
    </row>
    <row r="46" spans="1:8" ht="15" x14ac:dyDescent="0.25">
      <c r="A46" s="21" t="s">
        <v>3920</v>
      </c>
      <c r="B46" s="21" t="s">
        <v>3917</v>
      </c>
      <c r="C46" s="21" t="s">
        <v>3921</v>
      </c>
      <c r="D46" s="29" t="s">
        <v>956</v>
      </c>
      <c r="E46" s="29" t="s">
        <v>5615</v>
      </c>
      <c r="F46" s="16">
        <v>7687</v>
      </c>
      <c r="G46" s="14">
        <v>1897</v>
      </c>
      <c r="H46" s="17">
        <v>0.24678027839209055</v>
      </c>
    </row>
    <row r="47" spans="1:8" ht="15" x14ac:dyDescent="0.25">
      <c r="A47" s="21" t="s">
        <v>2265</v>
      </c>
      <c r="B47" s="21" t="s">
        <v>2244</v>
      </c>
      <c r="C47" s="21" t="s">
        <v>2266</v>
      </c>
      <c r="D47" s="29" t="s">
        <v>7</v>
      </c>
      <c r="E47" s="29" t="s">
        <v>5615</v>
      </c>
      <c r="F47" s="16">
        <v>5162</v>
      </c>
      <c r="G47" s="14">
        <v>1275</v>
      </c>
      <c r="H47" s="17">
        <v>0.24699728787291747</v>
      </c>
    </row>
    <row r="48" spans="1:8" ht="15" x14ac:dyDescent="0.25">
      <c r="A48" s="21" t="s">
        <v>3286</v>
      </c>
      <c r="B48" s="21" t="s">
        <v>3269</v>
      </c>
      <c r="C48" s="21" t="s">
        <v>3287</v>
      </c>
      <c r="D48" s="29" t="s">
        <v>4</v>
      </c>
      <c r="E48" s="29" t="s">
        <v>5615</v>
      </c>
      <c r="F48" s="16">
        <v>7238</v>
      </c>
      <c r="G48" s="14">
        <v>1793</v>
      </c>
      <c r="H48" s="17">
        <v>0.24772036474164133</v>
      </c>
    </row>
    <row r="49" spans="1:8" ht="15" x14ac:dyDescent="0.25">
      <c r="A49" s="21" t="s">
        <v>3781</v>
      </c>
      <c r="B49" s="21" t="s">
        <v>3748</v>
      </c>
      <c r="C49" s="21" t="s">
        <v>3782</v>
      </c>
      <c r="D49" s="29" t="s">
        <v>3749</v>
      </c>
      <c r="E49" s="29" t="s">
        <v>5615</v>
      </c>
      <c r="F49" s="16">
        <v>8416</v>
      </c>
      <c r="G49" s="14">
        <v>2092</v>
      </c>
      <c r="H49" s="17">
        <v>0.24857414448669202</v>
      </c>
    </row>
    <row r="50" spans="1:8" ht="15" x14ac:dyDescent="0.25">
      <c r="A50" s="21" t="s">
        <v>2258</v>
      </c>
      <c r="B50" s="21" t="s">
        <v>2244</v>
      </c>
      <c r="C50" s="21" t="s">
        <v>2259</v>
      </c>
      <c r="D50" s="29" t="s">
        <v>7</v>
      </c>
      <c r="E50" s="29" t="s">
        <v>5615</v>
      </c>
      <c r="F50" s="16">
        <v>4802</v>
      </c>
      <c r="G50" s="14">
        <v>1196</v>
      </c>
      <c r="H50" s="17">
        <v>0.24906289046230737</v>
      </c>
    </row>
    <row r="51" spans="1:8" ht="15" x14ac:dyDescent="0.25">
      <c r="A51" s="21" t="s">
        <v>3378</v>
      </c>
      <c r="B51" s="21" t="s">
        <v>3367</v>
      </c>
      <c r="C51" s="21" t="s">
        <v>3379</v>
      </c>
      <c r="D51" s="29" t="s">
        <v>3368</v>
      </c>
      <c r="E51" s="29" t="s">
        <v>5615</v>
      </c>
      <c r="F51" s="16">
        <v>9427</v>
      </c>
      <c r="G51" s="14">
        <v>2356</v>
      </c>
      <c r="H51" s="17">
        <v>0.24992044128566882</v>
      </c>
    </row>
    <row r="52" spans="1:8" ht="15" x14ac:dyDescent="0.25">
      <c r="A52" s="21" t="s">
        <v>3384</v>
      </c>
      <c r="B52" s="21" t="s">
        <v>3367</v>
      </c>
      <c r="C52" s="21" t="s">
        <v>3385</v>
      </c>
      <c r="D52" s="29" t="s">
        <v>3368</v>
      </c>
      <c r="E52" s="29" t="s">
        <v>5615</v>
      </c>
      <c r="F52" s="16">
        <v>10746</v>
      </c>
      <c r="G52" s="14">
        <v>2687</v>
      </c>
      <c r="H52" s="17">
        <v>0.25004652894100132</v>
      </c>
    </row>
    <row r="53" spans="1:8" ht="15" x14ac:dyDescent="0.25">
      <c r="A53" s="21" t="s">
        <v>3767</v>
      </c>
      <c r="B53" s="21" t="s">
        <v>3748</v>
      </c>
      <c r="C53" s="21" t="s">
        <v>3768</v>
      </c>
      <c r="D53" s="29" t="s">
        <v>3749</v>
      </c>
      <c r="E53" s="29" t="s">
        <v>5615</v>
      </c>
      <c r="F53" s="16">
        <v>8852</v>
      </c>
      <c r="G53" s="14">
        <v>2229</v>
      </c>
      <c r="H53" s="17">
        <v>0.25180750112968819</v>
      </c>
    </row>
    <row r="54" spans="1:8" ht="15" x14ac:dyDescent="0.25">
      <c r="A54" s="21" t="s">
        <v>3390</v>
      </c>
      <c r="B54" s="21" t="s">
        <v>3367</v>
      </c>
      <c r="C54" s="21" t="s">
        <v>3391</v>
      </c>
      <c r="D54" s="29" t="s">
        <v>3368</v>
      </c>
      <c r="E54" s="29" t="s">
        <v>5615</v>
      </c>
      <c r="F54" s="16">
        <v>9349</v>
      </c>
      <c r="G54" s="14">
        <v>2360</v>
      </c>
      <c r="H54" s="17">
        <v>0.25243341533853886</v>
      </c>
    </row>
    <row r="55" spans="1:8" ht="15" x14ac:dyDescent="0.25">
      <c r="A55" s="21" t="s">
        <v>3774</v>
      </c>
      <c r="B55" s="21" t="s">
        <v>3748</v>
      </c>
      <c r="C55" s="21" t="s">
        <v>3775</v>
      </c>
      <c r="D55" s="29" t="s">
        <v>3749</v>
      </c>
      <c r="E55" s="29" t="s">
        <v>5615</v>
      </c>
      <c r="F55" s="16">
        <v>9610</v>
      </c>
      <c r="G55" s="14">
        <v>2433</v>
      </c>
      <c r="H55" s="17">
        <v>0.25317377731529656</v>
      </c>
    </row>
    <row r="56" spans="1:8" ht="15" x14ac:dyDescent="0.25">
      <c r="A56" s="21" t="s">
        <v>3422</v>
      </c>
      <c r="B56" s="21" t="s">
        <v>3367</v>
      </c>
      <c r="C56" s="21" t="s">
        <v>3423</v>
      </c>
      <c r="D56" s="29" t="s">
        <v>3368</v>
      </c>
      <c r="E56" s="29" t="s">
        <v>5615</v>
      </c>
      <c r="F56" s="16">
        <v>11817</v>
      </c>
      <c r="G56" s="14">
        <v>2999</v>
      </c>
      <c r="H56" s="17">
        <v>0.2537869171532538</v>
      </c>
    </row>
    <row r="57" spans="1:8" ht="15" x14ac:dyDescent="0.25">
      <c r="A57" s="21" t="s">
        <v>4287</v>
      </c>
      <c r="B57" s="21" t="s">
        <v>4251</v>
      </c>
      <c r="C57" s="21" t="s">
        <v>4288</v>
      </c>
      <c r="D57" s="29" t="s">
        <v>4252</v>
      </c>
      <c r="E57" s="29" t="s">
        <v>5615</v>
      </c>
      <c r="F57" s="16">
        <v>10366</v>
      </c>
      <c r="G57" s="14">
        <v>2631</v>
      </c>
      <c r="H57" s="17">
        <v>0.25381053443951379</v>
      </c>
    </row>
    <row r="58" spans="1:8" ht="15" x14ac:dyDescent="0.25">
      <c r="A58" s="21" t="s">
        <v>3937</v>
      </c>
      <c r="B58" s="21" t="s">
        <v>3917</v>
      </c>
      <c r="C58" s="21" t="s">
        <v>2332</v>
      </c>
      <c r="D58" s="29" t="s">
        <v>956</v>
      </c>
      <c r="E58" s="29" t="s">
        <v>5615</v>
      </c>
      <c r="F58" s="16">
        <v>9012</v>
      </c>
      <c r="G58" s="14">
        <v>2295</v>
      </c>
      <c r="H58" s="17">
        <v>0.25466045272969373</v>
      </c>
    </row>
    <row r="59" spans="1:8" ht="15" x14ac:dyDescent="0.25">
      <c r="A59" s="21" t="s">
        <v>3941</v>
      </c>
      <c r="B59" s="21" t="s">
        <v>3917</v>
      </c>
      <c r="C59" s="21" t="s">
        <v>3908</v>
      </c>
      <c r="D59" s="29" t="s">
        <v>956</v>
      </c>
      <c r="E59" s="29" t="s">
        <v>5615</v>
      </c>
      <c r="F59" s="16">
        <v>8973</v>
      </c>
      <c r="G59" s="14">
        <v>2316</v>
      </c>
      <c r="H59" s="17">
        <v>0.25810765630224003</v>
      </c>
    </row>
    <row r="60" spans="1:8" ht="15" x14ac:dyDescent="0.25">
      <c r="A60" s="21" t="s">
        <v>3404</v>
      </c>
      <c r="B60" s="21" t="s">
        <v>3367</v>
      </c>
      <c r="C60" s="21" t="s">
        <v>3405</v>
      </c>
      <c r="D60" s="29" t="s">
        <v>3368</v>
      </c>
      <c r="E60" s="29" t="s">
        <v>5615</v>
      </c>
      <c r="F60" s="16">
        <v>10715</v>
      </c>
      <c r="G60" s="14">
        <v>2772</v>
      </c>
      <c r="H60" s="17">
        <v>0.25870275314979002</v>
      </c>
    </row>
    <row r="61" spans="1:8" ht="15" x14ac:dyDescent="0.25">
      <c r="A61" s="21" t="s">
        <v>2260</v>
      </c>
      <c r="B61" s="21" t="s">
        <v>2244</v>
      </c>
      <c r="C61" s="21" t="s">
        <v>2261</v>
      </c>
      <c r="D61" s="29" t="s">
        <v>7</v>
      </c>
      <c r="E61" s="29" t="s">
        <v>5615</v>
      </c>
      <c r="F61" s="16">
        <v>4597</v>
      </c>
      <c r="G61" s="14">
        <v>1190</v>
      </c>
      <c r="H61" s="17">
        <v>0.25886447683271702</v>
      </c>
    </row>
    <row r="62" spans="1:8" ht="15" x14ac:dyDescent="0.25">
      <c r="A62" s="21" t="s">
        <v>3400</v>
      </c>
      <c r="B62" s="21" t="s">
        <v>3367</v>
      </c>
      <c r="C62" s="21" t="s">
        <v>3401</v>
      </c>
      <c r="D62" s="29" t="s">
        <v>3368</v>
      </c>
      <c r="E62" s="29" t="s">
        <v>5615</v>
      </c>
      <c r="F62" s="16">
        <v>11220</v>
      </c>
      <c r="G62" s="14">
        <v>2933</v>
      </c>
      <c r="H62" s="17">
        <v>0.26140819964349377</v>
      </c>
    </row>
    <row r="63" spans="1:8" ht="15" x14ac:dyDescent="0.25">
      <c r="A63" s="21" t="s">
        <v>3270</v>
      </c>
      <c r="B63" s="21" t="s">
        <v>3269</v>
      </c>
      <c r="C63" s="21" t="s">
        <v>3271</v>
      </c>
      <c r="D63" s="29" t="s">
        <v>4</v>
      </c>
      <c r="E63" s="29" t="s">
        <v>5615</v>
      </c>
      <c r="F63" s="16">
        <v>8248</v>
      </c>
      <c r="G63" s="14">
        <v>2160</v>
      </c>
      <c r="H63" s="17">
        <v>0.26188166828322018</v>
      </c>
    </row>
    <row r="64" spans="1:8" ht="15" x14ac:dyDescent="0.25">
      <c r="A64" s="21" t="s">
        <v>3918</v>
      </c>
      <c r="B64" s="21" t="s">
        <v>3917</v>
      </c>
      <c r="C64" s="21" t="s">
        <v>3919</v>
      </c>
      <c r="D64" s="29" t="s">
        <v>956</v>
      </c>
      <c r="E64" s="29" t="s">
        <v>5615</v>
      </c>
      <c r="F64" s="16">
        <v>8162</v>
      </c>
      <c r="G64" s="14">
        <v>2158</v>
      </c>
      <c r="H64" s="17">
        <v>0.26439598137711345</v>
      </c>
    </row>
    <row r="65" spans="1:8" ht="15" x14ac:dyDescent="0.25">
      <c r="A65" s="21" t="s">
        <v>3414</v>
      </c>
      <c r="B65" s="21" t="s">
        <v>3367</v>
      </c>
      <c r="C65" s="21" t="s">
        <v>3415</v>
      </c>
      <c r="D65" s="29" t="s">
        <v>3368</v>
      </c>
      <c r="E65" s="29" t="s">
        <v>5615</v>
      </c>
      <c r="F65" s="16">
        <v>11122</v>
      </c>
      <c r="G65" s="14">
        <v>2941</v>
      </c>
      <c r="H65" s="17">
        <v>0.26443085775939579</v>
      </c>
    </row>
    <row r="66" spans="1:8" ht="15" x14ac:dyDescent="0.25">
      <c r="A66" s="21" t="s">
        <v>2251</v>
      </c>
      <c r="B66" s="21" t="s">
        <v>2244</v>
      </c>
      <c r="C66" s="21" t="s">
        <v>2252</v>
      </c>
      <c r="D66" s="29" t="s">
        <v>7</v>
      </c>
      <c r="E66" s="29" t="s">
        <v>5615</v>
      </c>
      <c r="F66" s="16">
        <v>6947</v>
      </c>
      <c r="G66" s="14">
        <v>1876</v>
      </c>
      <c r="H66" s="17">
        <v>0.2700446235785231</v>
      </c>
    </row>
    <row r="67" spans="1:8" ht="15" x14ac:dyDescent="0.25">
      <c r="A67" s="21" t="s">
        <v>3930</v>
      </c>
      <c r="B67" s="21" t="s">
        <v>3917</v>
      </c>
      <c r="C67" s="21" t="s">
        <v>3722</v>
      </c>
      <c r="D67" s="29" t="s">
        <v>956</v>
      </c>
      <c r="E67" s="29" t="s">
        <v>5615</v>
      </c>
      <c r="F67" s="16">
        <v>9555</v>
      </c>
      <c r="G67" s="14">
        <v>2585</v>
      </c>
      <c r="H67" s="17">
        <v>0.27053898482469912</v>
      </c>
    </row>
    <row r="68" spans="1:8" ht="15" x14ac:dyDescent="0.25">
      <c r="A68" s="21" t="s">
        <v>2249</v>
      </c>
      <c r="B68" s="21" t="s">
        <v>2244</v>
      </c>
      <c r="C68" s="21" t="s">
        <v>2250</v>
      </c>
      <c r="D68" s="29" t="s">
        <v>7</v>
      </c>
      <c r="E68" s="29" t="s">
        <v>5615</v>
      </c>
      <c r="F68" s="16">
        <v>5602</v>
      </c>
      <c r="G68" s="14">
        <v>1519</v>
      </c>
      <c r="H68" s="17">
        <v>0.27115315958586217</v>
      </c>
    </row>
    <row r="69" spans="1:8" ht="15" x14ac:dyDescent="0.25">
      <c r="A69" s="21" t="s">
        <v>3371</v>
      </c>
      <c r="B69" s="21" t="s">
        <v>3367</v>
      </c>
      <c r="C69" s="21" t="s">
        <v>3129</v>
      </c>
      <c r="D69" s="29" t="s">
        <v>3368</v>
      </c>
      <c r="E69" s="29" t="s">
        <v>5615</v>
      </c>
      <c r="F69" s="16">
        <v>11548</v>
      </c>
      <c r="G69" s="14">
        <v>3162</v>
      </c>
      <c r="H69" s="17">
        <v>0.27381364738482855</v>
      </c>
    </row>
    <row r="70" spans="1:8" ht="15" x14ac:dyDescent="0.25">
      <c r="A70" s="21" t="s">
        <v>2262</v>
      </c>
      <c r="B70" s="21" t="s">
        <v>2244</v>
      </c>
      <c r="C70" s="21" t="s">
        <v>2263</v>
      </c>
      <c r="D70" s="29" t="s">
        <v>7</v>
      </c>
      <c r="E70" s="29" t="s">
        <v>5615</v>
      </c>
      <c r="F70" s="16">
        <v>5212</v>
      </c>
      <c r="G70" s="14">
        <v>1447</v>
      </c>
      <c r="H70" s="17">
        <v>0.27762854950115118</v>
      </c>
    </row>
    <row r="71" spans="1:8" ht="15" x14ac:dyDescent="0.25">
      <c r="A71" s="21" t="s">
        <v>3926</v>
      </c>
      <c r="B71" s="21" t="s">
        <v>3917</v>
      </c>
      <c r="C71" s="21" t="s">
        <v>3927</v>
      </c>
      <c r="D71" s="29" t="s">
        <v>956</v>
      </c>
      <c r="E71" s="29" t="s">
        <v>5615</v>
      </c>
      <c r="F71" s="16">
        <v>9054</v>
      </c>
      <c r="G71" s="14">
        <v>2515</v>
      </c>
      <c r="H71" s="17">
        <v>0.27777777777777779</v>
      </c>
    </row>
    <row r="72" spans="1:8" ht="15" x14ac:dyDescent="0.25">
      <c r="A72" s="21" t="s">
        <v>3291</v>
      </c>
      <c r="B72" s="21" t="s">
        <v>3269</v>
      </c>
      <c r="C72" s="21" t="s">
        <v>3292</v>
      </c>
      <c r="D72" s="29" t="s">
        <v>4</v>
      </c>
      <c r="E72" s="29" t="s">
        <v>5615</v>
      </c>
      <c r="F72" s="16">
        <v>7463</v>
      </c>
      <c r="G72" s="14">
        <v>2080</v>
      </c>
      <c r="H72" s="17">
        <v>0.27870829425164145</v>
      </c>
    </row>
    <row r="73" spans="1:8" ht="15" x14ac:dyDescent="0.25">
      <c r="A73" s="21" t="s">
        <v>2271</v>
      </c>
      <c r="B73" s="21" t="s">
        <v>2244</v>
      </c>
      <c r="C73" s="21" t="s">
        <v>2272</v>
      </c>
      <c r="D73" s="29" t="s">
        <v>7</v>
      </c>
      <c r="E73" s="29" t="s">
        <v>5615</v>
      </c>
      <c r="F73" s="16">
        <v>5023</v>
      </c>
      <c r="G73" s="14">
        <v>1421</v>
      </c>
      <c r="H73" s="17">
        <v>0.28289866613577541</v>
      </c>
    </row>
    <row r="74" spans="1:8" ht="15" x14ac:dyDescent="0.25">
      <c r="A74" s="21" t="s">
        <v>2245</v>
      </c>
      <c r="B74" s="21" t="s">
        <v>2244</v>
      </c>
      <c r="C74" s="21" t="s">
        <v>2246</v>
      </c>
      <c r="D74" s="29" t="s">
        <v>7</v>
      </c>
      <c r="E74" s="29" t="s">
        <v>5615</v>
      </c>
      <c r="F74" s="16">
        <v>5504</v>
      </c>
      <c r="G74" s="14">
        <v>1559</v>
      </c>
      <c r="H74" s="17">
        <v>0.2832485465116279</v>
      </c>
    </row>
    <row r="75" spans="1:8" ht="15" x14ac:dyDescent="0.25">
      <c r="A75" s="21" t="s">
        <v>3928</v>
      </c>
      <c r="B75" s="21" t="s">
        <v>3917</v>
      </c>
      <c r="C75" s="21" t="s">
        <v>3929</v>
      </c>
      <c r="D75" s="29" t="s">
        <v>956</v>
      </c>
      <c r="E75" s="29" t="s">
        <v>5615</v>
      </c>
      <c r="F75" s="16">
        <v>8715</v>
      </c>
      <c r="G75" s="14">
        <v>2484</v>
      </c>
      <c r="H75" s="17">
        <v>0.28502581755593803</v>
      </c>
    </row>
    <row r="76" spans="1:8" ht="15" x14ac:dyDescent="0.25">
      <c r="A76" s="21" t="s">
        <v>3772</v>
      </c>
      <c r="B76" s="21" t="s">
        <v>3748</v>
      </c>
      <c r="C76" s="21" t="s">
        <v>3773</v>
      </c>
      <c r="D76" s="29" t="s">
        <v>3749</v>
      </c>
      <c r="E76" s="29" t="s">
        <v>5615</v>
      </c>
      <c r="F76" s="16">
        <v>10189</v>
      </c>
      <c r="G76" s="14">
        <v>2916</v>
      </c>
      <c r="H76" s="17">
        <v>0.2861909902836392</v>
      </c>
    </row>
    <row r="77" spans="1:8" ht="15" x14ac:dyDescent="0.25">
      <c r="A77" s="21" t="s">
        <v>3755</v>
      </c>
      <c r="B77" s="21" t="s">
        <v>3748</v>
      </c>
      <c r="C77" s="21" t="s">
        <v>2517</v>
      </c>
      <c r="D77" s="29" t="s">
        <v>3749</v>
      </c>
      <c r="E77" s="29" t="s">
        <v>5615</v>
      </c>
      <c r="F77" s="16">
        <v>9293</v>
      </c>
      <c r="G77" s="14">
        <v>2662</v>
      </c>
      <c r="H77" s="17">
        <v>0.28645216829871945</v>
      </c>
    </row>
    <row r="78" spans="1:8" ht="15" x14ac:dyDescent="0.25">
      <c r="A78" s="21" t="s">
        <v>3293</v>
      </c>
      <c r="B78" s="21" t="s">
        <v>3269</v>
      </c>
      <c r="C78" s="21" t="s">
        <v>3294</v>
      </c>
      <c r="D78" s="29" t="s">
        <v>4</v>
      </c>
      <c r="E78" s="29" t="s">
        <v>5615</v>
      </c>
      <c r="F78" s="16">
        <v>7479</v>
      </c>
      <c r="G78" s="14">
        <v>2209</v>
      </c>
      <c r="H78" s="17">
        <v>0.29536034229175023</v>
      </c>
    </row>
    <row r="79" spans="1:8" ht="15" x14ac:dyDescent="0.25">
      <c r="A79" s="21" t="s">
        <v>3418</v>
      </c>
      <c r="B79" s="21" t="s">
        <v>3367</v>
      </c>
      <c r="C79" s="21" t="s">
        <v>3419</v>
      </c>
      <c r="D79" s="29" t="s">
        <v>3368</v>
      </c>
      <c r="E79" s="29" t="s">
        <v>5615</v>
      </c>
      <c r="F79" s="16">
        <v>10960</v>
      </c>
      <c r="G79" s="14">
        <v>3246</v>
      </c>
      <c r="H79" s="17">
        <v>0.29616788321167881</v>
      </c>
    </row>
    <row r="80" spans="1:8" ht="15" x14ac:dyDescent="0.25">
      <c r="A80" s="21" t="s">
        <v>4257</v>
      </c>
      <c r="B80" s="21" t="s">
        <v>4251</v>
      </c>
      <c r="C80" s="21" t="s">
        <v>4258</v>
      </c>
      <c r="D80" s="29" t="s">
        <v>4252</v>
      </c>
      <c r="E80" s="29" t="s">
        <v>5615</v>
      </c>
      <c r="F80" s="16">
        <v>11756</v>
      </c>
      <c r="G80" s="14">
        <v>3517</v>
      </c>
      <c r="H80" s="17">
        <v>0.2991663831235114</v>
      </c>
    </row>
    <row r="81" spans="1:8" ht="15" x14ac:dyDescent="0.25">
      <c r="A81" s="21" t="s">
        <v>3278</v>
      </c>
      <c r="B81" s="21" t="s">
        <v>3269</v>
      </c>
      <c r="C81" s="21" t="s">
        <v>3279</v>
      </c>
      <c r="D81" s="29" t="s">
        <v>4</v>
      </c>
      <c r="E81" s="29" t="s">
        <v>5615</v>
      </c>
      <c r="F81" s="16">
        <v>7580</v>
      </c>
      <c r="G81" s="14">
        <v>2311</v>
      </c>
      <c r="H81" s="17">
        <v>0.30488126649076519</v>
      </c>
    </row>
    <row r="82" spans="1:8" ht="15" x14ac:dyDescent="0.25">
      <c r="A82" s="21" t="s">
        <v>3942</v>
      </c>
      <c r="B82" s="21" t="s">
        <v>3917</v>
      </c>
      <c r="C82" s="21" t="s">
        <v>3943</v>
      </c>
      <c r="D82" s="29" t="s">
        <v>956</v>
      </c>
      <c r="E82" s="29" t="s">
        <v>5615</v>
      </c>
      <c r="F82" s="16">
        <v>7984</v>
      </c>
      <c r="G82" s="14">
        <v>2462</v>
      </c>
      <c r="H82" s="17">
        <v>0.30836673346693388</v>
      </c>
    </row>
    <row r="83" spans="1:8" ht="15" x14ac:dyDescent="0.25">
      <c r="A83" s="21" t="s">
        <v>3915</v>
      </c>
      <c r="B83" s="21" t="s">
        <v>3917</v>
      </c>
      <c r="C83" s="21" t="s">
        <v>3916</v>
      </c>
      <c r="D83" s="29" t="s">
        <v>956</v>
      </c>
      <c r="E83" s="29" t="s">
        <v>5615</v>
      </c>
      <c r="F83" s="16">
        <v>8759</v>
      </c>
      <c r="G83" s="14">
        <v>2706</v>
      </c>
      <c r="H83" s="17">
        <v>0.30893937664116911</v>
      </c>
    </row>
    <row r="84" spans="1:8" ht="15" x14ac:dyDescent="0.25">
      <c r="A84" s="21" t="s">
        <v>4261</v>
      </c>
      <c r="B84" s="21" t="s">
        <v>4251</v>
      </c>
      <c r="C84" s="21" t="s">
        <v>4262</v>
      </c>
      <c r="D84" s="29" t="s">
        <v>4252</v>
      </c>
      <c r="E84" s="29" t="s">
        <v>5615</v>
      </c>
      <c r="F84" s="16">
        <v>11549</v>
      </c>
      <c r="G84" s="14">
        <v>3577</v>
      </c>
      <c r="H84" s="17">
        <v>0.30972378560914365</v>
      </c>
    </row>
    <row r="85" spans="1:8" ht="15" x14ac:dyDescent="0.25">
      <c r="A85" s="21" t="s">
        <v>3783</v>
      </c>
      <c r="B85" s="21" t="s">
        <v>3748</v>
      </c>
      <c r="C85" s="21" t="s">
        <v>3784</v>
      </c>
      <c r="D85" s="29" t="s">
        <v>3749</v>
      </c>
      <c r="E85" s="29" t="s">
        <v>5615</v>
      </c>
      <c r="F85" s="16">
        <v>10096</v>
      </c>
      <c r="G85" s="14">
        <v>3168</v>
      </c>
      <c r="H85" s="17">
        <v>0.31378763866877973</v>
      </c>
    </row>
    <row r="86" spans="1:8" ht="15" x14ac:dyDescent="0.25">
      <c r="A86" s="21" t="s">
        <v>3282</v>
      </c>
      <c r="B86" s="21" t="s">
        <v>3269</v>
      </c>
      <c r="C86" s="21" t="s">
        <v>3283</v>
      </c>
      <c r="D86" s="29" t="s">
        <v>4</v>
      </c>
      <c r="E86" s="29" t="s">
        <v>5615</v>
      </c>
      <c r="F86" s="16">
        <v>7460</v>
      </c>
      <c r="G86" s="14">
        <v>2344</v>
      </c>
      <c r="H86" s="17">
        <v>0.31420911528150136</v>
      </c>
    </row>
    <row r="87" spans="1:8" ht="15" x14ac:dyDescent="0.25">
      <c r="A87" s="21" t="s">
        <v>3769</v>
      </c>
      <c r="B87" s="21" t="s">
        <v>3748</v>
      </c>
      <c r="C87" s="21" t="s">
        <v>32</v>
      </c>
      <c r="D87" s="29" t="s">
        <v>3749</v>
      </c>
      <c r="E87" s="29" t="s">
        <v>5615</v>
      </c>
      <c r="F87" s="16">
        <v>10021</v>
      </c>
      <c r="G87" s="14">
        <v>3166</v>
      </c>
      <c r="H87" s="17">
        <v>0.31593653328011179</v>
      </c>
    </row>
    <row r="88" spans="1:8" ht="15" x14ac:dyDescent="0.25">
      <c r="A88" s="21" t="s">
        <v>4289</v>
      </c>
      <c r="B88" s="21" t="s">
        <v>4251</v>
      </c>
      <c r="C88" s="21" t="s">
        <v>2563</v>
      </c>
      <c r="D88" s="29" t="s">
        <v>4252</v>
      </c>
      <c r="E88" s="29" t="s">
        <v>5615</v>
      </c>
      <c r="F88" s="16">
        <v>12473</v>
      </c>
      <c r="G88" s="14">
        <v>3986</v>
      </c>
      <c r="H88" s="17">
        <v>0.31957027178706005</v>
      </c>
    </row>
    <row r="89" spans="1:8" ht="15" x14ac:dyDescent="0.25">
      <c r="A89" s="21" t="s">
        <v>3750</v>
      </c>
      <c r="B89" s="21" t="s">
        <v>3748</v>
      </c>
      <c r="C89" s="21" t="s">
        <v>3751</v>
      </c>
      <c r="D89" s="29" t="s">
        <v>3749</v>
      </c>
      <c r="E89" s="29" t="s">
        <v>5615</v>
      </c>
      <c r="F89" s="16">
        <v>10254</v>
      </c>
      <c r="G89" s="14">
        <v>3298</v>
      </c>
      <c r="H89" s="17">
        <v>0.32163058318704896</v>
      </c>
    </row>
    <row r="90" spans="1:8" ht="15" x14ac:dyDescent="0.25">
      <c r="A90" s="21" t="s">
        <v>4273</v>
      </c>
      <c r="B90" s="21" t="s">
        <v>4251</v>
      </c>
      <c r="C90" s="21" t="s">
        <v>4274</v>
      </c>
      <c r="D90" s="29" t="s">
        <v>4252</v>
      </c>
      <c r="E90" s="29" t="s">
        <v>5615</v>
      </c>
      <c r="F90" s="16">
        <v>11091</v>
      </c>
      <c r="G90" s="14">
        <v>3575</v>
      </c>
      <c r="H90" s="17">
        <v>0.32233342349652871</v>
      </c>
    </row>
    <row r="91" spans="1:8" ht="15" x14ac:dyDescent="0.25">
      <c r="A91" s="21" t="s">
        <v>3272</v>
      </c>
      <c r="B91" s="21" t="s">
        <v>3269</v>
      </c>
      <c r="C91" s="21" t="s">
        <v>3273</v>
      </c>
      <c r="D91" s="29" t="s">
        <v>4</v>
      </c>
      <c r="E91" s="29" t="s">
        <v>5615</v>
      </c>
      <c r="F91" s="16">
        <v>8138</v>
      </c>
      <c r="G91" s="14">
        <v>2629</v>
      </c>
      <c r="H91" s="17">
        <v>0.32305234701400837</v>
      </c>
    </row>
    <row r="92" spans="1:8" ht="15" x14ac:dyDescent="0.25">
      <c r="A92" s="21" t="s">
        <v>3778</v>
      </c>
      <c r="B92" s="21" t="s">
        <v>3748</v>
      </c>
      <c r="C92" s="21" t="s">
        <v>380</v>
      </c>
      <c r="D92" s="29" t="s">
        <v>3749</v>
      </c>
      <c r="E92" s="29" t="s">
        <v>5615</v>
      </c>
      <c r="F92" s="16">
        <v>9856</v>
      </c>
      <c r="G92" s="14">
        <v>3192</v>
      </c>
      <c r="H92" s="17">
        <v>0.32386363636363635</v>
      </c>
    </row>
    <row r="93" spans="1:8" ht="15" x14ac:dyDescent="0.25">
      <c r="A93" s="21" t="s">
        <v>3416</v>
      </c>
      <c r="B93" s="21" t="s">
        <v>3367</v>
      </c>
      <c r="C93" s="21" t="s">
        <v>3417</v>
      </c>
      <c r="D93" s="29" t="s">
        <v>3368</v>
      </c>
      <c r="E93" s="29" t="s">
        <v>5615</v>
      </c>
      <c r="F93" s="16">
        <v>10510</v>
      </c>
      <c r="G93" s="14">
        <v>3426</v>
      </c>
      <c r="H93" s="17">
        <v>0.32597526165556612</v>
      </c>
    </row>
    <row r="94" spans="1:8" ht="15" x14ac:dyDescent="0.25">
      <c r="A94" s="21" t="s">
        <v>3763</v>
      </c>
      <c r="B94" s="21" t="s">
        <v>3748</v>
      </c>
      <c r="C94" s="21" t="s">
        <v>3764</v>
      </c>
      <c r="D94" s="21" t="s">
        <v>3749</v>
      </c>
      <c r="E94" s="29" t="s">
        <v>5615</v>
      </c>
      <c r="F94" s="16">
        <v>9960</v>
      </c>
      <c r="G94" s="14">
        <v>3276</v>
      </c>
      <c r="H94" s="17">
        <v>0.3289156626506024</v>
      </c>
    </row>
    <row r="95" spans="1:8" ht="15" x14ac:dyDescent="0.25">
      <c r="A95" s="21" t="s">
        <v>3280</v>
      </c>
      <c r="B95" s="21" t="s">
        <v>3269</v>
      </c>
      <c r="C95" s="21" t="s">
        <v>3281</v>
      </c>
      <c r="D95" s="29" t="s">
        <v>4</v>
      </c>
      <c r="E95" s="29" t="s">
        <v>5615</v>
      </c>
      <c r="F95" s="16">
        <v>7079</v>
      </c>
      <c r="G95" s="14">
        <v>2345</v>
      </c>
      <c r="H95" s="17">
        <v>0.33126147760983188</v>
      </c>
    </row>
    <row r="96" spans="1:8" ht="15" x14ac:dyDescent="0.25">
      <c r="A96" s="21" t="s">
        <v>4271</v>
      </c>
      <c r="B96" s="21" t="s">
        <v>4251</v>
      </c>
      <c r="C96" s="21" t="s">
        <v>4272</v>
      </c>
      <c r="D96" s="29" t="s">
        <v>4252</v>
      </c>
      <c r="E96" s="29" t="s">
        <v>5615</v>
      </c>
      <c r="F96" s="16">
        <v>10783</v>
      </c>
      <c r="G96" s="14">
        <v>3574</v>
      </c>
      <c r="H96" s="17">
        <v>0.33144764907725122</v>
      </c>
    </row>
    <row r="97" spans="1:8" ht="15" x14ac:dyDescent="0.25">
      <c r="A97" s="21" t="s">
        <v>3757</v>
      </c>
      <c r="B97" s="21" t="s">
        <v>3748</v>
      </c>
      <c r="C97" s="21" t="s">
        <v>3758</v>
      </c>
      <c r="D97" s="21" t="s">
        <v>3749</v>
      </c>
      <c r="E97" s="29" t="s">
        <v>5615</v>
      </c>
      <c r="F97" s="16">
        <v>10749</v>
      </c>
      <c r="G97" s="14">
        <v>3579</v>
      </c>
      <c r="H97" s="17">
        <v>0.33296120569355286</v>
      </c>
    </row>
    <row r="98" spans="1:8" ht="15" x14ac:dyDescent="0.25">
      <c r="A98" s="21" t="s">
        <v>3754</v>
      </c>
      <c r="B98" s="21" t="s">
        <v>3748</v>
      </c>
      <c r="C98" s="21" t="s">
        <v>237</v>
      </c>
      <c r="D98" s="21" t="s">
        <v>3749</v>
      </c>
      <c r="E98" s="29" t="s">
        <v>5615</v>
      </c>
      <c r="F98" s="16">
        <v>10263</v>
      </c>
      <c r="G98" s="14">
        <v>3497</v>
      </c>
      <c r="H98" s="17">
        <v>0.34073857546526359</v>
      </c>
    </row>
    <row r="99" spans="1:8" ht="15" x14ac:dyDescent="0.25">
      <c r="A99" s="21" t="s">
        <v>3785</v>
      </c>
      <c r="B99" s="21" t="s">
        <v>3748</v>
      </c>
      <c r="C99" s="21" t="s">
        <v>356</v>
      </c>
      <c r="D99" s="21" t="s">
        <v>3749</v>
      </c>
      <c r="E99" s="29" t="s">
        <v>5615</v>
      </c>
      <c r="F99" s="16">
        <v>10830</v>
      </c>
      <c r="G99" s="14">
        <v>3701</v>
      </c>
      <c r="H99" s="17">
        <v>0.34173591874422898</v>
      </c>
    </row>
    <row r="100" spans="1:8" ht="15" x14ac:dyDescent="0.25">
      <c r="A100" s="20" t="s">
        <v>3776</v>
      </c>
      <c r="B100" s="20" t="s">
        <v>3748</v>
      </c>
      <c r="C100" s="20" t="s">
        <v>3777</v>
      </c>
      <c r="D100" s="20" t="s">
        <v>3749</v>
      </c>
      <c r="E100" s="29" t="s">
        <v>5615</v>
      </c>
      <c r="F100" s="16">
        <v>10466</v>
      </c>
      <c r="G100" s="14">
        <v>3662</v>
      </c>
      <c r="H100" s="17">
        <v>0.34989489776418881</v>
      </c>
    </row>
    <row r="101" spans="1:8" ht="15" x14ac:dyDescent="0.25">
      <c r="A101" s="20" t="s">
        <v>3770</v>
      </c>
      <c r="B101" s="20" t="s">
        <v>3748</v>
      </c>
      <c r="C101" s="20" t="s">
        <v>3771</v>
      </c>
      <c r="D101" s="20" t="s">
        <v>3749</v>
      </c>
      <c r="E101" s="29" t="s">
        <v>5615</v>
      </c>
      <c r="F101" s="16">
        <v>10089</v>
      </c>
      <c r="G101" s="14">
        <v>3576</v>
      </c>
      <c r="H101" s="17">
        <v>0.35444543562295572</v>
      </c>
    </row>
    <row r="102" spans="1:8" ht="15" x14ac:dyDescent="0.25">
      <c r="A102" s="20" t="s">
        <v>4283</v>
      </c>
      <c r="B102" s="20" t="s">
        <v>4251</v>
      </c>
      <c r="C102" s="20" t="s">
        <v>4284</v>
      </c>
      <c r="D102" s="20" t="s">
        <v>4252</v>
      </c>
      <c r="E102" s="29" t="s">
        <v>5615</v>
      </c>
      <c r="F102" s="16">
        <v>10994</v>
      </c>
      <c r="G102" s="14">
        <v>3911</v>
      </c>
      <c r="H102" s="17">
        <v>0.35573949426960161</v>
      </c>
    </row>
    <row r="103" spans="1:8" ht="15" x14ac:dyDescent="0.25">
      <c r="A103" s="20" t="s">
        <v>2264</v>
      </c>
      <c r="B103" s="20" t="s">
        <v>2244</v>
      </c>
      <c r="C103" s="20" t="s">
        <v>1147</v>
      </c>
      <c r="D103" s="20" t="s">
        <v>7</v>
      </c>
      <c r="E103" s="29" t="s">
        <v>5615</v>
      </c>
      <c r="F103" s="16">
        <v>4663</v>
      </c>
      <c r="G103" s="14">
        <v>1663</v>
      </c>
      <c r="H103" s="17">
        <v>0.35663735792408319</v>
      </c>
    </row>
    <row r="104" spans="1:8" ht="15" x14ac:dyDescent="0.25">
      <c r="A104" s="20" t="s">
        <v>4277</v>
      </c>
      <c r="B104" s="20" t="s">
        <v>4251</v>
      </c>
      <c r="C104" s="20" t="s">
        <v>4278</v>
      </c>
      <c r="D104" s="20" t="s">
        <v>4252</v>
      </c>
      <c r="E104" s="29" t="s">
        <v>5615</v>
      </c>
      <c r="F104" s="16">
        <v>11265</v>
      </c>
      <c r="G104" s="14">
        <v>4108</v>
      </c>
      <c r="H104" s="17">
        <v>0.36466932978251221</v>
      </c>
    </row>
    <row r="105" spans="1:8" ht="15" x14ac:dyDescent="0.25">
      <c r="A105" s="20" t="s">
        <v>3924</v>
      </c>
      <c r="B105" s="20" t="s">
        <v>3917</v>
      </c>
      <c r="C105" s="20" t="s">
        <v>3925</v>
      </c>
      <c r="D105" s="20" t="s">
        <v>956</v>
      </c>
      <c r="E105" s="29" t="s">
        <v>5615</v>
      </c>
      <c r="F105" s="16">
        <v>9436</v>
      </c>
      <c r="G105" s="14">
        <v>3467</v>
      </c>
      <c r="H105" s="17">
        <v>0.36742263671047054</v>
      </c>
    </row>
    <row r="106" spans="1:8" ht="15" x14ac:dyDescent="0.25">
      <c r="A106" s="20" t="s">
        <v>3365</v>
      </c>
      <c r="B106" s="20" t="s">
        <v>3367</v>
      </c>
      <c r="C106" s="20" t="s">
        <v>3366</v>
      </c>
      <c r="D106" s="20" t="s">
        <v>3368</v>
      </c>
      <c r="E106" s="29" t="s">
        <v>5615</v>
      </c>
      <c r="F106" s="16">
        <v>11590</v>
      </c>
      <c r="G106" s="14">
        <v>4282</v>
      </c>
      <c r="H106" s="17">
        <v>0.36945642795513373</v>
      </c>
    </row>
    <row r="107" spans="1:8" ht="15" x14ac:dyDescent="0.25">
      <c r="A107" s="20" t="s">
        <v>4249</v>
      </c>
      <c r="B107" s="20" t="s">
        <v>4251</v>
      </c>
      <c r="C107" s="20" t="s">
        <v>4250</v>
      </c>
      <c r="D107" s="20" t="s">
        <v>4252</v>
      </c>
      <c r="E107" s="29" t="s">
        <v>5615</v>
      </c>
      <c r="F107" s="16">
        <v>12086</v>
      </c>
      <c r="G107" s="14">
        <v>4500</v>
      </c>
      <c r="H107" s="17">
        <v>0.37233162336587788</v>
      </c>
    </row>
    <row r="108" spans="1:8" ht="15" x14ac:dyDescent="0.25">
      <c r="A108" s="20" t="s">
        <v>4255</v>
      </c>
      <c r="B108" s="20" t="s">
        <v>4251</v>
      </c>
      <c r="C108" s="20" t="s">
        <v>4256</v>
      </c>
      <c r="D108" s="20" t="s">
        <v>4252</v>
      </c>
      <c r="E108" s="29" t="s">
        <v>5615</v>
      </c>
      <c r="F108" s="16">
        <v>10279</v>
      </c>
      <c r="G108" s="14">
        <v>3841</v>
      </c>
      <c r="H108" s="17">
        <v>0.37367448195349739</v>
      </c>
    </row>
    <row r="109" spans="1:8" ht="15" x14ac:dyDescent="0.25">
      <c r="A109" s="20" t="s">
        <v>3412</v>
      </c>
      <c r="B109" s="20" t="s">
        <v>3367</v>
      </c>
      <c r="C109" s="20" t="s">
        <v>3413</v>
      </c>
      <c r="D109" s="20" t="s">
        <v>3368</v>
      </c>
      <c r="E109" s="29" t="s">
        <v>5615</v>
      </c>
      <c r="F109" s="16">
        <v>10390</v>
      </c>
      <c r="G109" s="14">
        <v>3976</v>
      </c>
      <c r="H109" s="17">
        <v>0.38267564966313761</v>
      </c>
    </row>
    <row r="110" spans="1:8" ht="15" x14ac:dyDescent="0.25">
      <c r="A110" s="20" t="s">
        <v>3933</v>
      </c>
      <c r="B110" s="20" t="s">
        <v>3917</v>
      </c>
      <c r="C110" s="20" t="s">
        <v>3934</v>
      </c>
      <c r="D110" s="20" t="s">
        <v>956</v>
      </c>
      <c r="E110" s="29" t="s">
        <v>5615</v>
      </c>
      <c r="F110" s="16">
        <v>6683</v>
      </c>
      <c r="G110" s="14">
        <v>2562</v>
      </c>
      <c r="H110" s="17">
        <v>0.38336076612299863</v>
      </c>
    </row>
    <row r="111" spans="1:8" ht="15" x14ac:dyDescent="0.25">
      <c r="A111" s="20" t="s">
        <v>3388</v>
      </c>
      <c r="B111" s="20" t="s">
        <v>3367</v>
      </c>
      <c r="C111" s="20" t="s">
        <v>3389</v>
      </c>
      <c r="D111" s="20" t="s">
        <v>3368</v>
      </c>
      <c r="E111" s="29" t="s">
        <v>5615</v>
      </c>
      <c r="F111" s="16">
        <v>8897</v>
      </c>
      <c r="G111" s="14">
        <v>3435</v>
      </c>
      <c r="H111" s="17">
        <v>0.38608519725750251</v>
      </c>
    </row>
    <row r="112" spans="1:8" ht="15" x14ac:dyDescent="0.25">
      <c r="A112" s="20" t="s">
        <v>3410</v>
      </c>
      <c r="B112" s="20" t="s">
        <v>3367</v>
      </c>
      <c r="C112" s="20" t="s">
        <v>3411</v>
      </c>
      <c r="D112" s="20" t="s">
        <v>3368</v>
      </c>
      <c r="E112" s="29" t="s">
        <v>5615</v>
      </c>
      <c r="F112" s="16">
        <v>9810</v>
      </c>
      <c r="G112" s="14">
        <v>3806</v>
      </c>
      <c r="H112" s="17">
        <v>0.38797145769622832</v>
      </c>
    </row>
    <row r="113" spans="1:8" ht="15" x14ac:dyDescent="0.25">
      <c r="A113" s="20" t="s">
        <v>3752</v>
      </c>
      <c r="B113" s="20" t="s">
        <v>3748</v>
      </c>
      <c r="C113" s="20" t="s">
        <v>3753</v>
      </c>
      <c r="D113" s="20" t="s">
        <v>3749</v>
      </c>
      <c r="E113" s="29" t="s">
        <v>5615</v>
      </c>
      <c r="F113" s="16">
        <v>9462</v>
      </c>
      <c r="G113" s="14">
        <v>3671</v>
      </c>
      <c r="H113" s="17">
        <v>0.38797294440921581</v>
      </c>
    </row>
    <row r="114" spans="1:8" ht="15" x14ac:dyDescent="0.25">
      <c r="A114" s="20" t="s">
        <v>4263</v>
      </c>
      <c r="B114" s="20" t="s">
        <v>4251</v>
      </c>
      <c r="C114" s="20" t="s">
        <v>4264</v>
      </c>
      <c r="D114" s="20" t="s">
        <v>4252</v>
      </c>
      <c r="E114" s="29" t="s">
        <v>5615</v>
      </c>
      <c r="F114" s="16">
        <v>11150</v>
      </c>
      <c r="G114" s="14">
        <v>4363</v>
      </c>
      <c r="H114" s="17">
        <v>0.39130044843049328</v>
      </c>
    </row>
    <row r="115" spans="1:8" ht="15" x14ac:dyDescent="0.25">
      <c r="A115" s="20" t="s">
        <v>4279</v>
      </c>
      <c r="B115" s="20" t="s">
        <v>4251</v>
      </c>
      <c r="C115" s="20" t="s">
        <v>4280</v>
      </c>
      <c r="D115" s="20" t="s">
        <v>4252</v>
      </c>
      <c r="E115" s="29" t="s">
        <v>5615</v>
      </c>
      <c r="F115" s="16">
        <v>11135</v>
      </c>
      <c r="G115" s="14">
        <v>4393</v>
      </c>
      <c r="H115" s="17">
        <v>0.39452177817691964</v>
      </c>
    </row>
    <row r="116" spans="1:8" ht="15" x14ac:dyDescent="0.25">
      <c r="A116" s="20" t="s">
        <v>3779</v>
      </c>
      <c r="B116" s="20" t="s">
        <v>3748</v>
      </c>
      <c r="C116" s="20" t="s">
        <v>3780</v>
      </c>
      <c r="D116" s="20" t="s">
        <v>3749</v>
      </c>
      <c r="E116" s="29" t="s">
        <v>5615</v>
      </c>
      <c r="F116" s="16">
        <v>9666</v>
      </c>
      <c r="G116" s="14">
        <v>3823</v>
      </c>
      <c r="H116" s="17">
        <v>0.39551003517483962</v>
      </c>
    </row>
    <row r="117" spans="1:8" ht="15" x14ac:dyDescent="0.25">
      <c r="A117" s="20" t="s">
        <v>3420</v>
      </c>
      <c r="B117" s="20" t="s">
        <v>3367</v>
      </c>
      <c r="C117" s="20" t="s">
        <v>3421</v>
      </c>
      <c r="D117" s="20" t="s">
        <v>3368</v>
      </c>
      <c r="E117" s="29" t="s">
        <v>5615</v>
      </c>
      <c r="F117" s="16">
        <v>10639</v>
      </c>
      <c r="G117" s="14">
        <v>4288</v>
      </c>
      <c r="H117" s="17">
        <v>0.40304539900366576</v>
      </c>
    </row>
    <row r="118" spans="1:8" ht="15" x14ac:dyDescent="0.25">
      <c r="A118" s="20" t="s">
        <v>3761</v>
      </c>
      <c r="B118" s="20" t="s">
        <v>3748</v>
      </c>
      <c r="C118" s="20" t="s">
        <v>3762</v>
      </c>
      <c r="D118" s="20" t="s">
        <v>3749</v>
      </c>
      <c r="E118" s="29" t="s">
        <v>5615</v>
      </c>
      <c r="F118" s="16">
        <v>9931</v>
      </c>
      <c r="G118" s="14">
        <v>4008</v>
      </c>
      <c r="H118" s="17">
        <v>0.40358473466921763</v>
      </c>
    </row>
    <row r="119" spans="1:8" ht="15" x14ac:dyDescent="0.25">
      <c r="A119" s="20" t="s">
        <v>3380</v>
      </c>
      <c r="B119" s="20" t="s">
        <v>3367</v>
      </c>
      <c r="C119" s="20" t="s">
        <v>3381</v>
      </c>
      <c r="D119" s="20" t="s">
        <v>3368</v>
      </c>
      <c r="E119" s="29" t="s">
        <v>5615</v>
      </c>
      <c r="F119" s="16">
        <v>11579</v>
      </c>
      <c r="G119" s="14">
        <v>4690</v>
      </c>
      <c r="H119" s="17">
        <v>0.40504361343812073</v>
      </c>
    </row>
    <row r="120" spans="1:8" ht="15" x14ac:dyDescent="0.25">
      <c r="A120" s="21" t="s">
        <v>3746</v>
      </c>
      <c r="B120" s="21" t="s">
        <v>3748</v>
      </c>
      <c r="C120" s="21" t="s">
        <v>3747</v>
      </c>
      <c r="D120" s="21" t="s">
        <v>3749</v>
      </c>
      <c r="E120" s="29" t="s">
        <v>5615</v>
      </c>
      <c r="F120" s="16">
        <v>10145</v>
      </c>
      <c r="G120" s="14">
        <v>4176</v>
      </c>
      <c r="H120" s="17">
        <v>0.41163134549038938</v>
      </c>
    </row>
    <row r="121" spans="1:8" ht="15" x14ac:dyDescent="0.25">
      <c r="A121" s="21" t="s">
        <v>4281</v>
      </c>
      <c r="B121" s="21" t="s">
        <v>4251</v>
      </c>
      <c r="C121" s="21" t="s">
        <v>4282</v>
      </c>
      <c r="D121" s="21" t="s">
        <v>4252</v>
      </c>
      <c r="E121" s="29" t="s">
        <v>5615</v>
      </c>
      <c r="F121" s="16">
        <v>10473</v>
      </c>
      <c r="G121" s="14">
        <v>4314</v>
      </c>
      <c r="H121" s="17">
        <v>0.41191635634488682</v>
      </c>
    </row>
    <row r="122" spans="1:8" ht="15" x14ac:dyDescent="0.25">
      <c r="A122" s="21" t="s">
        <v>3935</v>
      </c>
      <c r="B122" s="21" t="s">
        <v>3917</v>
      </c>
      <c r="C122" s="21" t="s">
        <v>3936</v>
      </c>
      <c r="D122" s="21" t="s">
        <v>956</v>
      </c>
      <c r="E122" s="29" t="s">
        <v>5615</v>
      </c>
      <c r="F122" s="16">
        <v>9086</v>
      </c>
      <c r="G122" s="14">
        <v>3779</v>
      </c>
      <c r="H122" s="17">
        <v>0.41591459388069557</v>
      </c>
    </row>
    <row r="123" spans="1:8" ht="15" x14ac:dyDescent="0.25">
      <c r="A123" s="21" t="s">
        <v>4275</v>
      </c>
      <c r="B123" s="21" t="s">
        <v>4251</v>
      </c>
      <c r="C123" s="21" t="s">
        <v>4276</v>
      </c>
      <c r="D123" s="21" t="s">
        <v>4252</v>
      </c>
      <c r="E123" s="29" t="s">
        <v>5615</v>
      </c>
      <c r="F123" s="16">
        <v>10688</v>
      </c>
      <c r="G123" s="14">
        <v>4448</v>
      </c>
      <c r="H123" s="17">
        <v>0.41616766467065869</v>
      </c>
    </row>
    <row r="124" spans="1:8" ht="15" x14ac:dyDescent="0.25">
      <c r="A124" s="21" t="s">
        <v>3373</v>
      </c>
      <c r="B124" s="21" t="s">
        <v>3367</v>
      </c>
      <c r="C124" s="21" t="s">
        <v>3374</v>
      </c>
      <c r="D124" s="21" t="s">
        <v>3368</v>
      </c>
      <c r="E124" s="29" t="s">
        <v>5615</v>
      </c>
      <c r="F124" s="16">
        <v>10804</v>
      </c>
      <c r="G124" s="14">
        <v>4555</v>
      </c>
      <c r="H124" s="17">
        <v>0.42160310995927436</v>
      </c>
    </row>
    <row r="125" spans="1:8" ht="15" x14ac:dyDescent="0.25">
      <c r="A125" s="21" t="s">
        <v>4267</v>
      </c>
      <c r="B125" s="21" t="s">
        <v>4251</v>
      </c>
      <c r="C125" s="21" t="s">
        <v>4268</v>
      </c>
      <c r="D125" s="21" t="s">
        <v>4252</v>
      </c>
      <c r="E125" s="29" t="s">
        <v>5615</v>
      </c>
      <c r="F125" s="16">
        <v>10950</v>
      </c>
      <c r="G125" s="14">
        <v>4626</v>
      </c>
      <c r="H125" s="17">
        <v>0.42246575342465753</v>
      </c>
    </row>
    <row r="126" spans="1:8" ht="15" x14ac:dyDescent="0.25">
      <c r="A126" s="21" t="s">
        <v>4269</v>
      </c>
      <c r="B126" s="21" t="s">
        <v>4251</v>
      </c>
      <c r="C126" s="21" t="s">
        <v>4270</v>
      </c>
      <c r="D126" s="21" t="s">
        <v>4252</v>
      </c>
      <c r="E126" s="29" t="s">
        <v>5615</v>
      </c>
      <c r="F126" s="16">
        <v>10586</v>
      </c>
      <c r="G126" s="14">
        <v>4569</v>
      </c>
      <c r="H126" s="17">
        <v>0.43160778386548271</v>
      </c>
    </row>
    <row r="127" spans="1:8" ht="15" x14ac:dyDescent="0.25">
      <c r="A127" s="21" t="s">
        <v>4259</v>
      </c>
      <c r="B127" s="21" t="s">
        <v>4251</v>
      </c>
      <c r="C127" s="21" t="s">
        <v>4260</v>
      </c>
      <c r="D127" s="21" t="s">
        <v>4252</v>
      </c>
      <c r="E127" s="29" t="s">
        <v>5615</v>
      </c>
      <c r="F127" s="16">
        <v>11527</v>
      </c>
      <c r="G127" s="14">
        <v>4980</v>
      </c>
      <c r="H127" s="17">
        <v>0.43202914895462824</v>
      </c>
    </row>
    <row r="128" spans="1:8" ht="15" x14ac:dyDescent="0.25">
      <c r="A128" s="21" t="s">
        <v>3375</v>
      </c>
      <c r="B128" s="21" t="s">
        <v>3367</v>
      </c>
      <c r="C128" s="21" t="s">
        <v>2517</v>
      </c>
      <c r="D128" s="21" t="s">
        <v>3368</v>
      </c>
      <c r="E128" s="29" t="s">
        <v>5615</v>
      </c>
      <c r="F128" s="16">
        <v>10594</v>
      </c>
      <c r="G128" s="14">
        <v>4700</v>
      </c>
      <c r="H128" s="17">
        <v>0.44364734755521995</v>
      </c>
    </row>
    <row r="129" spans="1:8" ht="15" x14ac:dyDescent="0.25">
      <c r="A129" s="21" t="s">
        <v>4290</v>
      </c>
      <c r="B129" s="21" t="s">
        <v>4251</v>
      </c>
      <c r="C129" s="21" t="s">
        <v>4291</v>
      </c>
      <c r="D129" s="21" t="s">
        <v>4252</v>
      </c>
      <c r="E129" s="29" t="s">
        <v>5615</v>
      </c>
      <c r="F129" s="16">
        <v>11824</v>
      </c>
      <c r="G129" s="14">
        <v>5274</v>
      </c>
      <c r="H129" s="17">
        <v>0.44604194857916102</v>
      </c>
    </row>
    <row r="130" spans="1:8" ht="15" x14ac:dyDescent="0.25">
      <c r="A130" s="21" t="s">
        <v>3396</v>
      </c>
      <c r="B130" s="21" t="s">
        <v>3367</v>
      </c>
      <c r="C130" s="21" t="s">
        <v>3397</v>
      </c>
      <c r="D130" s="21" t="s">
        <v>3368</v>
      </c>
      <c r="E130" s="29" t="s">
        <v>5615</v>
      </c>
      <c r="F130" s="16">
        <v>9410</v>
      </c>
      <c r="G130" s="14">
        <v>4209</v>
      </c>
      <c r="H130" s="17">
        <v>0.44729011689691817</v>
      </c>
    </row>
    <row r="131" spans="1:8" ht="15" x14ac:dyDescent="0.25">
      <c r="A131" s="21" t="s">
        <v>4265</v>
      </c>
      <c r="B131" s="21" t="s">
        <v>4251</v>
      </c>
      <c r="C131" s="21" t="s">
        <v>4266</v>
      </c>
      <c r="D131" s="21" t="s">
        <v>4252</v>
      </c>
      <c r="E131" s="29" t="s">
        <v>5615</v>
      </c>
      <c r="F131" s="16">
        <v>11499</v>
      </c>
      <c r="G131" s="14">
        <v>5209</v>
      </c>
      <c r="H131" s="17">
        <v>0.45299591268805983</v>
      </c>
    </row>
    <row r="132" spans="1:8" ht="15" x14ac:dyDescent="0.25">
      <c r="A132" s="21" t="s">
        <v>4292</v>
      </c>
      <c r="B132" s="21" t="s">
        <v>4251</v>
      </c>
      <c r="C132" s="21" t="s">
        <v>4293</v>
      </c>
      <c r="D132" s="21" t="s">
        <v>4252</v>
      </c>
      <c r="E132" s="29" t="s">
        <v>5615</v>
      </c>
      <c r="F132" s="16">
        <v>10329</v>
      </c>
      <c r="G132" s="14">
        <v>4679</v>
      </c>
      <c r="H132" s="17">
        <v>0.45299641785264788</v>
      </c>
    </row>
    <row r="133" spans="1:8" ht="15" x14ac:dyDescent="0.25">
      <c r="A133" s="21" t="s">
        <v>3394</v>
      </c>
      <c r="B133" s="21" t="s">
        <v>3367</v>
      </c>
      <c r="C133" s="21" t="s">
        <v>3395</v>
      </c>
      <c r="D133" s="21" t="s">
        <v>3368</v>
      </c>
      <c r="E133" s="29" t="s">
        <v>5615</v>
      </c>
      <c r="F133" s="16">
        <v>10560</v>
      </c>
      <c r="G133" s="14">
        <v>5276</v>
      </c>
      <c r="H133" s="17">
        <v>0.49962121212121213</v>
      </c>
    </row>
    <row r="134" spans="1:8" ht="15" x14ac:dyDescent="0.25">
      <c r="A134" s="21" t="s">
        <v>2254</v>
      </c>
      <c r="B134" s="21" t="s">
        <v>2244</v>
      </c>
      <c r="C134" s="21" t="s">
        <v>2255</v>
      </c>
      <c r="D134" s="21" t="s">
        <v>7</v>
      </c>
      <c r="E134" s="29" t="s">
        <v>5615</v>
      </c>
      <c r="F134" s="16">
        <v>1555</v>
      </c>
      <c r="G134" s="14">
        <v>878</v>
      </c>
      <c r="H134" s="17">
        <v>0.56463022508038585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1"/>
  <sheetViews>
    <sheetView workbookViewId="0">
      <selection activeCell="E26" sqref="E26"/>
    </sheetView>
  </sheetViews>
  <sheetFormatPr defaultRowHeight="12.75" x14ac:dyDescent="0.2"/>
  <sheetData>
    <row r="3" spans="1:9" ht="17.25" x14ac:dyDescent="0.3">
      <c r="A3" s="58" t="s">
        <v>5866</v>
      </c>
    </row>
    <row r="5" spans="1:9" ht="15" x14ac:dyDescent="0.25">
      <c r="C5" s="59" t="s">
        <v>5867</v>
      </c>
      <c r="D5" s="59" t="s">
        <v>5868</v>
      </c>
    </row>
    <row r="6" spans="1:9" ht="15" x14ac:dyDescent="0.25">
      <c r="A6" s="59" t="s">
        <v>5869</v>
      </c>
      <c r="B6" s="59" t="s">
        <v>5870</v>
      </c>
      <c r="E6" s="59" t="s">
        <v>5871</v>
      </c>
    </row>
    <row r="7" spans="1:9" ht="15" x14ac:dyDescent="0.25">
      <c r="C7" s="59" t="s">
        <v>5872</v>
      </c>
      <c r="D7" s="59" t="s">
        <v>5873</v>
      </c>
    </row>
    <row r="8" spans="1:9" x14ac:dyDescent="0.2">
      <c r="A8" s="60" t="s">
        <v>5874</v>
      </c>
      <c r="B8" s="60" t="s">
        <v>5875</v>
      </c>
      <c r="C8" s="61">
        <v>12801</v>
      </c>
      <c r="D8" s="61">
        <v>6239</v>
      </c>
      <c r="E8" s="62">
        <v>48.74</v>
      </c>
    </row>
    <row r="9" spans="1:9" x14ac:dyDescent="0.2">
      <c r="B9" s="60" t="s">
        <v>5876</v>
      </c>
      <c r="C9" s="61">
        <v>14408</v>
      </c>
      <c r="D9" s="61">
        <v>6040</v>
      </c>
      <c r="E9" s="62">
        <v>41.92</v>
      </c>
    </row>
    <row r="10" spans="1:9" x14ac:dyDescent="0.2">
      <c r="B10" s="60" t="s">
        <v>5877</v>
      </c>
      <c r="C10" s="61">
        <v>12408</v>
      </c>
      <c r="D10" s="61">
        <v>5684</v>
      </c>
      <c r="E10" s="62">
        <v>45.81</v>
      </c>
    </row>
    <row r="11" spans="1:9" x14ac:dyDescent="0.2">
      <c r="B11" s="60" t="s">
        <v>5878</v>
      </c>
      <c r="C11" s="61">
        <v>11922</v>
      </c>
      <c r="D11" s="61">
        <v>6057</v>
      </c>
      <c r="E11" s="62">
        <v>50.81</v>
      </c>
    </row>
    <row r="12" spans="1:9" x14ac:dyDescent="0.2">
      <c r="B12" s="60" t="s">
        <v>5879</v>
      </c>
      <c r="C12" s="61">
        <v>15506</v>
      </c>
      <c r="D12" s="61">
        <v>7546</v>
      </c>
      <c r="E12" s="62">
        <v>48.67</v>
      </c>
    </row>
    <row r="13" spans="1:9" x14ac:dyDescent="0.2">
      <c r="B13" s="60" t="s">
        <v>5880</v>
      </c>
      <c r="C13" s="61">
        <v>13198</v>
      </c>
      <c r="D13" s="61">
        <v>6039</v>
      </c>
      <c r="E13" s="62">
        <v>45.76</v>
      </c>
    </row>
    <row r="14" spans="1:9" x14ac:dyDescent="0.2">
      <c r="B14" s="60" t="s">
        <v>5881</v>
      </c>
      <c r="C14" s="61">
        <v>13982</v>
      </c>
      <c r="D14" s="61">
        <v>6698</v>
      </c>
      <c r="E14" s="62">
        <v>47.9</v>
      </c>
    </row>
    <row r="15" spans="1:9" x14ac:dyDescent="0.2">
      <c r="A15" s="60" t="s">
        <v>5882</v>
      </c>
      <c r="B15" s="60" t="s">
        <v>5883</v>
      </c>
      <c r="C15" s="61">
        <v>21049</v>
      </c>
      <c r="D15" s="61">
        <v>11634</v>
      </c>
      <c r="E15" s="62">
        <v>55.27</v>
      </c>
    </row>
    <row r="16" spans="1:9" x14ac:dyDescent="0.2">
      <c r="A16" s="60" t="s">
        <v>5884</v>
      </c>
      <c r="B16" s="60" t="s">
        <v>5885</v>
      </c>
      <c r="C16" s="61">
        <v>23380</v>
      </c>
      <c r="D16" s="61">
        <v>11592</v>
      </c>
      <c r="E16" s="62">
        <v>49.58</v>
      </c>
      <c r="I16">
        <f>MAX(E:E)</f>
        <v>69.75</v>
      </c>
    </row>
    <row r="17" spans="1:9" x14ac:dyDescent="0.2">
      <c r="B17" s="60" t="s">
        <v>5884</v>
      </c>
      <c r="C17" s="61">
        <v>17589</v>
      </c>
      <c r="D17" s="61">
        <v>8640</v>
      </c>
      <c r="E17" s="62">
        <v>49.12</v>
      </c>
    </row>
    <row r="18" spans="1:9" x14ac:dyDescent="0.2">
      <c r="B18" s="60" t="s">
        <v>5886</v>
      </c>
      <c r="C18" s="61">
        <v>17523</v>
      </c>
      <c r="D18" s="61">
        <v>10615</v>
      </c>
      <c r="E18" s="62">
        <v>60.58</v>
      </c>
      <c r="I18">
        <f>MIN(E:E)</f>
        <v>38.840000000000003</v>
      </c>
    </row>
    <row r="19" spans="1:9" x14ac:dyDescent="0.2">
      <c r="B19" s="60" t="s">
        <v>5887</v>
      </c>
      <c r="C19" s="61">
        <v>16260</v>
      </c>
      <c r="D19" s="61">
        <v>8473</v>
      </c>
      <c r="E19" s="62">
        <v>52.11</v>
      </c>
    </row>
    <row r="20" spans="1:9" x14ac:dyDescent="0.2">
      <c r="B20" s="60" t="s">
        <v>5888</v>
      </c>
      <c r="C20" s="61">
        <v>23950</v>
      </c>
      <c r="D20" s="61">
        <v>11735</v>
      </c>
      <c r="E20" s="62">
        <v>49</v>
      </c>
    </row>
    <row r="21" spans="1:9" x14ac:dyDescent="0.2">
      <c r="B21" s="60" t="s">
        <v>5889</v>
      </c>
      <c r="C21" s="61">
        <v>20556</v>
      </c>
      <c r="D21" s="61">
        <v>10732</v>
      </c>
      <c r="E21" s="62">
        <v>52.21</v>
      </c>
    </row>
    <row r="22" spans="1:9" x14ac:dyDescent="0.2">
      <c r="A22" s="60" t="s">
        <v>5890</v>
      </c>
      <c r="B22" s="60" t="s">
        <v>5891</v>
      </c>
      <c r="C22" s="61">
        <v>17107</v>
      </c>
      <c r="D22" s="61">
        <v>9032</v>
      </c>
      <c r="E22" s="62">
        <v>52.8</v>
      </c>
    </row>
    <row r="23" spans="1:9" x14ac:dyDescent="0.2">
      <c r="B23" s="60" t="s">
        <v>5892</v>
      </c>
      <c r="C23" s="61">
        <v>25146</v>
      </c>
      <c r="D23" s="61">
        <v>14311</v>
      </c>
      <c r="E23" s="62">
        <v>56.91</v>
      </c>
    </row>
    <row r="24" spans="1:9" x14ac:dyDescent="0.2">
      <c r="B24" s="60" t="s">
        <v>5893</v>
      </c>
      <c r="C24" s="61">
        <v>19462</v>
      </c>
      <c r="D24" s="61">
        <v>9186</v>
      </c>
      <c r="E24" s="62">
        <v>47.2</v>
      </c>
    </row>
    <row r="25" spans="1:9" x14ac:dyDescent="0.2">
      <c r="B25" s="60" t="s">
        <v>241</v>
      </c>
      <c r="C25" s="61">
        <v>20977</v>
      </c>
      <c r="D25" s="61">
        <v>10753</v>
      </c>
      <c r="E25" s="62">
        <v>51.26</v>
      </c>
    </row>
    <row r="26" spans="1:9" x14ac:dyDescent="0.2">
      <c r="B26" s="60" t="s">
        <v>5894</v>
      </c>
      <c r="C26" s="61">
        <v>22017</v>
      </c>
      <c r="D26" s="61">
        <v>11360</v>
      </c>
      <c r="E26" s="62">
        <v>51.6</v>
      </c>
    </row>
    <row r="27" spans="1:9" x14ac:dyDescent="0.2">
      <c r="B27" s="60" t="s">
        <v>5895</v>
      </c>
      <c r="C27" s="61">
        <v>20881</v>
      </c>
      <c r="D27" s="61">
        <v>11809</v>
      </c>
      <c r="E27" s="62">
        <v>56.55</v>
      </c>
    </row>
    <row r="28" spans="1:9" x14ac:dyDescent="0.2">
      <c r="B28" s="60" t="s">
        <v>5896</v>
      </c>
      <c r="C28" s="61">
        <v>20089</v>
      </c>
      <c r="D28" s="61">
        <v>10656</v>
      </c>
      <c r="E28" s="62">
        <v>53.04</v>
      </c>
    </row>
    <row r="29" spans="1:9" x14ac:dyDescent="0.2">
      <c r="B29" s="60" t="s">
        <v>5897</v>
      </c>
      <c r="C29" s="61">
        <v>20888</v>
      </c>
      <c r="D29" s="61">
        <v>10793</v>
      </c>
      <c r="E29" s="62">
        <v>51.67</v>
      </c>
    </row>
    <row r="30" spans="1:9" x14ac:dyDescent="0.2">
      <c r="B30" s="60" t="s">
        <v>5898</v>
      </c>
      <c r="C30" s="61">
        <v>24831</v>
      </c>
      <c r="D30" s="61">
        <v>13192</v>
      </c>
      <c r="E30" s="62">
        <v>53.13</v>
      </c>
    </row>
    <row r="31" spans="1:9" x14ac:dyDescent="0.2">
      <c r="B31" s="60" t="s">
        <v>5899</v>
      </c>
      <c r="C31" s="61">
        <v>21425</v>
      </c>
      <c r="D31" s="61">
        <v>10082</v>
      </c>
      <c r="E31" s="62">
        <v>47.06</v>
      </c>
    </row>
    <row r="32" spans="1:9" x14ac:dyDescent="0.2">
      <c r="A32" s="60" t="s">
        <v>5900</v>
      </c>
      <c r="B32" s="60" t="s">
        <v>5901</v>
      </c>
      <c r="C32" s="61">
        <v>16836</v>
      </c>
      <c r="D32" s="61">
        <v>8362</v>
      </c>
      <c r="E32" s="62">
        <v>49.67</v>
      </c>
    </row>
    <row r="33" spans="1:5" x14ac:dyDescent="0.2">
      <c r="B33" s="60" t="s">
        <v>5902</v>
      </c>
      <c r="C33" s="61">
        <v>12175</v>
      </c>
      <c r="D33" s="61">
        <v>6655</v>
      </c>
      <c r="E33" s="62">
        <v>54.66</v>
      </c>
    </row>
    <row r="34" spans="1:5" x14ac:dyDescent="0.2">
      <c r="B34" s="60" t="s">
        <v>5903</v>
      </c>
      <c r="C34" s="61">
        <v>11904</v>
      </c>
      <c r="D34" s="61">
        <v>6005</v>
      </c>
      <c r="E34" s="62">
        <v>50.45</v>
      </c>
    </row>
    <row r="35" spans="1:5" x14ac:dyDescent="0.2">
      <c r="B35" s="60" t="s">
        <v>5904</v>
      </c>
      <c r="C35" s="61">
        <v>16548</v>
      </c>
      <c r="D35" s="61">
        <v>7508</v>
      </c>
      <c r="E35" s="62">
        <v>45.37</v>
      </c>
    </row>
    <row r="36" spans="1:5" x14ac:dyDescent="0.2">
      <c r="B36" s="60" t="s">
        <v>5905</v>
      </c>
      <c r="C36" s="61">
        <v>15443</v>
      </c>
      <c r="D36" s="61">
        <v>6639</v>
      </c>
      <c r="E36" s="62">
        <v>42.99</v>
      </c>
    </row>
    <row r="37" spans="1:5" x14ac:dyDescent="0.2">
      <c r="B37" s="60" t="s">
        <v>5906</v>
      </c>
      <c r="C37" s="61">
        <v>10998</v>
      </c>
      <c r="D37" s="61">
        <v>5579</v>
      </c>
      <c r="E37" s="62">
        <v>50.73</v>
      </c>
    </row>
    <row r="38" spans="1:5" x14ac:dyDescent="0.2">
      <c r="B38" s="60" t="s">
        <v>5907</v>
      </c>
      <c r="C38" s="61">
        <v>12011</v>
      </c>
      <c r="D38" s="61">
        <v>6550</v>
      </c>
      <c r="E38" s="62">
        <v>54.53</v>
      </c>
    </row>
    <row r="39" spans="1:5" x14ac:dyDescent="0.2">
      <c r="A39" s="60" t="s">
        <v>5908</v>
      </c>
      <c r="B39" s="60" t="s">
        <v>5909</v>
      </c>
      <c r="C39" s="61">
        <v>15987</v>
      </c>
      <c r="D39" s="61">
        <v>7864</v>
      </c>
      <c r="E39" s="62">
        <v>49.19</v>
      </c>
    </row>
    <row r="40" spans="1:5" x14ac:dyDescent="0.2">
      <c r="B40" s="60" t="s">
        <v>5910</v>
      </c>
      <c r="C40" s="61">
        <v>12526</v>
      </c>
      <c r="D40" s="61">
        <v>7715</v>
      </c>
      <c r="E40" s="62">
        <v>61.59</v>
      </c>
    </row>
    <row r="41" spans="1:5" x14ac:dyDescent="0.2">
      <c r="B41" s="60" t="s">
        <v>5911</v>
      </c>
      <c r="C41" s="61">
        <v>12933</v>
      </c>
      <c r="D41" s="61">
        <v>6404</v>
      </c>
      <c r="E41" s="62">
        <v>49.52</v>
      </c>
    </row>
    <row r="42" spans="1:5" x14ac:dyDescent="0.2">
      <c r="B42" s="60" t="s">
        <v>5912</v>
      </c>
      <c r="C42" s="61">
        <v>12724</v>
      </c>
      <c r="D42" s="61">
        <v>6539</v>
      </c>
      <c r="E42" s="62">
        <v>51.39</v>
      </c>
    </row>
    <row r="43" spans="1:5" x14ac:dyDescent="0.2">
      <c r="B43" s="60" t="s">
        <v>5913</v>
      </c>
      <c r="C43" s="61">
        <v>17214</v>
      </c>
      <c r="D43" s="61">
        <v>10263</v>
      </c>
      <c r="E43" s="62">
        <v>59.62</v>
      </c>
    </row>
    <row r="44" spans="1:5" x14ac:dyDescent="0.2">
      <c r="B44" s="60" t="s">
        <v>5914</v>
      </c>
      <c r="C44" s="61">
        <v>12536</v>
      </c>
      <c r="D44" s="61">
        <v>7096</v>
      </c>
      <c r="E44" s="62">
        <v>56.6</v>
      </c>
    </row>
    <row r="45" spans="1:5" x14ac:dyDescent="0.2">
      <c r="B45" s="60" t="s">
        <v>5915</v>
      </c>
      <c r="C45" s="61">
        <v>18549</v>
      </c>
      <c r="D45" s="61">
        <v>8998</v>
      </c>
      <c r="E45" s="62">
        <v>48.51</v>
      </c>
    </row>
    <row r="46" spans="1:5" x14ac:dyDescent="0.2">
      <c r="A46" s="60" t="s">
        <v>5916</v>
      </c>
      <c r="B46" s="60" t="s">
        <v>5917</v>
      </c>
      <c r="C46" s="61">
        <v>12561</v>
      </c>
      <c r="D46" s="61">
        <v>6812</v>
      </c>
      <c r="E46" s="62">
        <v>54.23</v>
      </c>
    </row>
    <row r="47" spans="1:5" x14ac:dyDescent="0.2">
      <c r="B47" s="63" t="s">
        <v>5918</v>
      </c>
      <c r="C47" s="61">
        <v>11443</v>
      </c>
      <c r="D47" s="61">
        <v>7981</v>
      </c>
      <c r="E47" s="64">
        <v>69.75</v>
      </c>
    </row>
    <row r="48" spans="1:5" x14ac:dyDescent="0.2">
      <c r="B48" s="60" t="s">
        <v>5919</v>
      </c>
      <c r="C48" s="61">
        <v>10501</v>
      </c>
      <c r="D48" s="61">
        <v>6394</v>
      </c>
      <c r="E48" s="62">
        <v>60.89</v>
      </c>
    </row>
    <row r="49" spans="1:5" x14ac:dyDescent="0.2">
      <c r="B49" s="60" t="s">
        <v>5920</v>
      </c>
      <c r="C49" s="61">
        <v>10279</v>
      </c>
      <c r="D49" s="61">
        <v>7011</v>
      </c>
      <c r="E49" s="62">
        <v>68.209999999999994</v>
      </c>
    </row>
    <row r="50" spans="1:5" x14ac:dyDescent="0.2">
      <c r="B50" s="60" t="s">
        <v>5921</v>
      </c>
      <c r="C50" s="61">
        <v>11786</v>
      </c>
      <c r="D50" s="61">
        <v>7499</v>
      </c>
      <c r="E50" s="62">
        <v>63.63</v>
      </c>
    </row>
    <row r="51" spans="1:5" x14ac:dyDescent="0.2">
      <c r="B51" s="60" t="s">
        <v>5922</v>
      </c>
      <c r="C51" s="61">
        <v>12373</v>
      </c>
      <c r="D51" s="61">
        <v>6094</v>
      </c>
      <c r="E51" s="62">
        <v>49.25</v>
      </c>
    </row>
    <row r="52" spans="1:5" x14ac:dyDescent="0.2">
      <c r="B52" s="60" t="s">
        <v>5923</v>
      </c>
      <c r="C52" s="61">
        <v>11815</v>
      </c>
      <c r="D52" s="61">
        <v>7600</v>
      </c>
      <c r="E52" s="62">
        <v>64.33</v>
      </c>
    </row>
    <row r="54" spans="1:5" ht="15" x14ac:dyDescent="0.25">
      <c r="C54" s="59" t="s">
        <v>5867</v>
      </c>
      <c r="D54" s="59" t="s">
        <v>5868</v>
      </c>
    </row>
    <row r="55" spans="1:5" ht="15" x14ac:dyDescent="0.25">
      <c r="A55" s="59" t="s">
        <v>5869</v>
      </c>
      <c r="B55" s="59" t="s">
        <v>5870</v>
      </c>
      <c r="C55" s="59" t="s">
        <v>5872</v>
      </c>
      <c r="D55" s="59" t="s">
        <v>5873</v>
      </c>
      <c r="E55" s="59" t="s">
        <v>5871</v>
      </c>
    </row>
    <row r="56" spans="1:5" x14ac:dyDescent="0.2">
      <c r="A56" s="60" t="s">
        <v>5924</v>
      </c>
      <c r="B56" s="60" t="s">
        <v>5925</v>
      </c>
      <c r="C56" s="61">
        <v>13645</v>
      </c>
      <c r="D56" s="61">
        <v>6690</v>
      </c>
      <c r="E56" s="62">
        <v>49.03</v>
      </c>
    </row>
    <row r="57" spans="1:5" x14ac:dyDescent="0.2">
      <c r="B57" s="60" t="s">
        <v>5926</v>
      </c>
      <c r="C57" s="61">
        <v>16309</v>
      </c>
      <c r="D57" s="61">
        <v>8198</v>
      </c>
      <c r="E57" s="62">
        <v>50.27</v>
      </c>
    </row>
    <row r="58" spans="1:5" x14ac:dyDescent="0.2">
      <c r="B58" s="60" t="s">
        <v>5927</v>
      </c>
      <c r="C58" s="61">
        <v>11563</v>
      </c>
      <c r="D58" s="61">
        <v>6062</v>
      </c>
      <c r="E58" s="62">
        <v>52.43</v>
      </c>
    </row>
    <row r="59" spans="1:5" x14ac:dyDescent="0.2">
      <c r="B59" s="60" t="s">
        <v>5928</v>
      </c>
      <c r="C59" s="61">
        <v>11673</v>
      </c>
      <c r="D59" s="61">
        <v>5832</v>
      </c>
      <c r="E59" s="62">
        <v>49.96</v>
      </c>
    </row>
    <row r="60" spans="1:5" x14ac:dyDescent="0.2">
      <c r="B60" s="60" t="s">
        <v>5929</v>
      </c>
      <c r="C60" s="61">
        <v>12863</v>
      </c>
      <c r="D60" s="61">
        <v>6534</v>
      </c>
      <c r="E60" s="62">
        <v>50.8</v>
      </c>
    </row>
    <row r="61" spans="1:5" x14ac:dyDescent="0.2">
      <c r="B61" s="60" t="s">
        <v>5930</v>
      </c>
      <c r="C61" s="61">
        <v>14284</v>
      </c>
      <c r="D61" s="61">
        <v>6725</v>
      </c>
      <c r="E61" s="62">
        <v>47.08</v>
      </c>
    </row>
    <row r="62" spans="1:5" x14ac:dyDescent="0.2">
      <c r="B62" s="60" t="s">
        <v>5931</v>
      </c>
      <c r="C62" s="61">
        <v>14566</v>
      </c>
      <c r="D62" s="61">
        <v>6321</v>
      </c>
      <c r="E62" s="62">
        <v>43.4</v>
      </c>
    </row>
    <row r="63" spans="1:5" x14ac:dyDescent="0.2">
      <c r="A63" s="60" t="s">
        <v>5932</v>
      </c>
      <c r="B63" s="60" t="s">
        <v>5933</v>
      </c>
      <c r="C63" s="61">
        <v>15691</v>
      </c>
      <c r="D63" s="61">
        <v>6669</v>
      </c>
      <c r="E63" s="62">
        <v>42.5</v>
      </c>
    </row>
    <row r="64" spans="1:5" x14ac:dyDescent="0.2">
      <c r="B64" s="60" t="s">
        <v>5934</v>
      </c>
      <c r="C64" s="61">
        <v>14039</v>
      </c>
      <c r="D64" s="61">
        <v>7921</v>
      </c>
      <c r="E64" s="62">
        <v>56.42</v>
      </c>
    </row>
    <row r="65" spans="1:5" x14ac:dyDescent="0.2">
      <c r="B65" s="60" t="s">
        <v>5935</v>
      </c>
      <c r="C65" s="61">
        <v>16543</v>
      </c>
      <c r="D65" s="61">
        <v>8902</v>
      </c>
      <c r="E65" s="62">
        <v>53.81</v>
      </c>
    </row>
    <row r="66" spans="1:5" x14ac:dyDescent="0.2">
      <c r="B66" s="60" t="s">
        <v>5936</v>
      </c>
      <c r="C66" s="61">
        <v>12878</v>
      </c>
      <c r="D66" s="61">
        <v>5893</v>
      </c>
      <c r="E66" s="62">
        <v>45.76</v>
      </c>
    </row>
    <row r="67" spans="1:5" x14ac:dyDescent="0.2">
      <c r="B67" s="60" t="s">
        <v>5937</v>
      </c>
      <c r="C67" s="61">
        <v>12427</v>
      </c>
      <c r="D67" s="61">
        <v>5444</v>
      </c>
      <c r="E67" s="62">
        <v>43.81</v>
      </c>
    </row>
    <row r="68" spans="1:5" x14ac:dyDescent="0.2">
      <c r="B68" s="60" t="s">
        <v>5938</v>
      </c>
      <c r="C68" s="61">
        <v>12090</v>
      </c>
      <c r="D68" s="61">
        <v>5683</v>
      </c>
      <c r="E68" s="62">
        <v>47.01</v>
      </c>
    </row>
    <row r="69" spans="1:5" x14ac:dyDescent="0.2">
      <c r="B69" s="60" t="s">
        <v>5939</v>
      </c>
      <c r="C69" s="61">
        <v>12826</v>
      </c>
      <c r="D69" s="61">
        <v>5757</v>
      </c>
      <c r="E69" s="62">
        <v>44.89</v>
      </c>
    </row>
    <row r="70" spans="1:5" x14ac:dyDescent="0.2">
      <c r="A70" s="60" t="s">
        <v>5940</v>
      </c>
      <c r="B70" s="60" t="s">
        <v>5941</v>
      </c>
      <c r="C70" s="61">
        <v>11673</v>
      </c>
      <c r="D70" s="61">
        <v>7660</v>
      </c>
      <c r="E70" s="62">
        <v>65.62</v>
      </c>
    </row>
    <row r="71" spans="1:5" x14ac:dyDescent="0.2">
      <c r="B71" s="60" t="s">
        <v>5942</v>
      </c>
      <c r="C71" s="61">
        <v>14030</v>
      </c>
      <c r="D71" s="61">
        <v>8665</v>
      </c>
      <c r="E71" s="62">
        <v>61.76</v>
      </c>
    </row>
    <row r="72" spans="1:5" x14ac:dyDescent="0.2">
      <c r="B72" s="60" t="s">
        <v>5943</v>
      </c>
      <c r="C72" s="61">
        <v>16135</v>
      </c>
      <c r="D72" s="61">
        <v>9167</v>
      </c>
      <c r="E72" s="62">
        <v>56.81</v>
      </c>
    </row>
    <row r="73" spans="1:5" x14ac:dyDescent="0.2">
      <c r="B73" s="60" t="s">
        <v>5944</v>
      </c>
      <c r="C73" s="61">
        <v>14067</v>
      </c>
      <c r="D73" s="61">
        <v>7586</v>
      </c>
      <c r="E73" s="62">
        <v>53.93</v>
      </c>
    </row>
    <row r="74" spans="1:5" x14ac:dyDescent="0.2">
      <c r="B74" s="60" t="s">
        <v>5945</v>
      </c>
      <c r="C74" s="61">
        <v>12483</v>
      </c>
      <c r="D74" s="61">
        <v>7102</v>
      </c>
      <c r="E74" s="62">
        <v>56.89</v>
      </c>
    </row>
    <row r="75" spans="1:5" x14ac:dyDescent="0.2">
      <c r="B75" s="60" t="s">
        <v>5946</v>
      </c>
      <c r="C75" s="61">
        <v>12119</v>
      </c>
      <c r="D75" s="61">
        <v>7536</v>
      </c>
      <c r="E75" s="62">
        <v>62.18</v>
      </c>
    </row>
    <row r="76" spans="1:5" x14ac:dyDescent="0.2">
      <c r="B76" s="60" t="s">
        <v>5947</v>
      </c>
      <c r="C76" s="61">
        <v>14672</v>
      </c>
      <c r="D76" s="61">
        <v>8363</v>
      </c>
      <c r="E76" s="62">
        <v>57</v>
      </c>
    </row>
    <row r="77" spans="1:5" x14ac:dyDescent="0.2">
      <c r="A77" s="60" t="s">
        <v>5948</v>
      </c>
      <c r="B77" s="60" t="s">
        <v>5949</v>
      </c>
      <c r="C77" s="61">
        <v>18279</v>
      </c>
      <c r="D77" s="61">
        <v>9937</v>
      </c>
      <c r="E77" s="62">
        <v>54.36</v>
      </c>
    </row>
    <row r="78" spans="1:5" x14ac:dyDescent="0.2">
      <c r="B78" s="60" t="s">
        <v>5950</v>
      </c>
      <c r="C78" s="61">
        <v>14000</v>
      </c>
      <c r="D78" s="61">
        <v>6612</v>
      </c>
      <c r="E78" s="62">
        <v>47.23</v>
      </c>
    </row>
    <row r="79" spans="1:5" x14ac:dyDescent="0.2">
      <c r="B79" s="60" t="s">
        <v>5951</v>
      </c>
      <c r="C79" s="61">
        <v>18411</v>
      </c>
      <c r="D79" s="61">
        <v>8981</v>
      </c>
      <c r="E79" s="62">
        <v>48.78</v>
      </c>
    </row>
    <row r="80" spans="1:5" x14ac:dyDescent="0.2">
      <c r="B80" s="60" t="s">
        <v>5952</v>
      </c>
      <c r="C80" s="61">
        <v>14526</v>
      </c>
      <c r="D80" s="61">
        <v>7022</v>
      </c>
      <c r="E80" s="62">
        <v>48.34</v>
      </c>
    </row>
    <row r="81" spans="1:5" x14ac:dyDescent="0.2">
      <c r="B81" s="60" t="s">
        <v>5953</v>
      </c>
      <c r="C81" s="61">
        <v>13939</v>
      </c>
      <c r="D81" s="61">
        <v>7031</v>
      </c>
      <c r="E81" s="62">
        <v>50.44</v>
      </c>
    </row>
    <row r="82" spans="1:5" x14ac:dyDescent="0.2">
      <c r="B82" s="60" t="s">
        <v>5954</v>
      </c>
      <c r="C82" s="61">
        <v>19336</v>
      </c>
      <c r="D82" s="61">
        <v>11370</v>
      </c>
      <c r="E82" s="62">
        <v>58.8</v>
      </c>
    </row>
    <row r="83" spans="1:5" x14ac:dyDescent="0.2">
      <c r="B83" s="60" t="s">
        <v>5955</v>
      </c>
      <c r="C83" s="61">
        <v>20008</v>
      </c>
      <c r="D83" s="61">
        <v>11042</v>
      </c>
      <c r="E83" s="62">
        <v>55.19</v>
      </c>
    </row>
    <row r="84" spans="1:5" x14ac:dyDescent="0.2">
      <c r="A84" s="60" t="s">
        <v>5956</v>
      </c>
      <c r="B84" s="60" t="s">
        <v>5957</v>
      </c>
      <c r="C84" s="61">
        <v>16656</v>
      </c>
      <c r="D84" s="61">
        <v>7369</v>
      </c>
      <c r="E84" s="62">
        <v>44.24</v>
      </c>
    </row>
    <row r="85" spans="1:5" x14ac:dyDescent="0.2">
      <c r="B85" s="65" t="s">
        <v>5958</v>
      </c>
      <c r="C85" s="61">
        <v>17194</v>
      </c>
      <c r="D85" s="61">
        <v>6678</v>
      </c>
      <c r="E85" s="66">
        <v>38.840000000000003</v>
      </c>
    </row>
    <row r="86" spans="1:5" x14ac:dyDescent="0.2">
      <c r="B86" s="60" t="s">
        <v>5959</v>
      </c>
      <c r="C86" s="61">
        <v>16956</v>
      </c>
      <c r="D86" s="61">
        <v>6915</v>
      </c>
      <c r="E86" s="62">
        <v>40.78</v>
      </c>
    </row>
    <row r="87" spans="1:5" x14ac:dyDescent="0.2">
      <c r="B87" s="60" t="s">
        <v>5960</v>
      </c>
      <c r="C87" s="61">
        <v>13479</v>
      </c>
      <c r="D87" s="61">
        <v>5448</v>
      </c>
      <c r="E87" s="62">
        <v>40.42</v>
      </c>
    </row>
    <row r="88" spans="1:5" x14ac:dyDescent="0.2">
      <c r="B88" s="60" t="s">
        <v>5961</v>
      </c>
      <c r="C88" s="61">
        <v>13681</v>
      </c>
      <c r="D88" s="61">
        <v>6272</v>
      </c>
      <c r="E88" s="62">
        <v>45.84</v>
      </c>
    </row>
    <row r="89" spans="1:5" x14ac:dyDescent="0.2">
      <c r="B89" s="60" t="s">
        <v>5962</v>
      </c>
      <c r="C89" s="61">
        <v>14158</v>
      </c>
      <c r="D89" s="61">
        <v>6229</v>
      </c>
      <c r="E89" s="62">
        <v>44</v>
      </c>
    </row>
    <row r="90" spans="1:5" x14ac:dyDescent="0.2">
      <c r="B90" s="60" t="s">
        <v>5963</v>
      </c>
      <c r="C90" s="61">
        <v>19953</v>
      </c>
      <c r="D90" s="61">
        <v>8250</v>
      </c>
      <c r="E90" s="62">
        <v>41.35</v>
      </c>
    </row>
    <row r="91" spans="1:5" x14ac:dyDescent="0.2">
      <c r="A91" s="67" t="s">
        <v>5964</v>
      </c>
      <c r="C91" s="68">
        <v>1243649</v>
      </c>
      <c r="D91" s="68">
        <v>638332</v>
      </c>
      <c r="E91" s="69">
        <v>51.33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738"/>
  <sheetViews>
    <sheetView topLeftCell="A2226" workbookViewId="0">
      <selection sqref="A1:H2731"/>
    </sheetView>
  </sheetViews>
  <sheetFormatPr defaultRowHeight="12.75" x14ac:dyDescent="0.2"/>
  <cols>
    <col min="1" max="1" width="15.5703125" style="7" customWidth="1"/>
    <col min="2" max="2" width="19.7109375" style="7" customWidth="1"/>
    <col min="3" max="3" width="34.5703125" style="7" customWidth="1"/>
    <col min="4" max="5" width="29" style="7" customWidth="1"/>
    <col min="6" max="6" width="15.140625" style="7" customWidth="1"/>
    <col min="7" max="7" width="13.7109375" style="7" customWidth="1"/>
    <col min="8" max="8" width="15.140625" style="8" customWidth="1"/>
    <col min="9" max="16384" width="9.140625" style="7"/>
  </cols>
  <sheetData>
    <row r="1" spans="1:8" customFormat="1" ht="100.5" customHeight="1" x14ac:dyDescent="0.2">
      <c r="A1" s="9" t="s">
        <v>15</v>
      </c>
      <c r="B1" s="10" t="s">
        <v>17</v>
      </c>
      <c r="C1" s="10" t="s">
        <v>16</v>
      </c>
      <c r="D1" s="11" t="s">
        <v>0</v>
      </c>
      <c r="E1" s="11" t="s">
        <v>5857</v>
      </c>
      <c r="F1" s="10" t="s">
        <v>5861</v>
      </c>
      <c r="G1" s="10" t="s">
        <v>1</v>
      </c>
      <c r="H1" s="12" t="s">
        <v>18</v>
      </c>
    </row>
    <row r="2" spans="1:8" customFormat="1" ht="15" hidden="1" x14ac:dyDescent="0.25">
      <c r="A2" s="21" t="s">
        <v>3798</v>
      </c>
      <c r="B2" s="21" t="s">
        <v>3788</v>
      </c>
      <c r="C2" s="21" t="s">
        <v>2976</v>
      </c>
      <c r="D2" s="29" t="s">
        <v>3789</v>
      </c>
      <c r="E2" s="29" t="str">
        <f>VLOOKUP(D2,stations!A:B,2,FALSE)</f>
        <v>BBC Radio Sheffield</v>
      </c>
      <c r="F2" s="16">
        <v>14346</v>
      </c>
      <c r="G2" s="14">
        <v>1858</v>
      </c>
      <c r="H2" s="17">
        <v>0.12951345322738045</v>
      </c>
    </row>
    <row r="3" spans="1:8" customFormat="1" ht="15" hidden="1" x14ac:dyDescent="0.25">
      <c r="A3" s="21" t="s">
        <v>2321</v>
      </c>
      <c r="B3" s="21" t="s">
        <v>2298</v>
      </c>
      <c r="C3" s="21" t="s">
        <v>2322</v>
      </c>
      <c r="D3" s="22" t="s">
        <v>3</v>
      </c>
      <c r="E3" s="29" t="str">
        <f>VLOOKUP(D3,stations!A:B,2,FALSE)</f>
        <v>BBC Radio Humberside</v>
      </c>
      <c r="F3" s="16">
        <v>9647</v>
      </c>
      <c r="G3" s="14">
        <v>1423</v>
      </c>
      <c r="H3" s="17">
        <v>0.14750699699388412</v>
      </c>
    </row>
    <row r="4" spans="1:8" customFormat="1" ht="15" hidden="1" x14ac:dyDescent="0.25">
      <c r="A4" s="21" t="s">
        <v>3341</v>
      </c>
      <c r="B4" s="21" t="s">
        <v>3299</v>
      </c>
      <c r="C4" s="21" t="s">
        <v>3342</v>
      </c>
      <c r="D4" s="29" t="s">
        <v>3300</v>
      </c>
      <c r="E4" s="29" t="str">
        <f>VLOOKUP(D4,stations!A:B,2,FALSE)</f>
        <v>BBC Radio Leeds</v>
      </c>
      <c r="F4" s="16">
        <v>19257</v>
      </c>
      <c r="G4" s="14">
        <v>3059</v>
      </c>
      <c r="H4" s="17">
        <v>0.1588513267902581</v>
      </c>
    </row>
    <row r="5" spans="1:8" customFormat="1" ht="15" x14ac:dyDescent="0.25">
      <c r="A5" s="21" t="s">
        <v>3372</v>
      </c>
      <c r="B5" s="21" t="s">
        <v>3367</v>
      </c>
      <c r="C5" s="21" t="s">
        <v>1462</v>
      </c>
      <c r="D5" s="29" t="s">
        <v>3368</v>
      </c>
      <c r="E5" s="29" t="str">
        <f>VLOOKUP(D5,stations!A:B,2,FALSE)</f>
        <v>BBC Radio Merseyside</v>
      </c>
      <c r="F5" s="16">
        <v>9766</v>
      </c>
      <c r="G5" s="14">
        <v>1580</v>
      </c>
      <c r="H5" s="17">
        <v>0.16178578742576286</v>
      </c>
    </row>
    <row r="6" spans="1:8" customFormat="1" ht="15" hidden="1" x14ac:dyDescent="0.25">
      <c r="A6" s="21" t="s">
        <v>2289</v>
      </c>
      <c r="B6" s="21" t="s">
        <v>2277</v>
      </c>
      <c r="C6" s="21" t="s">
        <v>2290</v>
      </c>
      <c r="D6" s="29" t="s">
        <v>2</v>
      </c>
      <c r="E6" s="29" t="str">
        <f>VLOOKUP(D6,stations!A:B,2,FALSE)</f>
        <v>BBC Tees</v>
      </c>
      <c r="F6" s="16">
        <v>7123</v>
      </c>
      <c r="G6" s="14">
        <v>1185</v>
      </c>
      <c r="H6" s="17">
        <v>0.16636248771585008</v>
      </c>
    </row>
    <row r="7" spans="1:8" customFormat="1" ht="15" hidden="1" x14ac:dyDescent="0.25">
      <c r="A7" s="21" t="s">
        <v>2317</v>
      </c>
      <c r="B7" s="21" t="s">
        <v>2298</v>
      </c>
      <c r="C7" s="21" t="s">
        <v>2318</v>
      </c>
      <c r="D7" s="22" t="s">
        <v>3</v>
      </c>
      <c r="E7" s="29" t="str">
        <f>VLOOKUP(D7,stations!A:B,2,FALSE)</f>
        <v>BBC Radio Humberside</v>
      </c>
      <c r="F7" s="16">
        <v>9356</v>
      </c>
      <c r="G7" s="14">
        <v>1557</v>
      </c>
      <c r="H7" s="17">
        <v>0.16641727233860623</v>
      </c>
    </row>
    <row r="8" spans="1:8" customFormat="1" ht="15" hidden="1" x14ac:dyDescent="0.25">
      <c r="A8" s="21" t="s">
        <v>3727</v>
      </c>
      <c r="B8" s="21" t="s">
        <v>3699</v>
      </c>
      <c r="C8" s="21" t="s">
        <v>3728</v>
      </c>
      <c r="D8" s="29" t="s">
        <v>3700</v>
      </c>
      <c r="E8" s="29" t="str">
        <f>VLOOKUP(D8,stations!A:B,2,FALSE)</f>
        <v>BBC WM</v>
      </c>
      <c r="F8" s="16">
        <v>9022</v>
      </c>
      <c r="G8" s="14">
        <v>1529</v>
      </c>
      <c r="H8" s="17">
        <v>0.16947461760141874</v>
      </c>
    </row>
    <row r="9" spans="1:8" customFormat="1" ht="15" hidden="1" x14ac:dyDescent="0.25">
      <c r="A9" s="13" t="s">
        <v>991</v>
      </c>
      <c r="B9" s="14" t="s">
        <v>967</v>
      </c>
      <c r="C9" s="14" t="s">
        <v>992</v>
      </c>
      <c r="D9" s="15" t="s">
        <v>968</v>
      </c>
      <c r="E9" s="29" t="str">
        <f>VLOOKUP(D9,stations!A:B,2,FALSE)</f>
        <v>BBC Radio Solent</v>
      </c>
      <c r="F9" s="16">
        <v>5097</v>
      </c>
      <c r="G9" s="14">
        <v>875</v>
      </c>
      <c r="H9" s="17">
        <v>0.17166960957425936</v>
      </c>
    </row>
    <row r="10" spans="1:8" customFormat="1" ht="15" hidden="1" x14ac:dyDescent="0.25">
      <c r="A10" s="21" t="s">
        <v>3454</v>
      </c>
      <c r="B10" s="21" t="s">
        <v>3426</v>
      </c>
      <c r="C10" s="21" t="s">
        <v>3455</v>
      </c>
      <c r="D10" s="29" t="s">
        <v>3427</v>
      </c>
      <c r="E10" s="29" t="str">
        <f>VLOOKUP(D10,stations!A:B,2,FALSE)</f>
        <v>BBC Radio Manchester</v>
      </c>
      <c r="F10" s="23">
        <v>12913</v>
      </c>
      <c r="G10" s="14">
        <v>2221</v>
      </c>
      <c r="H10" s="17">
        <v>0.17199721211182528</v>
      </c>
    </row>
    <row r="11" spans="1:8" customFormat="1" ht="15" hidden="1" x14ac:dyDescent="0.25">
      <c r="A11" s="21" t="s">
        <v>2319</v>
      </c>
      <c r="B11" s="21" t="s">
        <v>2298</v>
      </c>
      <c r="C11" s="21" t="s">
        <v>2320</v>
      </c>
      <c r="D11" s="22" t="s">
        <v>3</v>
      </c>
      <c r="E11" s="29" t="str">
        <f>VLOOKUP(D11,stations!A:B,2,FALSE)</f>
        <v>BBC Radio Humberside</v>
      </c>
      <c r="F11" s="16">
        <v>10587</v>
      </c>
      <c r="G11" s="14">
        <v>1856</v>
      </c>
      <c r="H11" s="17">
        <v>0.17530934164541417</v>
      </c>
    </row>
    <row r="12" spans="1:8" customFormat="1" ht="15" hidden="1" x14ac:dyDescent="0.25">
      <c r="A12" s="21" t="s">
        <v>2750</v>
      </c>
      <c r="B12" s="21" t="s">
        <v>2741</v>
      </c>
      <c r="C12" s="21" t="s">
        <v>2751</v>
      </c>
      <c r="D12" s="29" t="s">
        <v>5</v>
      </c>
      <c r="E12" s="29" t="str">
        <f>VLOOKUP(D12,stations!A:B,2,FALSE)</f>
        <v>BBC Radio Sheffield</v>
      </c>
      <c r="F12" s="16">
        <v>8153</v>
      </c>
      <c r="G12" s="14">
        <v>1434</v>
      </c>
      <c r="H12" s="17">
        <v>0.17588617686741076</v>
      </c>
    </row>
    <row r="13" spans="1:8" customFormat="1" ht="15" hidden="1" x14ac:dyDescent="0.25">
      <c r="A13" s="21" t="s">
        <v>4304</v>
      </c>
      <c r="B13" s="21" t="s">
        <v>4296</v>
      </c>
      <c r="C13" s="21" t="s">
        <v>4305</v>
      </c>
      <c r="D13" s="29" t="s">
        <v>4297</v>
      </c>
      <c r="E13" s="29" t="str">
        <f>VLOOKUP(D13,stations!A:B,2,FALSE)</f>
        <v>BBC WM</v>
      </c>
      <c r="F13" s="16">
        <v>10260</v>
      </c>
      <c r="G13" s="14">
        <v>1856</v>
      </c>
      <c r="H13" s="17">
        <v>0.18089668615984406</v>
      </c>
    </row>
    <row r="14" spans="1:8" customFormat="1" ht="15" hidden="1" x14ac:dyDescent="0.25">
      <c r="A14" s="21" t="s">
        <v>2876</v>
      </c>
      <c r="B14" s="21" t="s">
        <v>2783</v>
      </c>
      <c r="C14" s="21" t="s">
        <v>2877</v>
      </c>
      <c r="D14" s="29" t="s">
        <v>2784</v>
      </c>
      <c r="E14" s="29" t="str">
        <f>VLOOKUP(D14,stations!A:B,2,FALSE)</f>
        <v>BBC WM</v>
      </c>
      <c r="F14" s="16">
        <v>8383</v>
      </c>
      <c r="G14" s="14">
        <v>1518</v>
      </c>
      <c r="H14" s="17">
        <v>0.18108075867827747</v>
      </c>
    </row>
    <row r="15" spans="1:8" customFormat="1" ht="15" hidden="1" x14ac:dyDescent="0.25">
      <c r="A15" s="13" t="s">
        <v>965</v>
      </c>
      <c r="B15" s="14" t="s">
        <v>967</v>
      </c>
      <c r="C15" s="14" t="s">
        <v>966</v>
      </c>
      <c r="D15" s="15" t="s">
        <v>968</v>
      </c>
      <c r="E15" s="29" t="str">
        <f>VLOOKUP(D15,stations!A:B,2,FALSE)</f>
        <v>BBC Radio Solent</v>
      </c>
      <c r="F15" s="16">
        <v>4631</v>
      </c>
      <c r="G15" s="14">
        <v>851</v>
      </c>
      <c r="H15" s="17">
        <v>0.18376160656445692</v>
      </c>
    </row>
    <row r="16" spans="1:8" customFormat="1" ht="15" hidden="1" x14ac:dyDescent="0.25">
      <c r="A16" s="21" t="s">
        <v>2323</v>
      </c>
      <c r="B16" s="21" t="s">
        <v>2298</v>
      </c>
      <c r="C16" s="21" t="s">
        <v>2324</v>
      </c>
      <c r="D16" s="22" t="s">
        <v>3</v>
      </c>
      <c r="E16" s="29" t="str">
        <f>VLOOKUP(D16,stations!A:B,2,FALSE)</f>
        <v>BBC Radio Humberside</v>
      </c>
      <c r="F16" s="16">
        <v>10575</v>
      </c>
      <c r="G16" s="14">
        <v>1955</v>
      </c>
      <c r="H16" s="17">
        <v>0.18486997635933805</v>
      </c>
    </row>
    <row r="17" spans="1:8" customFormat="1" ht="15" hidden="1" x14ac:dyDescent="0.25">
      <c r="A17" s="21" t="s">
        <v>3488</v>
      </c>
      <c r="B17" s="21" t="s">
        <v>3426</v>
      </c>
      <c r="C17" s="21" t="s">
        <v>3489</v>
      </c>
      <c r="D17" s="29" t="s">
        <v>3427</v>
      </c>
      <c r="E17" s="29" t="str">
        <f>VLOOKUP(D17,stations!A:B,2,FALSE)</f>
        <v>BBC Radio Manchester</v>
      </c>
      <c r="F17" s="23">
        <v>11036</v>
      </c>
      <c r="G17" s="14">
        <v>2066</v>
      </c>
      <c r="H17" s="17">
        <v>0.18720550924247917</v>
      </c>
    </row>
    <row r="18" spans="1:8" customFormat="1" ht="15" x14ac:dyDescent="0.25">
      <c r="A18" s="21" t="s">
        <v>3276</v>
      </c>
      <c r="B18" s="21" t="s">
        <v>3269</v>
      </c>
      <c r="C18" s="21" t="s">
        <v>3277</v>
      </c>
      <c r="D18" s="29" t="s">
        <v>4</v>
      </c>
      <c r="E18" s="29" t="str">
        <f>VLOOKUP(D18,stations!A:B,2,FALSE)</f>
        <v>BBC Radio Merseyside</v>
      </c>
      <c r="F18" s="16">
        <v>7736</v>
      </c>
      <c r="G18" s="14">
        <v>1478</v>
      </c>
      <c r="H18" s="17">
        <v>0.19105480868665978</v>
      </c>
    </row>
    <row r="19" spans="1:8" customFormat="1" ht="15" hidden="1" x14ac:dyDescent="0.25">
      <c r="A19" s="21" t="s">
        <v>4116</v>
      </c>
      <c r="B19" s="21" t="s">
        <v>4115</v>
      </c>
      <c r="C19" s="21" t="s">
        <v>4117</v>
      </c>
      <c r="D19" s="29" t="s">
        <v>9</v>
      </c>
      <c r="E19" s="29" t="str">
        <f>VLOOKUP(D19,stations!A:B,2,FALSE)</f>
        <v>BBC Radio Leeds</v>
      </c>
      <c r="F19" s="16">
        <v>11515</v>
      </c>
      <c r="G19" s="14">
        <v>2220</v>
      </c>
      <c r="H19" s="17">
        <v>0.19279201042118976</v>
      </c>
    </row>
    <row r="20" spans="1:8" customFormat="1" ht="15" hidden="1" x14ac:dyDescent="0.25">
      <c r="A20" s="21" t="s">
        <v>3679</v>
      </c>
      <c r="B20" s="21" t="s">
        <v>3660</v>
      </c>
      <c r="C20" s="21" t="s">
        <v>3680</v>
      </c>
      <c r="D20" s="29" t="s">
        <v>6</v>
      </c>
      <c r="E20" s="29" t="str">
        <f>VLOOKUP(D20,stations!A:B,2,FALSE)</f>
        <v>BBC Radio Manchester</v>
      </c>
      <c r="F20" s="16">
        <v>9266</v>
      </c>
      <c r="G20" s="14">
        <v>1795</v>
      </c>
      <c r="H20" s="17">
        <v>0.19371897258795598</v>
      </c>
    </row>
    <row r="21" spans="1:8" customFormat="1" ht="15" hidden="1" x14ac:dyDescent="0.25">
      <c r="A21" s="21" t="s">
        <v>3448</v>
      </c>
      <c r="B21" s="21" t="s">
        <v>3426</v>
      </c>
      <c r="C21" s="21" t="s">
        <v>3449</v>
      </c>
      <c r="D21" s="29" t="s">
        <v>3427</v>
      </c>
      <c r="E21" s="29" t="str">
        <f>VLOOKUP(D21,stations!A:B,2,FALSE)</f>
        <v>BBC Radio Manchester</v>
      </c>
      <c r="F21" s="23">
        <v>7573</v>
      </c>
      <c r="G21" s="14">
        <v>1475</v>
      </c>
      <c r="H21" s="17">
        <v>0.19477089660636471</v>
      </c>
    </row>
    <row r="22" spans="1:8" customFormat="1" ht="15" hidden="1" x14ac:dyDescent="0.25">
      <c r="A22" s="21" t="s">
        <v>3857</v>
      </c>
      <c r="B22" s="21" t="s">
        <v>3845</v>
      </c>
      <c r="C22" s="21" t="s">
        <v>3858</v>
      </c>
      <c r="D22" s="29" t="s">
        <v>3846</v>
      </c>
      <c r="E22" s="29" t="str">
        <f>VLOOKUP(D22,stations!A:B,2,FALSE)</f>
        <v>BBC WM</v>
      </c>
      <c r="F22" s="16">
        <v>8638</v>
      </c>
      <c r="G22" s="14">
        <v>1689</v>
      </c>
      <c r="H22" s="17">
        <v>0.19553137300300996</v>
      </c>
    </row>
    <row r="23" spans="1:8" customFormat="1" ht="15" hidden="1" x14ac:dyDescent="0.25">
      <c r="A23" s="21" t="s">
        <v>2315</v>
      </c>
      <c r="B23" s="21" t="s">
        <v>2298</v>
      </c>
      <c r="C23" s="21" t="s">
        <v>2316</v>
      </c>
      <c r="D23" s="22" t="s">
        <v>3</v>
      </c>
      <c r="E23" s="29" t="str">
        <f>VLOOKUP(D23,stations!A:B,2,FALSE)</f>
        <v>BBC Radio Humberside</v>
      </c>
      <c r="F23" s="16">
        <v>9210</v>
      </c>
      <c r="G23" s="14">
        <v>1809</v>
      </c>
      <c r="H23" s="17">
        <v>0.19641693811074917</v>
      </c>
    </row>
    <row r="24" spans="1:8" customFormat="1" ht="15" hidden="1" x14ac:dyDescent="0.25">
      <c r="A24" s="21" t="s">
        <v>3681</v>
      </c>
      <c r="B24" s="21" t="s">
        <v>3660</v>
      </c>
      <c r="C24" s="21" t="s">
        <v>3682</v>
      </c>
      <c r="D24" s="29" t="s">
        <v>6</v>
      </c>
      <c r="E24" s="29" t="str">
        <f>VLOOKUP(D24,stations!A:B,2,FALSE)</f>
        <v>BBC Radio Manchester</v>
      </c>
      <c r="F24" s="16">
        <v>12570</v>
      </c>
      <c r="G24" s="14">
        <v>2476</v>
      </c>
      <c r="H24" s="17">
        <v>0.19697692919649959</v>
      </c>
    </row>
    <row r="25" spans="1:8" customFormat="1" ht="15" hidden="1" x14ac:dyDescent="0.25">
      <c r="A25" s="13" t="s">
        <v>1367</v>
      </c>
      <c r="B25" s="14" t="s">
        <v>1336</v>
      </c>
      <c r="C25" s="14" t="s">
        <v>1368</v>
      </c>
      <c r="D25" s="15" t="s">
        <v>1337</v>
      </c>
      <c r="E25" s="29" t="str">
        <f>VLOOKUP(D25,stations!A:B,2,FALSE)</f>
        <v>BBC Radio Oxford</v>
      </c>
      <c r="F25" s="16">
        <v>4515</v>
      </c>
      <c r="G25" s="14">
        <v>891</v>
      </c>
      <c r="H25" s="17">
        <v>0.1973421926910299</v>
      </c>
    </row>
    <row r="26" spans="1:8" customFormat="1" ht="15" hidden="1" x14ac:dyDescent="0.25">
      <c r="A26" s="13" t="s">
        <v>676</v>
      </c>
      <c r="B26" s="14" t="s">
        <v>640</v>
      </c>
      <c r="C26" s="14" t="s">
        <v>677</v>
      </c>
      <c r="D26" s="15" t="s">
        <v>641</v>
      </c>
      <c r="E26" s="29" t="str">
        <f>VLOOKUP(D26,stations!A:B,2,FALSE)</f>
        <v>BBC Essex</v>
      </c>
      <c r="F26" s="16">
        <v>3449</v>
      </c>
      <c r="G26" s="14">
        <v>683</v>
      </c>
      <c r="H26" s="17">
        <v>0.19802841403305305</v>
      </c>
    </row>
    <row r="27" spans="1:8" customFormat="1" ht="15" hidden="1" x14ac:dyDescent="0.25">
      <c r="A27" s="21" t="s">
        <v>2287</v>
      </c>
      <c r="B27" s="21" t="s">
        <v>2277</v>
      </c>
      <c r="C27" s="21" t="s">
        <v>2288</v>
      </c>
      <c r="D27" s="29" t="s">
        <v>2</v>
      </c>
      <c r="E27" s="29" t="str">
        <f>VLOOKUP(D27,stations!A:B,2,FALSE)</f>
        <v>BBC Tees</v>
      </c>
      <c r="F27" s="16">
        <v>6467</v>
      </c>
      <c r="G27" s="14">
        <v>1281</v>
      </c>
      <c r="H27" s="17">
        <v>0.19808257306324417</v>
      </c>
    </row>
    <row r="28" spans="1:8" customFormat="1" ht="15" x14ac:dyDescent="0.25">
      <c r="A28" s="21" t="s">
        <v>3289</v>
      </c>
      <c r="B28" s="21" t="s">
        <v>3269</v>
      </c>
      <c r="C28" s="21" t="s">
        <v>3290</v>
      </c>
      <c r="D28" s="29" t="s">
        <v>4</v>
      </c>
      <c r="E28" s="29" t="str">
        <f>VLOOKUP(D28,stations!A:B,2,FALSE)</f>
        <v>BBC Radio Merseyside</v>
      </c>
      <c r="F28" s="16">
        <v>7962</v>
      </c>
      <c r="G28" s="14">
        <v>1580</v>
      </c>
      <c r="H28" s="17">
        <v>0.19844260236121578</v>
      </c>
    </row>
    <row r="29" spans="1:8" customFormat="1" ht="15" hidden="1" x14ac:dyDescent="0.25">
      <c r="A29" s="13" t="s">
        <v>2024</v>
      </c>
      <c r="B29" s="14" t="s">
        <v>2016</v>
      </c>
      <c r="C29" s="19" t="s">
        <v>2025</v>
      </c>
      <c r="D29" s="15" t="s">
        <v>2017</v>
      </c>
      <c r="E29" s="29" t="str">
        <f>VLOOKUP(D29,stations!A:B,2,FALSE)</f>
        <v>BBC Radio Oxford</v>
      </c>
      <c r="F29" s="16">
        <v>3929</v>
      </c>
      <c r="G29" s="14">
        <v>780</v>
      </c>
      <c r="H29" s="17">
        <v>0.19852379740391957</v>
      </c>
    </row>
    <row r="30" spans="1:8" customFormat="1" ht="15" hidden="1" x14ac:dyDescent="0.25">
      <c r="A30" s="21" t="s">
        <v>3677</v>
      </c>
      <c r="B30" s="21" t="s">
        <v>3660</v>
      </c>
      <c r="C30" s="21" t="s">
        <v>3678</v>
      </c>
      <c r="D30" s="29" t="s">
        <v>6</v>
      </c>
      <c r="E30" s="29" t="str">
        <f>VLOOKUP(D30,stations!A:B,2,FALSE)</f>
        <v>BBC Radio Manchester</v>
      </c>
      <c r="F30" s="16">
        <v>8872</v>
      </c>
      <c r="G30" s="14">
        <v>1762</v>
      </c>
      <c r="H30" s="17">
        <v>0.19860234445446348</v>
      </c>
    </row>
    <row r="31" spans="1:8" customFormat="1" ht="15" hidden="1" x14ac:dyDescent="0.25">
      <c r="A31" s="13" t="s">
        <v>973</v>
      </c>
      <c r="B31" s="14" t="s">
        <v>967</v>
      </c>
      <c r="C31" s="14" t="s">
        <v>974</v>
      </c>
      <c r="D31" s="15" t="s">
        <v>968</v>
      </c>
      <c r="E31" s="29" t="str">
        <f>VLOOKUP(D31,stations!A:B,2,FALSE)</f>
        <v>BBC Radio Solent</v>
      </c>
      <c r="F31" s="16">
        <v>5036</v>
      </c>
      <c r="G31" s="14">
        <v>1003</v>
      </c>
      <c r="H31" s="17">
        <v>0.19916600476568705</v>
      </c>
    </row>
    <row r="32" spans="1:8" customFormat="1" ht="15" x14ac:dyDescent="0.25">
      <c r="A32" s="21" t="s">
        <v>3931</v>
      </c>
      <c r="B32" s="21" t="s">
        <v>3917</v>
      </c>
      <c r="C32" s="21" t="s">
        <v>3932</v>
      </c>
      <c r="D32" s="29" t="s">
        <v>956</v>
      </c>
      <c r="E32" s="29" t="str">
        <f>VLOOKUP(D32,stations!A:B,2,FALSE)</f>
        <v>BBC Radio Merseyside</v>
      </c>
      <c r="F32" s="16">
        <v>8842</v>
      </c>
      <c r="G32" s="14">
        <v>1763</v>
      </c>
      <c r="H32" s="17">
        <v>0.19938927844379101</v>
      </c>
    </row>
    <row r="33" spans="1:8" customFormat="1" ht="15" hidden="1" x14ac:dyDescent="0.25">
      <c r="A33" s="13" t="s">
        <v>756</v>
      </c>
      <c r="B33" s="14" t="s">
        <v>740</v>
      </c>
      <c r="C33" s="14" t="s">
        <v>757</v>
      </c>
      <c r="D33" s="15" t="s">
        <v>741</v>
      </c>
      <c r="E33" s="29" t="str">
        <f>VLOOKUP(D33,stations!A:B,2,FALSE)</f>
        <v>BBC Radio Solent</v>
      </c>
      <c r="F33" s="16">
        <v>3934</v>
      </c>
      <c r="G33" s="14">
        <v>785</v>
      </c>
      <c r="H33" s="17">
        <v>0.19954245043213015</v>
      </c>
    </row>
    <row r="34" spans="1:8" customFormat="1" ht="15" hidden="1" x14ac:dyDescent="0.25">
      <c r="A34" s="21" t="s">
        <v>2486</v>
      </c>
      <c r="B34" s="21" t="s">
        <v>2482</v>
      </c>
      <c r="C34" s="21" t="s">
        <v>2487</v>
      </c>
      <c r="D34" s="29" t="s">
        <v>2483</v>
      </c>
      <c r="E34" s="29" t="str">
        <f>VLOOKUP(D34,stations!A:B,2,FALSE)</f>
        <v>BBC Radio Solent</v>
      </c>
      <c r="F34" s="16">
        <v>12702</v>
      </c>
      <c r="G34" s="14">
        <v>2535</v>
      </c>
      <c r="H34" s="17">
        <v>0.19957487009919697</v>
      </c>
    </row>
    <row r="35" spans="1:8" customFormat="1" ht="15" hidden="1" x14ac:dyDescent="0.25">
      <c r="A35" s="21" t="s">
        <v>3874</v>
      </c>
      <c r="B35" s="21" t="s">
        <v>3845</v>
      </c>
      <c r="C35" s="21" t="s">
        <v>3875</v>
      </c>
      <c r="D35" s="29" t="s">
        <v>3846</v>
      </c>
      <c r="E35" s="29" t="str">
        <f>VLOOKUP(D35,stations!A:B,2,FALSE)</f>
        <v>BBC WM</v>
      </c>
      <c r="F35" s="16">
        <v>8317</v>
      </c>
      <c r="G35" s="14">
        <v>1666</v>
      </c>
      <c r="H35" s="17">
        <v>0.20031261272093304</v>
      </c>
    </row>
    <row r="36" spans="1:8" customFormat="1" ht="15" hidden="1" x14ac:dyDescent="0.25">
      <c r="A36" s="21" t="s">
        <v>3713</v>
      </c>
      <c r="B36" s="21" t="s">
        <v>3699</v>
      </c>
      <c r="C36" s="21" t="s">
        <v>3714</v>
      </c>
      <c r="D36" s="29" t="s">
        <v>3700</v>
      </c>
      <c r="E36" s="29" t="str">
        <f>VLOOKUP(D36,stations!A:B,2,FALSE)</f>
        <v>BBC WM</v>
      </c>
      <c r="F36" s="16">
        <v>9209</v>
      </c>
      <c r="G36" s="14">
        <v>1845</v>
      </c>
      <c r="H36" s="17">
        <v>0.20034748615484851</v>
      </c>
    </row>
    <row r="37" spans="1:8" customFormat="1" ht="15" hidden="1" x14ac:dyDescent="0.25">
      <c r="A37" s="21" t="s">
        <v>2329</v>
      </c>
      <c r="B37" s="21" t="s">
        <v>2298</v>
      </c>
      <c r="C37" s="21" t="s">
        <v>2330</v>
      </c>
      <c r="D37" s="22" t="s">
        <v>3</v>
      </c>
      <c r="E37" s="29" t="str">
        <f>VLOOKUP(D37,stations!A:B,2,FALSE)</f>
        <v>BBC Radio Humberside</v>
      </c>
      <c r="F37" s="16">
        <v>10432</v>
      </c>
      <c r="G37" s="14">
        <v>2102</v>
      </c>
      <c r="H37" s="17">
        <v>0.20149539877300612</v>
      </c>
    </row>
    <row r="38" spans="1:8" customFormat="1" ht="15" x14ac:dyDescent="0.25">
      <c r="A38" s="21" t="s">
        <v>3274</v>
      </c>
      <c r="B38" s="21" t="s">
        <v>3269</v>
      </c>
      <c r="C38" s="21" t="s">
        <v>3275</v>
      </c>
      <c r="D38" s="29" t="s">
        <v>4</v>
      </c>
      <c r="E38" s="29" t="str">
        <f>VLOOKUP(D38,stations!A:B,2,FALSE)</f>
        <v>BBC Radio Merseyside</v>
      </c>
      <c r="F38" s="16">
        <v>8398</v>
      </c>
      <c r="G38" s="14">
        <v>1698</v>
      </c>
      <c r="H38" s="17">
        <v>0.20219099785663253</v>
      </c>
    </row>
    <row r="39" spans="1:8" customFormat="1" ht="15" hidden="1" x14ac:dyDescent="0.25">
      <c r="A39" s="21" t="s">
        <v>3482</v>
      </c>
      <c r="B39" s="21" t="s">
        <v>3426</v>
      </c>
      <c r="C39" s="21" t="s">
        <v>3483</v>
      </c>
      <c r="D39" s="29" t="s">
        <v>3427</v>
      </c>
      <c r="E39" s="29" t="str">
        <f>VLOOKUP(D39,stations!A:B,2,FALSE)</f>
        <v>BBC Radio Manchester</v>
      </c>
      <c r="F39" s="23">
        <v>11531</v>
      </c>
      <c r="G39" s="14">
        <v>2334</v>
      </c>
      <c r="H39" s="17">
        <v>0.20241089237707049</v>
      </c>
    </row>
    <row r="40" spans="1:8" customFormat="1" ht="15" hidden="1" x14ac:dyDescent="0.25">
      <c r="A40" s="21" t="s">
        <v>3430</v>
      </c>
      <c r="B40" s="21" t="s">
        <v>3426</v>
      </c>
      <c r="C40" s="21" t="s">
        <v>3431</v>
      </c>
      <c r="D40" s="29" t="s">
        <v>3427</v>
      </c>
      <c r="E40" s="29" t="str">
        <f>VLOOKUP(D40,stations!A:B,2,FALSE)</f>
        <v>BBC Radio Manchester</v>
      </c>
      <c r="F40" s="23">
        <v>11139</v>
      </c>
      <c r="G40" s="14">
        <v>2259</v>
      </c>
      <c r="H40" s="17">
        <v>0.20280096956638838</v>
      </c>
    </row>
    <row r="41" spans="1:8" customFormat="1" ht="15" hidden="1" x14ac:dyDescent="0.25">
      <c r="A41" s="21" t="s">
        <v>4306</v>
      </c>
      <c r="B41" s="21" t="s">
        <v>4296</v>
      </c>
      <c r="C41" s="21" t="s">
        <v>4307</v>
      </c>
      <c r="D41" s="29" t="s">
        <v>4297</v>
      </c>
      <c r="E41" s="29" t="str">
        <f>VLOOKUP(D41,stations!A:B,2,FALSE)</f>
        <v>BBC WM</v>
      </c>
      <c r="F41" s="16">
        <v>8980</v>
      </c>
      <c r="G41" s="14">
        <v>1823</v>
      </c>
      <c r="H41" s="17">
        <v>0.20300668151447662</v>
      </c>
    </row>
    <row r="42" spans="1:8" customFormat="1" ht="15" hidden="1" x14ac:dyDescent="0.25">
      <c r="A42" s="13" t="s">
        <v>91</v>
      </c>
      <c r="B42" s="14" t="s">
        <v>83</v>
      </c>
      <c r="C42" s="14" t="s">
        <v>92</v>
      </c>
      <c r="D42" s="15" t="s">
        <v>84</v>
      </c>
      <c r="E42" s="29" t="str">
        <f>VLOOKUP(D42,stations!A:B,2,FALSE)</f>
        <v>BBC Essex</v>
      </c>
      <c r="F42" s="16">
        <v>10307</v>
      </c>
      <c r="G42" s="14">
        <v>2094</v>
      </c>
      <c r="H42" s="17">
        <v>0.20316289900067916</v>
      </c>
    </row>
    <row r="43" spans="1:8" customFormat="1" ht="15" hidden="1" x14ac:dyDescent="0.25">
      <c r="A43" s="21" t="s">
        <v>3010</v>
      </c>
      <c r="B43" s="21" t="s">
        <v>2963</v>
      </c>
      <c r="C43" s="21" t="s">
        <v>3011</v>
      </c>
      <c r="D43" s="29" t="s">
        <v>2964</v>
      </c>
      <c r="E43" s="29" t="str">
        <f>VLOOKUP(D43,stations!A:B,2,FALSE)</f>
        <v>BBC Radio Leeds</v>
      </c>
      <c r="F43" s="16">
        <v>12522</v>
      </c>
      <c r="G43" s="14">
        <v>2545</v>
      </c>
      <c r="H43" s="17">
        <v>0.20324229356332854</v>
      </c>
    </row>
    <row r="44" spans="1:8" customFormat="1" ht="15" hidden="1" x14ac:dyDescent="0.25">
      <c r="A44" s="21" t="s">
        <v>3673</v>
      </c>
      <c r="B44" s="21" t="s">
        <v>3660</v>
      </c>
      <c r="C44" s="21" t="s">
        <v>3674</v>
      </c>
      <c r="D44" s="29" t="s">
        <v>6</v>
      </c>
      <c r="E44" s="29" t="str">
        <f>VLOOKUP(D44,stations!A:B,2,FALSE)</f>
        <v>BBC Radio Manchester</v>
      </c>
      <c r="F44" s="16">
        <v>7928</v>
      </c>
      <c r="G44" s="14">
        <v>1615</v>
      </c>
      <c r="H44" s="17">
        <v>0.20370837537840564</v>
      </c>
    </row>
    <row r="45" spans="1:8" customFormat="1" ht="15" hidden="1" x14ac:dyDescent="0.25">
      <c r="A45" s="21" t="s">
        <v>3478</v>
      </c>
      <c r="B45" s="21" t="s">
        <v>3426</v>
      </c>
      <c r="C45" s="21" t="s">
        <v>3479</v>
      </c>
      <c r="D45" s="29" t="s">
        <v>3427</v>
      </c>
      <c r="E45" s="29" t="str">
        <f>VLOOKUP(D45,stations!A:B,2,FALSE)</f>
        <v>BBC Radio Manchester</v>
      </c>
      <c r="F45" s="23">
        <v>7550</v>
      </c>
      <c r="G45" s="14">
        <v>1539</v>
      </c>
      <c r="H45" s="17">
        <v>0.20384105960264901</v>
      </c>
    </row>
    <row r="46" spans="1:8" customFormat="1" ht="15" hidden="1" x14ac:dyDescent="0.25">
      <c r="A46" s="21" t="s">
        <v>2848</v>
      </c>
      <c r="B46" s="21" t="s">
        <v>2783</v>
      </c>
      <c r="C46" s="21" t="s">
        <v>2849</v>
      </c>
      <c r="D46" s="29" t="s">
        <v>2784</v>
      </c>
      <c r="E46" s="29" t="str">
        <f>VLOOKUP(D46,stations!A:B,2,FALSE)</f>
        <v>BBC WM</v>
      </c>
      <c r="F46" s="16">
        <v>13399</v>
      </c>
      <c r="G46" s="14">
        <v>2745</v>
      </c>
      <c r="H46" s="17">
        <v>0.20486603477871482</v>
      </c>
    </row>
    <row r="47" spans="1:8" customFormat="1" ht="15" hidden="1" x14ac:dyDescent="0.25">
      <c r="A47" s="21" t="s">
        <v>2742</v>
      </c>
      <c r="B47" s="21" t="s">
        <v>2741</v>
      </c>
      <c r="C47" s="21" t="s">
        <v>2743</v>
      </c>
      <c r="D47" s="29" t="s">
        <v>5</v>
      </c>
      <c r="E47" s="29" t="str">
        <f>VLOOKUP(D47,stations!A:B,2,FALSE)</f>
        <v>BBC Radio Sheffield</v>
      </c>
      <c r="F47" s="16">
        <v>8408</v>
      </c>
      <c r="G47" s="14">
        <v>1724</v>
      </c>
      <c r="H47" s="17">
        <v>0.20504281636536631</v>
      </c>
    </row>
    <row r="48" spans="1:8" customFormat="1" ht="15" hidden="1" x14ac:dyDescent="0.25">
      <c r="A48" s="13" t="s">
        <v>969</v>
      </c>
      <c r="B48" s="14" t="s">
        <v>967</v>
      </c>
      <c r="C48" s="14" t="s">
        <v>970</v>
      </c>
      <c r="D48" s="15" t="s">
        <v>968</v>
      </c>
      <c r="E48" s="29" t="str">
        <f>VLOOKUP(D48,stations!A:B,2,FALSE)</f>
        <v>BBC Radio Solent</v>
      </c>
      <c r="F48" s="16">
        <v>4902</v>
      </c>
      <c r="G48" s="14">
        <v>1008</v>
      </c>
      <c r="H48" s="17">
        <v>0.20563035495716034</v>
      </c>
    </row>
    <row r="49" spans="1:8" customFormat="1" ht="15" x14ac:dyDescent="0.25">
      <c r="A49" s="21" t="s">
        <v>3267</v>
      </c>
      <c r="B49" s="21" t="s">
        <v>3269</v>
      </c>
      <c r="C49" s="21" t="s">
        <v>3268</v>
      </c>
      <c r="D49" s="29" t="s">
        <v>4</v>
      </c>
      <c r="E49" s="29" t="str">
        <f>VLOOKUP(D49,stations!A:B,2,FALSE)</f>
        <v>BBC Radio Merseyside</v>
      </c>
      <c r="F49" s="16">
        <v>7995</v>
      </c>
      <c r="G49" s="14">
        <v>1649</v>
      </c>
      <c r="H49" s="17">
        <v>0.20625390869293309</v>
      </c>
    </row>
    <row r="50" spans="1:8" customFormat="1" ht="15" hidden="1" x14ac:dyDescent="0.25">
      <c r="A50" s="21" t="s">
        <v>4294</v>
      </c>
      <c r="B50" s="21" t="s">
        <v>4296</v>
      </c>
      <c r="C50" s="21" t="s">
        <v>4295</v>
      </c>
      <c r="D50" s="29" t="s">
        <v>4297</v>
      </c>
      <c r="E50" s="29" t="str">
        <f>VLOOKUP(D50,stations!A:B,2,FALSE)</f>
        <v>BBC WM</v>
      </c>
      <c r="F50" s="16">
        <v>9994</v>
      </c>
      <c r="G50" s="14">
        <v>2062</v>
      </c>
      <c r="H50" s="17">
        <v>0.20632379427656594</v>
      </c>
    </row>
    <row r="51" spans="1:8" customFormat="1" ht="15" hidden="1" x14ac:dyDescent="0.25">
      <c r="A51" s="21" t="s">
        <v>4132</v>
      </c>
      <c r="B51" s="21" t="s">
        <v>4115</v>
      </c>
      <c r="C51" s="21" t="s">
        <v>4133</v>
      </c>
      <c r="D51" s="29" t="s">
        <v>9</v>
      </c>
      <c r="E51" s="29" t="str">
        <f>VLOOKUP(D51,stations!A:B,2,FALSE)</f>
        <v>BBC Radio Leeds</v>
      </c>
      <c r="F51" s="16">
        <v>12392</v>
      </c>
      <c r="G51" s="14">
        <v>2560</v>
      </c>
      <c r="H51" s="17">
        <v>0.2065848934796643</v>
      </c>
    </row>
    <row r="52" spans="1:8" customFormat="1" ht="15" hidden="1" x14ac:dyDescent="0.25">
      <c r="A52" s="13" t="s">
        <v>1439</v>
      </c>
      <c r="B52" s="14" t="s">
        <v>1418</v>
      </c>
      <c r="C52" s="14" t="s">
        <v>1440</v>
      </c>
      <c r="D52" s="15" t="s">
        <v>1419</v>
      </c>
      <c r="E52" s="29" t="str">
        <f>VLOOKUP(D52,stations!A:B,2,FALSE)</f>
        <v>BBC Radio Lancashire</v>
      </c>
      <c r="F52" s="16">
        <v>5775</v>
      </c>
      <c r="G52" s="14">
        <v>1201</v>
      </c>
      <c r="H52" s="17">
        <v>0.20796536796536796</v>
      </c>
    </row>
    <row r="53" spans="1:8" customFormat="1" ht="15" hidden="1" x14ac:dyDescent="0.25">
      <c r="A53" s="21" t="s">
        <v>3458</v>
      </c>
      <c r="B53" s="21" t="s">
        <v>3426</v>
      </c>
      <c r="C53" s="21" t="s">
        <v>3459</v>
      </c>
      <c r="D53" s="29" t="s">
        <v>3427</v>
      </c>
      <c r="E53" s="29" t="str">
        <f>VLOOKUP(D53,stations!A:B,2,FALSE)</f>
        <v>BBC Radio Manchester</v>
      </c>
      <c r="F53" s="23">
        <v>12342</v>
      </c>
      <c r="G53" s="14">
        <v>2569</v>
      </c>
      <c r="H53" s="17">
        <v>0.20815102900664398</v>
      </c>
    </row>
    <row r="54" spans="1:8" customFormat="1" ht="15" hidden="1" x14ac:dyDescent="0.25">
      <c r="A54" s="21" t="s">
        <v>3831</v>
      </c>
      <c r="B54" s="21" t="s">
        <v>3788</v>
      </c>
      <c r="C54" s="21" t="s">
        <v>3832</v>
      </c>
      <c r="D54" s="29" t="s">
        <v>3789</v>
      </c>
      <c r="E54" s="29" t="str">
        <f>VLOOKUP(D54,stations!A:B,2,FALSE)</f>
        <v>BBC Radio Sheffield</v>
      </c>
      <c r="F54" s="16">
        <v>13952</v>
      </c>
      <c r="G54" s="14">
        <v>2905</v>
      </c>
      <c r="H54" s="17">
        <v>0.20821387614678899</v>
      </c>
    </row>
    <row r="55" spans="1:8" customFormat="1" ht="15" x14ac:dyDescent="0.25">
      <c r="A55" s="21" t="s">
        <v>3284</v>
      </c>
      <c r="B55" s="21" t="s">
        <v>3269</v>
      </c>
      <c r="C55" s="21" t="s">
        <v>3285</v>
      </c>
      <c r="D55" s="29" t="s">
        <v>4</v>
      </c>
      <c r="E55" s="29" t="str">
        <f>VLOOKUP(D55,stations!A:B,2,FALSE)</f>
        <v>BBC Radio Merseyside</v>
      </c>
      <c r="F55" s="16">
        <v>7597</v>
      </c>
      <c r="G55" s="14">
        <v>1587</v>
      </c>
      <c r="H55" s="17">
        <v>0.20889824930893774</v>
      </c>
    </row>
    <row r="56" spans="1:8" customFormat="1" ht="15" x14ac:dyDescent="0.25">
      <c r="A56" s="21" t="s">
        <v>2253</v>
      </c>
      <c r="B56" s="21" t="s">
        <v>2244</v>
      </c>
      <c r="C56" s="21" t="s">
        <v>757</v>
      </c>
      <c r="D56" s="29" t="s">
        <v>7</v>
      </c>
      <c r="E56" s="29" t="str">
        <f>VLOOKUP(D56,stations!A:B,2,FALSE)</f>
        <v>BBC Radio Merseyside</v>
      </c>
      <c r="F56" s="16">
        <v>5011</v>
      </c>
      <c r="G56" s="14">
        <v>1047</v>
      </c>
      <c r="H56" s="17">
        <v>0.20894033127120334</v>
      </c>
    </row>
    <row r="57" spans="1:8" customFormat="1" ht="15" hidden="1" x14ac:dyDescent="0.25">
      <c r="A57" s="21" t="s">
        <v>3428</v>
      </c>
      <c r="B57" s="21" t="s">
        <v>3426</v>
      </c>
      <c r="C57" s="21" t="s">
        <v>3429</v>
      </c>
      <c r="D57" s="29" t="s">
        <v>3427</v>
      </c>
      <c r="E57" s="29" t="str">
        <f>VLOOKUP(D57,stations!A:B,2,FALSE)</f>
        <v>BBC Radio Manchester</v>
      </c>
      <c r="F57" s="23">
        <v>13219</v>
      </c>
      <c r="G57" s="14">
        <v>2763</v>
      </c>
      <c r="H57" s="17">
        <v>0.20901732354943642</v>
      </c>
    </row>
    <row r="58" spans="1:8" customFormat="1" ht="15" hidden="1" x14ac:dyDescent="0.25">
      <c r="A58" s="13" t="s">
        <v>798</v>
      </c>
      <c r="B58" s="14" t="s">
        <v>776</v>
      </c>
      <c r="C58" s="14" t="s">
        <v>799</v>
      </c>
      <c r="D58" s="15" t="s">
        <v>777</v>
      </c>
      <c r="E58" s="29" t="str">
        <f>VLOOKUP(D58,stations!A:B,2,FALSE)</f>
        <v>BBC Radio Norfolk</v>
      </c>
      <c r="F58" s="16">
        <v>3540</v>
      </c>
      <c r="G58" s="14">
        <v>740</v>
      </c>
      <c r="H58" s="17">
        <v>0.20903954802259886</v>
      </c>
    </row>
    <row r="59" spans="1:8" customFormat="1" ht="15" hidden="1" x14ac:dyDescent="0.25">
      <c r="A59" s="13" t="s">
        <v>97</v>
      </c>
      <c r="B59" s="14" t="s">
        <v>83</v>
      </c>
      <c r="C59" s="14" t="s">
        <v>98</v>
      </c>
      <c r="D59" s="15" t="s">
        <v>84</v>
      </c>
      <c r="E59" s="29" t="str">
        <f>VLOOKUP(D59,stations!A:B,2,FALSE)</f>
        <v>BBC Essex</v>
      </c>
      <c r="F59" s="16">
        <v>9976</v>
      </c>
      <c r="G59" s="14">
        <v>2091</v>
      </c>
      <c r="H59" s="17">
        <v>0.20960304731355253</v>
      </c>
    </row>
    <row r="60" spans="1:8" customFormat="1" ht="15" hidden="1" x14ac:dyDescent="0.25">
      <c r="A60" s="21" t="s">
        <v>2773</v>
      </c>
      <c r="B60" s="21" t="s">
        <v>2741</v>
      </c>
      <c r="C60" s="21" t="s">
        <v>2774</v>
      </c>
      <c r="D60" s="29" t="s">
        <v>5</v>
      </c>
      <c r="E60" s="29" t="str">
        <f>VLOOKUP(D60,stations!A:B,2,FALSE)</f>
        <v>BBC Radio Sheffield</v>
      </c>
      <c r="F60" s="16">
        <v>7921</v>
      </c>
      <c r="G60" s="14">
        <v>1670</v>
      </c>
      <c r="H60" s="17">
        <v>0.2108319656609014</v>
      </c>
    </row>
    <row r="61" spans="1:8" customFormat="1" ht="15" hidden="1" x14ac:dyDescent="0.25">
      <c r="A61" s="21" t="s">
        <v>4213</v>
      </c>
      <c r="B61" s="21" t="s">
        <v>4200</v>
      </c>
      <c r="C61" s="21" t="s">
        <v>4214</v>
      </c>
      <c r="D61" s="29" t="s">
        <v>8</v>
      </c>
      <c r="E61" s="29" t="str">
        <f>VLOOKUP(D61,stations!A:B,2,FALSE)</f>
        <v>BBC Radio Manchester</v>
      </c>
      <c r="F61" s="16">
        <v>9595</v>
      </c>
      <c r="G61" s="14">
        <v>2023</v>
      </c>
      <c r="H61" s="17">
        <v>0.21083897863470558</v>
      </c>
    </row>
    <row r="62" spans="1:8" customFormat="1" ht="15" hidden="1" x14ac:dyDescent="0.25">
      <c r="A62" s="21" t="s">
        <v>3610</v>
      </c>
      <c r="B62" s="21" t="s">
        <v>3580</v>
      </c>
      <c r="C62" s="21" t="s">
        <v>3611</v>
      </c>
      <c r="D62" s="29" t="s">
        <v>3581</v>
      </c>
      <c r="E62" s="29" t="str">
        <f>VLOOKUP(D62,stations!A:B,2,FALSE)</f>
        <v>BBC Radio Manchester</v>
      </c>
      <c r="F62" s="16">
        <v>7870</v>
      </c>
      <c r="G62" s="14">
        <v>1665</v>
      </c>
      <c r="H62" s="17">
        <v>0.21156289707750953</v>
      </c>
    </row>
    <row r="63" spans="1:8" customFormat="1" ht="15" hidden="1" x14ac:dyDescent="0.25">
      <c r="A63" s="21" t="s">
        <v>3819</v>
      </c>
      <c r="B63" s="21" t="s">
        <v>3788</v>
      </c>
      <c r="C63" s="21" t="s">
        <v>3820</v>
      </c>
      <c r="D63" s="29" t="s">
        <v>3789</v>
      </c>
      <c r="E63" s="29" t="str">
        <f>VLOOKUP(D63,stations!A:B,2,FALSE)</f>
        <v>BBC Radio Sheffield</v>
      </c>
      <c r="F63" s="16">
        <v>14304</v>
      </c>
      <c r="G63" s="14">
        <v>3027</v>
      </c>
      <c r="H63" s="17">
        <v>0.21161912751677853</v>
      </c>
    </row>
    <row r="64" spans="1:8" customFormat="1" ht="15" hidden="1" x14ac:dyDescent="0.25">
      <c r="A64" s="21" t="s">
        <v>4233</v>
      </c>
      <c r="B64" s="21" t="s">
        <v>4200</v>
      </c>
      <c r="C64" s="21" t="s">
        <v>4234</v>
      </c>
      <c r="D64" s="29" t="s">
        <v>8</v>
      </c>
      <c r="E64" s="29" t="str">
        <f>VLOOKUP(D64,stations!A:B,2,FALSE)</f>
        <v>BBC Radio Manchester</v>
      </c>
      <c r="F64" s="16">
        <v>9638</v>
      </c>
      <c r="G64" s="14">
        <v>2042</v>
      </c>
      <c r="H64" s="17">
        <v>0.21186968250674415</v>
      </c>
    </row>
    <row r="65" spans="1:8" customFormat="1" ht="15" hidden="1" x14ac:dyDescent="0.25">
      <c r="A65" s="21" t="s">
        <v>4221</v>
      </c>
      <c r="B65" s="21" t="s">
        <v>4200</v>
      </c>
      <c r="C65" s="21" t="s">
        <v>4222</v>
      </c>
      <c r="D65" s="29" t="s">
        <v>8</v>
      </c>
      <c r="E65" s="29" t="str">
        <f>VLOOKUP(D65,stations!A:B,2,FALSE)</f>
        <v>BBC Radio Manchester</v>
      </c>
      <c r="F65" s="16">
        <v>8902</v>
      </c>
      <c r="G65" s="14">
        <v>1889</v>
      </c>
      <c r="H65" s="17">
        <v>0.21219950572904966</v>
      </c>
    </row>
    <row r="66" spans="1:8" customFormat="1" ht="15" hidden="1" x14ac:dyDescent="0.25">
      <c r="A66" s="21" t="s">
        <v>2400</v>
      </c>
      <c r="B66" s="21" t="s">
        <v>2378</v>
      </c>
      <c r="C66" s="21" t="s">
        <v>2401</v>
      </c>
      <c r="D66" s="29" t="s">
        <v>2379</v>
      </c>
      <c r="E66" s="29" t="str">
        <f>VLOOKUP(D66,stations!A:B,2,FALSE)</f>
        <v>BBC Radio Humberside</v>
      </c>
      <c r="F66" s="16">
        <v>4907</v>
      </c>
      <c r="G66" s="14">
        <v>1042</v>
      </c>
      <c r="H66" s="17">
        <v>0.21234970450377014</v>
      </c>
    </row>
    <row r="67" spans="1:8" customFormat="1" ht="15" hidden="1" x14ac:dyDescent="0.25">
      <c r="A67" s="21" t="s">
        <v>4198</v>
      </c>
      <c r="B67" s="21" t="s">
        <v>4200</v>
      </c>
      <c r="C67" s="21" t="s">
        <v>4199</v>
      </c>
      <c r="D67" s="29" t="s">
        <v>8</v>
      </c>
      <c r="E67" s="29" t="str">
        <f>VLOOKUP(D67,stations!A:B,2,FALSE)</f>
        <v>BBC Radio Manchester</v>
      </c>
      <c r="F67" s="16">
        <v>10423</v>
      </c>
      <c r="G67" s="14">
        <v>2218</v>
      </c>
      <c r="H67" s="17">
        <v>0.21279861843998849</v>
      </c>
    </row>
    <row r="68" spans="1:8" customFormat="1" ht="15" hidden="1" x14ac:dyDescent="0.25">
      <c r="A68" s="21" t="s">
        <v>2327</v>
      </c>
      <c r="B68" s="21" t="s">
        <v>2298</v>
      </c>
      <c r="C68" s="21" t="s">
        <v>2328</v>
      </c>
      <c r="D68" s="22" t="s">
        <v>3</v>
      </c>
      <c r="E68" s="29" t="str">
        <f>VLOOKUP(D68,stations!A:B,2,FALSE)</f>
        <v>BBC Radio Humberside</v>
      </c>
      <c r="F68" s="16">
        <v>10396</v>
      </c>
      <c r="G68" s="14">
        <v>2230</v>
      </c>
      <c r="H68" s="17">
        <v>0.21450557906887263</v>
      </c>
    </row>
    <row r="69" spans="1:8" customFormat="1" ht="15" hidden="1" x14ac:dyDescent="0.25">
      <c r="A69" s="21" t="s">
        <v>2699</v>
      </c>
      <c r="B69" s="21" t="s">
        <v>2671</v>
      </c>
      <c r="C69" s="21" t="s">
        <v>2700</v>
      </c>
      <c r="D69" s="29" t="s">
        <v>2672</v>
      </c>
      <c r="E69" s="29" t="str">
        <f>VLOOKUP(D69,stations!A:B,2,FALSE)</f>
        <v>BBC Essex</v>
      </c>
      <c r="F69" s="16">
        <v>4301</v>
      </c>
      <c r="G69" s="14">
        <v>923</v>
      </c>
      <c r="H69" s="17">
        <v>0.21460125552197162</v>
      </c>
    </row>
    <row r="70" spans="1:8" customFormat="1" ht="15" hidden="1" x14ac:dyDescent="0.25">
      <c r="A70" s="21" t="s">
        <v>2752</v>
      </c>
      <c r="B70" s="21" t="s">
        <v>2741</v>
      </c>
      <c r="C70" s="21" t="s">
        <v>2753</v>
      </c>
      <c r="D70" s="29" t="s">
        <v>5</v>
      </c>
      <c r="E70" s="29" t="str">
        <f>VLOOKUP(D70,stations!A:B,2,FALSE)</f>
        <v>BBC Radio Sheffield</v>
      </c>
      <c r="F70" s="16">
        <v>9111</v>
      </c>
      <c r="G70" s="14">
        <v>1956</v>
      </c>
      <c r="H70" s="17">
        <v>0.21468554494567008</v>
      </c>
    </row>
    <row r="71" spans="1:8" customFormat="1" ht="15" hidden="1" x14ac:dyDescent="0.25">
      <c r="A71" s="13" t="s">
        <v>1314</v>
      </c>
      <c r="B71" s="14" t="s">
        <v>1303</v>
      </c>
      <c r="C71" s="14" t="s">
        <v>1315</v>
      </c>
      <c r="D71" s="15" t="s">
        <v>1304</v>
      </c>
      <c r="E71" s="29" t="str">
        <f>VLOOKUP(D71,stations!A:B,2,FALSE)</f>
        <v>BBC Coventry and Warwickshire</v>
      </c>
      <c r="F71" s="16">
        <v>6190</v>
      </c>
      <c r="G71" s="14">
        <v>1329</v>
      </c>
      <c r="H71" s="17">
        <v>0.2147011308562197</v>
      </c>
    </row>
    <row r="72" spans="1:8" customFormat="1" ht="15" hidden="1" x14ac:dyDescent="0.25">
      <c r="A72" s="21" t="s">
        <v>2810</v>
      </c>
      <c r="B72" s="21" t="s">
        <v>2783</v>
      </c>
      <c r="C72" s="21" t="s">
        <v>2811</v>
      </c>
      <c r="D72" s="29" t="s">
        <v>2784</v>
      </c>
      <c r="E72" s="29" t="str">
        <f>VLOOKUP(D72,stations!A:B,2,FALSE)</f>
        <v>BBC WM</v>
      </c>
      <c r="F72" s="16">
        <v>6733</v>
      </c>
      <c r="G72" s="14">
        <v>1452</v>
      </c>
      <c r="H72" s="17">
        <v>0.21565424030892619</v>
      </c>
    </row>
    <row r="73" spans="1:8" customFormat="1" ht="15" hidden="1" x14ac:dyDescent="0.25">
      <c r="A73" s="13" t="s">
        <v>1158</v>
      </c>
      <c r="B73" s="14" t="s">
        <v>1129</v>
      </c>
      <c r="C73" s="14" t="s">
        <v>1159</v>
      </c>
      <c r="D73" s="15" t="s">
        <v>1130</v>
      </c>
      <c r="E73" s="29" t="str">
        <f>VLOOKUP(D73,stations!A:B,2,FALSE)</f>
        <v>BBC Radio Kent</v>
      </c>
      <c r="F73" s="16">
        <v>4143</v>
      </c>
      <c r="G73" s="14">
        <v>894</v>
      </c>
      <c r="H73" s="17">
        <v>0.21578566256335988</v>
      </c>
    </row>
    <row r="74" spans="1:8" customFormat="1" ht="15" hidden="1" x14ac:dyDescent="0.25">
      <c r="A74" s="21" t="s">
        <v>3954</v>
      </c>
      <c r="B74" s="21" t="s">
        <v>3946</v>
      </c>
      <c r="C74" s="21" t="s">
        <v>3955</v>
      </c>
      <c r="D74" s="29" t="s">
        <v>3947</v>
      </c>
      <c r="E74" s="29" t="str">
        <f>VLOOKUP(D74,stations!A:B,2,FALSE)</f>
        <v>BBC Radio Manchester</v>
      </c>
      <c r="F74" s="16">
        <v>10555</v>
      </c>
      <c r="G74" s="14">
        <v>2279</v>
      </c>
      <c r="H74" s="17">
        <v>0.21591662719090479</v>
      </c>
    </row>
    <row r="75" spans="1:8" customFormat="1" ht="15" hidden="1" x14ac:dyDescent="0.25">
      <c r="A75" s="21" t="s">
        <v>3424</v>
      </c>
      <c r="B75" s="21" t="s">
        <v>3426</v>
      </c>
      <c r="C75" s="21" t="s">
        <v>3425</v>
      </c>
      <c r="D75" s="29" t="s">
        <v>3427</v>
      </c>
      <c r="E75" s="29" t="str">
        <f>VLOOKUP(D75,stations!A:B,2,FALSE)</f>
        <v>BBC Radio Manchester</v>
      </c>
      <c r="F75" s="23">
        <v>9758</v>
      </c>
      <c r="G75" s="14">
        <v>2107</v>
      </c>
      <c r="H75" s="17">
        <v>0.21592539454806312</v>
      </c>
    </row>
    <row r="76" spans="1:8" customFormat="1" ht="15" hidden="1" x14ac:dyDescent="0.25">
      <c r="A76" s="21" t="s">
        <v>3689</v>
      </c>
      <c r="B76" s="21" t="s">
        <v>3660</v>
      </c>
      <c r="C76" s="21" t="s">
        <v>3690</v>
      </c>
      <c r="D76" s="29" t="s">
        <v>6</v>
      </c>
      <c r="E76" s="29" t="str">
        <f>VLOOKUP(D76,stations!A:B,2,FALSE)</f>
        <v>BBC Radio Manchester</v>
      </c>
      <c r="F76" s="16">
        <v>9126</v>
      </c>
      <c r="G76" s="14">
        <v>1972</v>
      </c>
      <c r="H76" s="17">
        <v>0.2160859083936007</v>
      </c>
    </row>
    <row r="77" spans="1:8" customFormat="1" ht="15" x14ac:dyDescent="0.25">
      <c r="A77" s="21" t="s">
        <v>3288</v>
      </c>
      <c r="B77" s="21" t="s">
        <v>3269</v>
      </c>
      <c r="C77" s="21" t="s">
        <v>3111</v>
      </c>
      <c r="D77" s="29" t="s">
        <v>4</v>
      </c>
      <c r="E77" s="29" t="str">
        <f>VLOOKUP(D77,stations!A:B,2,FALSE)</f>
        <v>BBC Radio Merseyside</v>
      </c>
      <c r="F77" s="16">
        <v>7079</v>
      </c>
      <c r="G77" s="14">
        <v>1531</v>
      </c>
      <c r="H77" s="17">
        <v>0.21627348495550219</v>
      </c>
    </row>
    <row r="78" spans="1:8" customFormat="1" ht="15" hidden="1" x14ac:dyDescent="0.25">
      <c r="A78" s="13" t="s">
        <v>101</v>
      </c>
      <c r="B78" s="14" t="s">
        <v>83</v>
      </c>
      <c r="C78" s="14" t="s">
        <v>102</v>
      </c>
      <c r="D78" s="15" t="s">
        <v>84</v>
      </c>
      <c r="E78" s="29" t="str">
        <f>VLOOKUP(D78,stations!A:B,2,FALSE)</f>
        <v>BBC Essex</v>
      </c>
      <c r="F78" s="16">
        <v>9400</v>
      </c>
      <c r="G78" s="14">
        <v>2036</v>
      </c>
      <c r="H78" s="17">
        <v>0.21659574468085108</v>
      </c>
    </row>
    <row r="79" spans="1:8" customFormat="1" ht="15" hidden="1" x14ac:dyDescent="0.25">
      <c r="A79" s="21" t="s">
        <v>2295</v>
      </c>
      <c r="B79" s="21" t="s">
        <v>2277</v>
      </c>
      <c r="C79" s="21" t="s">
        <v>356</v>
      </c>
      <c r="D79" s="29" t="s">
        <v>2</v>
      </c>
      <c r="E79" s="29" t="str">
        <f>VLOOKUP(D79,stations!A:B,2,FALSE)</f>
        <v>BBC Tees</v>
      </c>
      <c r="F79" s="16">
        <v>5686</v>
      </c>
      <c r="G79" s="14">
        <v>1239</v>
      </c>
      <c r="H79" s="17">
        <v>0.21790362293352092</v>
      </c>
    </row>
    <row r="80" spans="1:8" customFormat="1" ht="15" hidden="1" x14ac:dyDescent="0.25">
      <c r="A80" s="21" t="s">
        <v>2278</v>
      </c>
      <c r="B80" s="21" t="s">
        <v>2277</v>
      </c>
      <c r="C80" s="21" t="s">
        <v>2279</v>
      </c>
      <c r="D80" s="29" t="s">
        <v>2</v>
      </c>
      <c r="E80" s="29" t="str">
        <f>VLOOKUP(D80,stations!A:B,2,FALSE)</f>
        <v>BBC Tees</v>
      </c>
      <c r="F80" s="16">
        <v>6019</v>
      </c>
      <c r="G80" s="14">
        <v>1323</v>
      </c>
      <c r="H80" s="17">
        <v>0.21980395414520684</v>
      </c>
    </row>
    <row r="81" spans="1:8" customFormat="1" ht="15" hidden="1" x14ac:dyDescent="0.25">
      <c r="A81" s="21" t="s">
        <v>2798</v>
      </c>
      <c r="B81" s="21" t="s">
        <v>2783</v>
      </c>
      <c r="C81" s="21" t="s">
        <v>2799</v>
      </c>
      <c r="D81" s="29" t="s">
        <v>2784</v>
      </c>
      <c r="E81" s="29" t="str">
        <f>VLOOKUP(D81,stations!A:B,2,FALSE)</f>
        <v>BBC WM</v>
      </c>
      <c r="F81" s="16">
        <v>6908</v>
      </c>
      <c r="G81" s="14">
        <v>1519</v>
      </c>
      <c r="H81" s="17">
        <v>0.21988998262883613</v>
      </c>
    </row>
    <row r="82" spans="1:8" customFormat="1" ht="15" hidden="1" x14ac:dyDescent="0.25">
      <c r="A82" s="21" t="s">
        <v>3709</v>
      </c>
      <c r="B82" s="21" t="s">
        <v>3699</v>
      </c>
      <c r="C82" s="21" t="s">
        <v>3710</v>
      </c>
      <c r="D82" s="29" t="s">
        <v>3700</v>
      </c>
      <c r="E82" s="29" t="str">
        <f>VLOOKUP(D82,stations!A:B,2,FALSE)</f>
        <v>BBC WM</v>
      </c>
      <c r="F82" s="16">
        <v>8567</v>
      </c>
      <c r="G82" s="14">
        <v>1887</v>
      </c>
      <c r="H82" s="17">
        <v>0.22026380296486517</v>
      </c>
    </row>
    <row r="83" spans="1:8" customFormat="1" ht="15" hidden="1" x14ac:dyDescent="0.25">
      <c r="A83" s="21" t="s">
        <v>2775</v>
      </c>
      <c r="B83" s="21" t="s">
        <v>2741</v>
      </c>
      <c r="C83" s="21" t="s">
        <v>2776</v>
      </c>
      <c r="D83" s="29" t="s">
        <v>5</v>
      </c>
      <c r="E83" s="29" t="str">
        <f>VLOOKUP(D83,stations!A:B,2,FALSE)</f>
        <v>BBC Radio Sheffield</v>
      </c>
      <c r="F83" s="16">
        <v>9169</v>
      </c>
      <c r="G83" s="14">
        <v>2020</v>
      </c>
      <c r="H83" s="17">
        <v>0.22030755807612606</v>
      </c>
    </row>
    <row r="84" spans="1:8" customFormat="1" ht="15" hidden="1" x14ac:dyDescent="0.25">
      <c r="A84" s="21" t="s">
        <v>2314</v>
      </c>
      <c r="B84" s="21" t="s">
        <v>2298</v>
      </c>
      <c r="C84" s="21" t="s">
        <v>1322</v>
      </c>
      <c r="D84" s="22" t="s">
        <v>3</v>
      </c>
      <c r="E84" s="29" t="str">
        <f>VLOOKUP(D84,stations!A:B,2,FALSE)</f>
        <v>BBC Radio Humberside</v>
      </c>
      <c r="F84" s="16">
        <v>5875</v>
      </c>
      <c r="G84" s="14">
        <v>1295</v>
      </c>
      <c r="H84" s="17">
        <v>0.22042553191489361</v>
      </c>
    </row>
    <row r="85" spans="1:8" customFormat="1" ht="15" hidden="1" x14ac:dyDescent="0.25">
      <c r="A85" s="21" t="s">
        <v>4166</v>
      </c>
      <c r="B85" s="21" t="s">
        <v>4158</v>
      </c>
      <c r="C85" s="21" t="s">
        <v>4167</v>
      </c>
      <c r="D85" s="29" t="s">
        <v>4159</v>
      </c>
      <c r="E85" s="29" t="str">
        <f>VLOOKUP(D85,stations!A:B,2,FALSE)</f>
        <v>BBC WM</v>
      </c>
      <c r="F85" s="16">
        <v>9247</v>
      </c>
      <c r="G85" s="14">
        <v>2040</v>
      </c>
      <c r="H85" s="17">
        <v>0.2206120904076998</v>
      </c>
    </row>
    <row r="86" spans="1:8" customFormat="1" ht="15" hidden="1" x14ac:dyDescent="0.25">
      <c r="A86" s="13" t="s">
        <v>989</v>
      </c>
      <c r="B86" s="14" t="s">
        <v>967</v>
      </c>
      <c r="C86" s="14" t="s">
        <v>990</v>
      </c>
      <c r="D86" s="15" t="s">
        <v>968</v>
      </c>
      <c r="E86" s="29" t="str">
        <f>VLOOKUP(D86,stations!A:B,2,FALSE)</f>
        <v>BBC Radio Solent</v>
      </c>
      <c r="F86" s="16">
        <v>7720</v>
      </c>
      <c r="G86" s="14">
        <v>1707</v>
      </c>
      <c r="H86" s="17">
        <v>0.22111398963730569</v>
      </c>
    </row>
    <row r="87" spans="1:8" customFormat="1" ht="15" hidden="1" x14ac:dyDescent="0.25">
      <c r="A87" s="21" t="s">
        <v>2285</v>
      </c>
      <c r="B87" s="21" t="s">
        <v>2277</v>
      </c>
      <c r="C87" s="21" t="s">
        <v>2286</v>
      </c>
      <c r="D87" s="29" t="s">
        <v>2</v>
      </c>
      <c r="E87" s="29" t="str">
        <f>VLOOKUP(D87,stations!A:B,2,FALSE)</f>
        <v>BBC Tees</v>
      </c>
      <c r="F87" s="16">
        <v>5617</v>
      </c>
      <c r="G87" s="14">
        <v>1244</v>
      </c>
      <c r="H87" s="17">
        <v>0.22147053587324195</v>
      </c>
    </row>
    <row r="88" spans="1:8" customFormat="1" ht="15" hidden="1" x14ac:dyDescent="0.25">
      <c r="A88" s="21" t="s">
        <v>3132</v>
      </c>
      <c r="B88" s="21" t="s">
        <v>3126</v>
      </c>
      <c r="C88" s="21" t="s">
        <v>3133</v>
      </c>
      <c r="D88" s="29" t="s">
        <v>3127</v>
      </c>
      <c r="E88" s="29" t="str">
        <f>VLOOKUP(D88,stations!A:B,2,FALSE)</f>
        <v>BBC WM</v>
      </c>
      <c r="F88" s="16">
        <v>9858</v>
      </c>
      <c r="G88" s="14">
        <v>2187</v>
      </c>
      <c r="H88" s="17">
        <v>0.22185027388922701</v>
      </c>
    </row>
    <row r="89" spans="1:8" customFormat="1" ht="15" hidden="1" x14ac:dyDescent="0.25">
      <c r="A89" s="21" t="s">
        <v>3829</v>
      </c>
      <c r="B89" s="21" t="s">
        <v>3788</v>
      </c>
      <c r="C89" s="21" t="s">
        <v>3830</v>
      </c>
      <c r="D89" s="29" t="s">
        <v>3789</v>
      </c>
      <c r="E89" s="29" t="str">
        <f>VLOOKUP(D89,stations!A:B,2,FALSE)</f>
        <v>BBC Radio Sheffield</v>
      </c>
      <c r="F89" s="16">
        <v>14078</v>
      </c>
      <c r="G89" s="14">
        <v>3124</v>
      </c>
      <c r="H89" s="17">
        <v>0.22190652081261542</v>
      </c>
    </row>
    <row r="90" spans="1:8" customFormat="1" ht="15" hidden="1" x14ac:dyDescent="0.25">
      <c r="A90" s="21" t="s">
        <v>3964</v>
      </c>
      <c r="B90" s="21" t="s">
        <v>3946</v>
      </c>
      <c r="C90" s="21" t="s">
        <v>3965</v>
      </c>
      <c r="D90" s="29" t="s">
        <v>3947</v>
      </c>
      <c r="E90" s="29" t="str">
        <f>VLOOKUP(D90,stations!A:B,2,FALSE)</f>
        <v>BBC Radio Manchester</v>
      </c>
      <c r="F90" s="16">
        <v>10591</v>
      </c>
      <c r="G90" s="14">
        <v>2355</v>
      </c>
      <c r="H90" s="17">
        <v>0.22235860636389387</v>
      </c>
    </row>
    <row r="91" spans="1:8" customFormat="1" ht="15" hidden="1" x14ac:dyDescent="0.25">
      <c r="A91" s="21" t="s">
        <v>2397</v>
      </c>
      <c r="B91" s="21" t="s">
        <v>2378</v>
      </c>
      <c r="C91" s="21" t="s">
        <v>1161</v>
      </c>
      <c r="D91" s="29" t="s">
        <v>2379</v>
      </c>
      <c r="E91" s="29" t="str">
        <f>VLOOKUP(D91,stations!A:B,2,FALSE)</f>
        <v>BBC Radio Humberside</v>
      </c>
      <c r="F91" s="16">
        <v>8127</v>
      </c>
      <c r="G91" s="14">
        <v>1808</v>
      </c>
      <c r="H91" s="17">
        <v>0.22246831549157131</v>
      </c>
    </row>
    <row r="92" spans="1:8" customFormat="1" ht="15" x14ac:dyDescent="0.25">
      <c r="A92" s="21" t="s">
        <v>3765</v>
      </c>
      <c r="B92" s="21" t="s">
        <v>3748</v>
      </c>
      <c r="C92" s="21" t="s">
        <v>3766</v>
      </c>
      <c r="D92" s="29" t="s">
        <v>3749</v>
      </c>
      <c r="E92" s="29" t="str">
        <f>VLOOKUP(D92,stations!A:B,2,FALSE)</f>
        <v>BBC Radio Merseyside</v>
      </c>
      <c r="F92" s="16">
        <v>8744</v>
      </c>
      <c r="G92" s="14">
        <v>1947</v>
      </c>
      <c r="H92" s="17">
        <v>0.22266697163769442</v>
      </c>
    </row>
    <row r="93" spans="1:8" customFormat="1" ht="15" hidden="1" x14ac:dyDescent="0.25">
      <c r="A93" s="21" t="s">
        <v>3851</v>
      </c>
      <c r="B93" s="21" t="s">
        <v>3845</v>
      </c>
      <c r="C93" s="21" t="s">
        <v>3852</v>
      </c>
      <c r="D93" s="29" t="s">
        <v>3846</v>
      </c>
      <c r="E93" s="29" t="str">
        <f>VLOOKUP(D93,stations!A:B,2,FALSE)</f>
        <v>BBC WM</v>
      </c>
      <c r="F93" s="16">
        <v>8862</v>
      </c>
      <c r="G93" s="14">
        <v>1975</v>
      </c>
      <c r="H93" s="17">
        <v>0.22286165651094561</v>
      </c>
    </row>
    <row r="94" spans="1:8" customFormat="1" ht="15" hidden="1" x14ac:dyDescent="0.25">
      <c r="A94" s="13" t="s">
        <v>1338</v>
      </c>
      <c r="B94" s="14" t="s">
        <v>1336</v>
      </c>
      <c r="C94" s="14" t="s">
        <v>1339</v>
      </c>
      <c r="D94" s="15" t="s">
        <v>1337</v>
      </c>
      <c r="E94" s="29" t="str">
        <f>VLOOKUP(D94,stations!A:B,2,FALSE)</f>
        <v>BBC Radio Oxford</v>
      </c>
      <c r="F94" s="16">
        <v>4142</v>
      </c>
      <c r="G94" s="14">
        <v>924</v>
      </c>
      <c r="H94" s="17">
        <v>0.22308063737324965</v>
      </c>
    </row>
    <row r="95" spans="1:8" customFormat="1" ht="15" x14ac:dyDescent="0.25">
      <c r="A95" s="21" t="s">
        <v>2243</v>
      </c>
      <c r="B95" s="21" t="s">
        <v>2244</v>
      </c>
      <c r="C95" s="21" t="s">
        <v>328</v>
      </c>
      <c r="D95" s="29" t="s">
        <v>7</v>
      </c>
      <c r="E95" s="29" t="str">
        <f>VLOOKUP(D95,stations!A:B,2,FALSE)</f>
        <v>BBC Radio Merseyside</v>
      </c>
      <c r="F95" s="16">
        <v>5108</v>
      </c>
      <c r="G95" s="14">
        <v>1140</v>
      </c>
      <c r="H95" s="17">
        <v>0.22317932654659359</v>
      </c>
    </row>
    <row r="96" spans="1:8" customFormat="1" ht="15" hidden="1" x14ac:dyDescent="0.25">
      <c r="A96" s="21" t="s">
        <v>2758</v>
      </c>
      <c r="B96" s="21" t="s">
        <v>2741</v>
      </c>
      <c r="C96" s="21" t="s">
        <v>2759</v>
      </c>
      <c r="D96" s="29" t="s">
        <v>5</v>
      </c>
      <c r="E96" s="29" t="str">
        <f>VLOOKUP(D96,stations!A:B,2,FALSE)</f>
        <v>BBC Radio Sheffield</v>
      </c>
      <c r="F96" s="16">
        <v>7859</v>
      </c>
      <c r="G96" s="14">
        <v>1756</v>
      </c>
      <c r="H96" s="17">
        <v>0.22343809644993001</v>
      </c>
    </row>
    <row r="97" spans="1:8" customFormat="1" ht="15" hidden="1" x14ac:dyDescent="0.25">
      <c r="A97" s="21" t="s">
        <v>2762</v>
      </c>
      <c r="B97" s="21" t="s">
        <v>2741</v>
      </c>
      <c r="C97" s="21" t="s">
        <v>2763</v>
      </c>
      <c r="D97" s="29" t="s">
        <v>5</v>
      </c>
      <c r="E97" s="29" t="str">
        <f>VLOOKUP(D97,stations!A:B,2,FALSE)</f>
        <v>BBC Radio Sheffield</v>
      </c>
      <c r="F97" s="16">
        <v>10029</v>
      </c>
      <c r="G97" s="14">
        <v>2243</v>
      </c>
      <c r="H97" s="17">
        <v>0.22365141090836574</v>
      </c>
    </row>
    <row r="98" spans="1:8" customFormat="1" ht="15" hidden="1" x14ac:dyDescent="0.25">
      <c r="A98" s="21" t="s">
        <v>3098</v>
      </c>
      <c r="B98" s="21" t="s">
        <v>3089</v>
      </c>
      <c r="C98" s="21" t="s">
        <v>3099</v>
      </c>
      <c r="D98" s="29" t="s">
        <v>11</v>
      </c>
      <c r="E98" s="29" t="str">
        <f>VLOOKUP(D98,stations!A:B,2,FALSE)</f>
        <v>BBC Coventry and Warwickshire</v>
      </c>
      <c r="F98" s="16">
        <v>14115</v>
      </c>
      <c r="G98" s="14">
        <v>3161</v>
      </c>
      <c r="H98" s="17">
        <v>0.22394615657102374</v>
      </c>
    </row>
    <row r="99" spans="1:8" customFormat="1" ht="15" hidden="1" x14ac:dyDescent="0.25">
      <c r="A99" s="21" t="s">
        <v>3729</v>
      </c>
      <c r="B99" s="21" t="s">
        <v>3699</v>
      </c>
      <c r="C99" s="21" t="s">
        <v>3730</v>
      </c>
      <c r="D99" s="29" t="s">
        <v>3700</v>
      </c>
      <c r="E99" s="29" t="str">
        <f>VLOOKUP(D99,stations!A:B,2,FALSE)</f>
        <v>BBC WM</v>
      </c>
      <c r="F99" s="16">
        <v>9135</v>
      </c>
      <c r="G99" s="14">
        <v>2049</v>
      </c>
      <c r="H99" s="17">
        <v>0.22430213464696222</v>
      </c>
    </row>
    <row r="100" spans="1:8" customFormat="1" ht="15" hidden="1" x14ac:dyDescent="0.25">
      <c r="A100" s="21" t="s">
        <v>3738</v>
      </c>
      <c r="B100" s="21" t="s">
        <v>3699</v>
      </c>
      <c r="C100" s="21" t="s">
        <v>3739</v>
      </c>
      <c r="D100" s="29" t="s">
        <v>3700</v>
      </c>
      <c r="E100" s="29" t="str">
        <f>VLOOKUP(D100,stations!A:B,2,FALSE)</f>
        <v>BBC WM</v>
      </c>
      <c r="F100" s="16">
        <v>8984</v>
      </c>
      <c r="G100" s="14">
        <v>2016</v>
      </c>
      <c r="H100" s="17">
        <v>0.22439893143365983</v>
      </c>
    </row>
    <row r="101" spans="1:8" customFormat="1" ht="15" hidden="1" x14ac:dyDescent="0.25">
      <c r="A101" s="21" t="s">
        <v>3130</v>
      </c>
      <c r="B101" s="21" t="s">
        <v>3126</v>
      </c>
      <c r="C101" s="21" t="s">
        <v>3131</v>
      </c>
      <c r="D101" s="29" t="s">
        <v>3127</v>
      </c>
      <c r="E101" s="29" t="str">
        <f>VLOOKUP(D101,stations!A:B,2,FALSE)</f>
        <v>BBC WM</v>
      </c>
      <c r="F101" s="16">
        <v>10498</v>
      </c>
      <c r="G101" s="14">
        <v>2359</v>
      </c>
      <c r="H101" s="17">
        <v>0.2247094684701848</v>
      </c>
    </row>
    <row r="102" spans="1:8" customFormat="1" ht="15" x14ac:dyDescent="0.25">
      <c r="A102" s="21" t="s">
        <v>3938</v>
      </c>
      <c r="B102" s="21" t="s">
        <v>3917</v>
      </c>
      <c r="C102" s="21" t="s">
        <v>3939</v>
      </c>
      <c r="D102" s="29" t="s">
        <v>956</v>
      </c>
      <c r="E102" s="29" t="str">
        <f>VLOOKUP(D102,stations!A:B,2,FALSE)</f>
        <v>BBC Radio Merseyside</v>
      </c>
      <c r="F102" s="16">
        <v>9922</v>
      </c>
      <c r="G102" s="14">
        <v>2232</v>
      </c>
      <c r="H102" s="17">
        <v>0.22495464624067729</v>
      </c>
    </row>
    <row r="103" spans="1:8" customFormat="1" ht="15" hidden="1" x14ac:dyDescent="0.25">
      <c r="A103" s="13" t="s">
        <v>2141</v>
      </c>
      <c r="B103" s="14" t="s">
        <v>2128</v>
      </c>
      <c r="C103" s="14" t="s">
        <v>2142</v>
      </c>
      <c r="D103" s="15" t="s">
        <v>2129</v>
      </c>
      <c r="E103" s="29" t="str">
        <f>VLOOKUP(D103,stations!A:B,2,FALSE)</f>
        <v>BBC Sussex</v>
      </c>
      <c r="F103" s="16">
        <v>4369</v>
      </c>
      <c r="G103" s="14">
        <v>983</v>
      </c>
      <c r="H103" s="17">
        <v>0.22499427786678874</v>
      </c>
    </row>
    <row r="104" spans="1:8" customFormat="1" ht="15" hidden="1" x14ac:dyDescent="0.25">
      <c r="A104" s="21" t="s">
        <v>3654</v>
      </c>
      <c r="B104" s="21" t="s">
        <v>3620</v>
      </c>
      <c r="C104" s="21" t="s">
        <v>3655</v>
      </c>
      <c r="D104" s="29" t="s">
        <v>3621</v>
      </c>
      <c r="E104" s="29" t="str">
        <f>VLOOKUP(D104,stations!A:B,2,FALSE)</f>
        <v>BBC Radio Manchester</v>
      </c>
      <c r="F104" s="16">
        <v>8895</v>
      </c>
      <c r="G104" s="14">
        <v>2002</v>
      </c>
      <c r="H104" s="17">
        <v>0.22507026419336706</v>
      </c>
    </row>
    <row r="105" spans="1:8" customFormat="1" ht="15" hidden="1" x14ac:dyDescent="0.25">
      <c r="A105" s="21" t="s">
        <v>3663</v>
      </c>
      <c r="B105" s="21" t="s">
        <v>3660</v>
      </c>
      <c r="C105" s="21" t="s">
        <v>3664</v>
      </c>
      <c r="D105" s="29" t="s">
        <v>6</v>
      </c>
      <c r="E105" s="29" t="str">
        <f>VLOOKUP(D105,stations!A:B,2,FALSE)</f>
        <v>BBC Radio Manchester</v>
      </c>
      <c r="F105" s="16">
        <v>10038</v>
      </c>
      <c r="G105" s="14">
        <v>2264</v>
      </c>
      <c r="H105" s="17">
        <v>0.22554293684000798</v>
      </c>
    </row>
    <row r="106" spans="1:8" customFormat="1" ht="15" x14ac:dyDescent="0.25">
      <c r="A106" s="21" t="s">
        <v>3295</v>
      </c>
      <c r="B106" s="21" t="s">
        <v>3269</v>
      </c>
      <c r="C106" s="21" t="s">
        <v>3296</v>
      </c>
      <c r="D106" s="29" t="s">
        <v>4</v>
      </c>
      <c r="E106" s="29" t="str">
        <f>VLOOKUP(D106,stations!A:B,2,FALSE)</f>
        <v>BBC Radio Merseyside</v>
      </c>
      <c r="F106" s="16">
        <v>7923</v>
      </c>
      <c r="G106" s="14">
        <v>1787</v>
      </c>
      <c r="H106" s="17">
        <v>0.22554587908620471</v>
      </c>
    </row>
    <row r="107" spans="1:8" customFormat="1" ht="15" hidden="1" x14ac:dyDescent="0.25">
      <c r="A107" s="21" t="s">
        <v>2822</v>
      </c>
      <c r="B107" s="21" t="s">
        <v>2783</v>
      </c>
      <c r="C107" s="21" t="s">
        <v>2823</v>
      </c>
      <c r="D107" s="29" t="s">
        <v>2784</v>
      </c>
      <c r="E107" s="29" t="str">
        <f>VLOOKUP(D107,stations!A:B,2,FALSE)</f>
        <v>BBC WM</v>
      </c>
      <c r="F107" s="16">
        <v>15106</v>
      </c>
      <c r="G107" s="14">
        <v>3408</v>
      </c>
      <c r="H107" s="17">
        <v>0.2256057195816232</v>
      </c>
    </row>
    <row r="108" spans="1:8" customFormat="1" ht="15" hidden="1" x14ac:dyDescent="0.25">
      <c r="A108" s="21" t="s">
        <v>3462</v>
      </c>
      <c r="B108" s="21" t="s">
        <v>3426</v>
      </c>
      <c r="C108" s="21" t="s">
        <v>3463</v>
      </c>
      <c r="D108" s="29" t="s">
        <v>3427</v>
      </c>
      <c r="E108" s="29" t="str">
        <f>VLOOKUP(D108,stations!A:B,2,FALSE)</f>
        <v>BBC Radio Manchester</v>
      </c>
      <c r="F108" s="23">
        <v>11901</v>
      </c>
      <c r="G108" s="14">
        <v>2686</v>
      </c>
      <c r="H108" s="17">
        <v>0.22569531972103185</v>
      </c>
    </row>
    <row r="109" spans="1:8" customFormat="1" ht="15" hidden="1" x14ac:dyDescent="0.25">
      <c r="A109" s="21" t="s">
        <v>2777</v>
      </c>
      <c r="B109" s="21" t="s">
        <v>2741</v>
      </c>
      <c r="C109" s="21" t="s">
        <v>2778</v>
      </c>
      <c r="D109" s="29" t="s">
        <v>5</v>
      </c>
      <c r="E109" s="29" t="str">
        <f>VLOOKUP(D109,stations!A:B,2,FALSE)</f>
        <v>BBC Radio Sheffield</v>
      </c>
      <c r="F109" s="16">
        <v>9235</v>
      </c>
      <c r="G109" s="14">
        <v>2085</v>
      </c>
      <c r="H109" s="17">
        <v>0.2257715213860314</v>
      </c>
    </row>
    <row r="110" spans="1:8" customFormat="1" ht="15" hidden="1" x14ac:dyDescent="0.25">
      <c r="A110" s="21" t="s">
        <v>4223</v>
      </c>
      <c r="B110" s="21" t="s">
        <v>4200</v>
      </c>
      <c r="C110" s="21" t="s">
        <v>4224</v>
      </c>
      <c r="D110" s="29" t="s">
        <v>8</v>
      </c>
      <c r="E110" s="29" t="str">
        <f>VLOOKUP(D110,stations!A:B,2,FALSE)</f>
        <v>BBC Radio Manchester</v>
      </c>
      <c r="F110" s="16">
        <v>9034</v>
      </c>
      <c r="G110" s="14">
        <v>2042</v>
      </c>
      <c r="H110" s="17">
        <v>0.22603497896834182</v>
      </c>
    </row>
    <row r="111" spans="1:8" customFormat="1" ht="15" hidden="1" x14ac:dyDescent="0.25">
      <c r="A111" s="21" t="s">
        <v>4120</v>
      </c>
      <c r="B111" s="21" t="s">
        <v>4115</v>
      </c>
      <c r="C111" s="21" t="s">
        <v>4121</v>
      </c>
      <c r="D111" s="29" t="s">
        <v>9</v>
      </c>
      <c r="E111" s="29" t="str">
        <f>VLOOKUP(D111,stations!A:B,2,FALSE)</f>
        <v>BBC Radio Leeds</v>
      </c>
      <c r="F111" s="16">
        <v>12130</v>
      </c>
      <c r="G111" s="14">
        <v>2743</v>
      </c>
      <c r="H111" s="17">
        <v>0.2261335531739489</v>
      </c>
    </row>
    <row r="112" spans="1:8" customFormat="1" ht="15" hidden="1" x14ac:dyDescent="0.25">
      <c r="A112" s="21" t="s">
        <v>2740</v>
      </c>
      <c r="B112" s="21" t="s">
        <v>2741</v>
      </c>
      <c r="C112" s="21" t="s">
        <v>1462</v>
      </c>
      <c r="D112" s="29" t="s">
        <v>5</v>
      </c>
      <c r="E112" s="29" t="str">
        <f>VLOOKUP(D112,stations!A:B,2,FALSE)</f>
        <v>BBC Radio Sheffield</v>
      </c>
      <c r="F112" s="16">
        <v>8581</v>
      </c>
      <c r="G112" s="14">
        <v>1941</v>
      </c>
      <c r="H112" s="17">
        <v>0.22619741288894069</v>
      </c>
    </row>
    <row r="113" spans="1:8" customFormat="1" ht="15" hidden="1" x14ac:dyDescent="0.25">
      <c r="A113" s="21" t="s">
        <v>3656</v>
      </c>
      <c r="B113" s="21" t="s">
        <v>3620</v>
      </c>
      <c r="C113" s="21" t="s">
        <v>3657</v>
      </c>
      <c r="D113" s="29" t="s">
        <v>3621</v>
      </c>
      <c r="E113" s="29" t="str">
        <f>VLOOKUP(D113,stations!A:B,2,FALSE)</f>
        <v>BBC Radio Manchester</v>
      </c>
      <c r="F113" s="16">
        <v>9108</v>
      </c>
      <c r="G113" s="14">
        <v>2062</v>
      </c>
      <c r="H113" s="17">
        <v>0.22639437856829162</v>
      </c>
    </row>
    <row r="114" spans="1:8" customFormat="1" ht="15" x14ac:dyDescent="0.25">
      <c r="A114" s="21" t="s">
        <v>2267</v>
      </c>
      <c r="B114" s="21" t="s">
        <v>2244</v>
      </c>
      <c r="C114" s="21" t="s">
        <v>2268</v>
      </c>
      <c r="D114" s="29" t="s">
        <v>7</v>
      </c>
      <c r="E114" s="29" t="str">
        <f>VLOOKUP(D114,stations!A:B,2,FALSE)</f>
        <v>BBC Radio Merseyside</v>
      </c>
      <c r="F114" s="16">
        <v>4900</v>
      </c>
      <c r="G114" s="14">
        <v>1110</v>
      </c>
      <c r="H114" s="17">
        <v>0.22653061224489796</v>
      </c>
    </row>
    <row r="115" spans="1:8" customFormat="1" ht="15" x14ac:dyDescent="0.25">
      <c r="A115" s="21" t="s">
        <v>3392</v>
      </c>
      <c r="B115" s="21" t="s">
        <v>3367</v>
      </c>
      <c r="C115" s="21" t="s">
        <v>3393</v>
      </c>
      <c r="D115" s="29" t="s">
        <v>3368</v>
      </c>
      <c r="E115" s="29" t="str">
        <f>VLOOKUP(D115,stations!A:B,2,FALSE)</f>
        <v>BBC Radio Merseyside</v>
      </c>
      <c r="F115" s="16">
        <v>11370</v>
      </c>
      <c r="G115" s="14">
        <v>2576</v>
      </c>
      <c r="H115" s="17">
        <v>0.22656112576956905</v>
      </c>
    </row>
    <row r="116" spans="1:8" customFormat="1" ht="15" hidden="1" x14ac:dyDescent="0.25">
      <c r="A116" s="21" t="s">
        <v>4310</v>
      </c>
      <c r="B116" s="21" t="s">
        <v>4296</v>
      </c>
      <c r="C116" s="21" t="s">
        <v>4311</v>
      </c>
      <c r="D116" s="29" t="s">
        <v>4297</v>
      </c>
      <c r="E116" s="29" t="str">
        <f>VLOOKUP(D116,stations!A:B,2,FALSE)</f>
        <v>BBC WM</v>
      </c>
      <c r="F116" s="16">
        <v>8933</v>
      </c>
      <c r="G116" s="14">
        <v>2028</v>
      </c>
      <c r="H116" s="17">
        <v>0.22702339639538788</v>
      </c>
    </row>
    <row r="117" spans="1:8" customFormat="1" ht="15" hidden="1" x14ac:dyDescent="0.25">
      <c r="A117" s="21" t="s">
        <v>4136</v>
      </c>
      <c r="B117" s="21" t="s">
        <v>4115</v>
      </c>
      <c r="C117" s="21" t="s">
        <v>4137</v>
      </c>
      <c r="D117" s="29" t="s">
        <v>9</v>
      </c>
      <c r="E117" s="29" t="str">
        <f>VLOOKUP(D117,stations!A:B,2,FALSE)</f>
        <v>BBC Radio Leeds</v>
      </c>
      <c r="F117" s="16">
        <v>12728</v>
      </c>
      <c r="G117" s="14">
        <v>2900</v>
      </c>
      <c r="H117" s="17">
        <v>0.22784412319296041</v>
      </c>
    </row>
    <row r="118" spans="1:8" customFormat="1" ht="15" hidden="1" x14ac:dyDescent="0.25">
      <c r="A118" s="21" t="s">
        <v>3595</v>
      </c>
      <c r="B118" s="21" t="s">
        <v>3580</v>
      </c>
      <c r="C118" s="21" t="s">
        <v>3596</v>
      </c>
      <c r="D118" s="29" t="s">
        <v>3581</v>
      </c>
      <c r="E118" s="29" t="str">
        <f>VLOOKUP(D118,stations!A:B,2,FALSE)</f>
        <v>BBC Radio Manchester</v>
      </c>
      <c r="F118" s="16">
        <v>7730</v>
      </c>
      <c r="G118" s="14">
        <v>1763</v>
      </c>
      <c r="H118" s="17">
        <v>0.22807244501940491</v>
      </c>
    </row>
    <row r="119" spans="1:8" customFormat="1" ht="15" hidden="1" x14ac:dyDescent="0.25">
      <c r="A119" s="13" t="s">
        <v>278</v>
      </c>
      <c r="B119" s="14" t="s">
        <v>266</v>
      </c>
      <c r="C119" s="14" t="s">
        <v>279</v>
      </c>
      <c r="D119" s="15" t="s">
        <v>267</v>
      </c>
      <c r="E119" s="29" t="str">
        <f>VLOOKUP(D119,stations!A:B,2,FALSE)</f>
        <v>BBC WM</v>
      </c>
      <c r="F119" s="16">
        <v>5449</v>
      </c>
      <c r="G119" s="14">
        <v>1243</v>
      </c>
      <c r="H119" s="17">
        <v>0.22811525050467976</v>
      </c>
    </row>
    <row r="120" spans="1:8" customFormat="1" ht="15" hidden="1" x14ac:dyDescent="0.25">
      <c r="A120" s="21" t="s">
        <v>3106</v>
      </c>
      <c r="B120" s="21" t="s">
        <v>3089</v>
      </c>
      <c r="C120" s="21" t="s">
        <v>3107</v>
      </c>
      <c r="D120" s="29" t="s">
        <v>11</v>
      </c>
      <c r="E120" s="29" t="str">
        <f>VLOOKUP(D120,stations!A:B,2,FALSE)</f>
        <v>BBC Coventry and Warwickshire</v>
      </c>
      <c r="F120" s="16">
        <v>13451</v>
      </c>
      <c r="G120" s="14">
        <v>3075</v>
      </c>
      <c r="H120" s="17">
        <v>0.22860753847297599</v>
      </c>
    </row>
    <row r="121" spans="1:8" customFormat="1" ht="15" hidden="1" x14ac:dyDescent="0.25">
      <c r="A121" s="21" t="s">
        <v>2374</v>
      </c>
      <c r="B121" s="21" t="s">
        <v>2338</v>
      </c>
      <c r="C121" s="21" t="s">
        <v>2375</v>
      </c>
      <c r="D121" s="29" t="s">
        <v>2339</v>
      </c>
      <c r="E121" s="29" t="str">
        <f>VLOOKUP(D121,stations!A:B,2,FALSE)</f>
        <v>BBC Three Counties Radio</v>
      </c>
      <c r="F121" s="16">
        <v>11518</v>
      </c>
      <c r="G121" s="14">
        <v>2640</v>
      </c>
      <c r="H121" s="17">
        <v>0.22920645945476645</v>
      </c>
    </row>
    <row r="122" spans="1:8" customFormat="1" ht="15" x14ac:dyDescent="0.25">
      <c r="A122" s="21" t="s">
        <v>3940</v>
      </c>
      <c r="B122" s="21" t="s">
        <v>3917</v>
      </c>
      <c r="C122" s="21" t="s">
        <v>1450</v>
      </c>
      <c r="D122" s="29" t="s">
        <v>956</v>
      </c>
      <c r="E122" s="29" t="str">
        <f>VLOOKUP(D122,stations!A:B,2,FALSE)</f>
        <v>BBC Radio Merseyside</v>
      </c>
      <c r="F122" s="16">
        <v>8039</v>
      </c>
      <c r="G122" s="14">
        <v>1845</v>
      </c>
      <c r="H122" s="17">
        <v>0.2295061574822739</v>
      </c>
    </row>
    <row r="123" spans="1:8" customFormat="1" ht="15" x14ac:dyDescent="0.25">
      <c r="A123" s="21" t="s">
        <v>3398</v>
      </c>
      <c r="B123" s="21" t="s">
        <v>3367</v>
      </c>
      <c r="C123" s="21" t="s">
        <v>3399</v>
      </c>
      <c r="D123" s="29" t="s">
        <v>3368</v>
      </c>
      <c r="E123" s="29" t="str">
        <f>VLOOKUP(D123,stations!A:B,2,FALSE)</f>
        <v>BBC Radio Merseyside</v>
      </c>
      <c r="F123" s="16">
        <v>12116</v>
      </c>
      <c r="G123" s="14">
        <v>2785</v>
      </c>
      <c r="H123" s="17">
        <v>0.22986134037636183</v>
      </c>
    </row>
    <row r="124" spans="1:8" customFormat="1" ht="15" x14ac:dyDescent="0.25">
      <c r="A124" s="21" t="s">
        <v>3922</v>
      </c>
      <c r="B124" s="21" t="s">
        <v>3917</v>
      </c>
      <c r="C124" s="21" t="s">
        <v>3923</v>
      </c>
      <c r="D124" s="29" t="s">
        <v>956</v>
      </c>
      <c r="E124" s="29" t="str">
        <f>VLOOKUP(D124,stations!A:B,2,FALSE)</f>
        <v>BBC Radio Merseyside</v>
      </c>
      <c r="F124" s="16">
        <v>8554</v>
      </c>
      <c r="G124" s="14">
        <v>1968</v>
      </c>
      <c r="H124" s="17">
        <v>0.23006780453588965</v>
      </c>
    </row>
    <row r="125" spans="1:8" customFormat="1" ht="15" x14ac:dyDescent="0.25">
      <c r="A125" s="21" t="s">
        <v>2273</v>
      </c>
      <c r="B125" s="21" t="s">
        <v>2244</v>
      </c>
      <c r="C125" s="21" t="s">
        <v>2274</v>
      </c>
      <c r="D125" s="29" t="s">
        <v>7</v>
      </c>
      <c r="E125" s="29" t="str">
        <f>VLOOKUP(D125,stations!A:B,2,FALSE)</f>
        <v>BBC Radio Merseyside</v>
      </c>
      <c r="F125" s="16">
        <v>4728</v>
      </c>
      <c r="G125" s="14">
        <v>1089</v>
      </c>
      <c r="H125" s="17">
        <v>0.23032994923857869</v>
      </c>
    </row>
    <row r="126" spans="1:8" customFormat="1" ht="15" hidden="1" x14ac:dyDescent="0.25">
      <c r="A126" s="21" t="s">
        <v>3072</v>
      </c>
      <c r="B126" s="21" t="s">
        <v>3056</v>
      </c>
      <c r="C126" s="21" t="s">
        <v>3073</v>
      </c>
      <c r="D126" s="29" t="s">
        <v>3057</v>
      </c>
      <c r="E126" s="29" t="str">
        <f>VLOOKUP(D126,stations!A:B,2,FALSE)</f>
        <v>BBC Radio Leeds</v>
      </c>
      <c r="F126" s="16">
        <v>8373</v>
      </c>
      <c r="G126" s="14">
        <v>1930</v>
      </c>
      <c r="H126" s="17">
        <v>0.23050280664039174</v>
      </c>
    </row>
    <row r="127" spans="1:8" customFormat="1" ht="15" hidden="1" x14ac:dyDescent="0.25">
      <c r="A127" s="21" t="s">
        <v>3809</v>
      </c>
      <c r="B127" s="21" t="s">
        <v>3788</v>
      </c>
      <c r="C127" s="21" t="s">
        <v>3810</v>
      </c>
      <c r="D127" s="29" t="s">
        <v>3789</v>
      </c>
      <c r="E127" s="29" t="str">
        <f>VLOOKUP(D127,stations!A:B,2,FALSE)</f>
        <v>BBC Radio Sheffield</v>
      </c>
      <c r="F127" s="16">
        <v>14454</v>
      </c>
      <c r="G127" s="14">
        <v>3336</v>
      </c>
      <c r="H127" s="17">
        <v>0.23080116230801162</v>
      </c>
    </row>
    <row r="128" spans="1:8" customFormat="1" ht="15" hidden="1" x14ac:dyDescent="0.25">
      <c r="A128" s="21" t="s">
        <v>3468</v>
      </c>
      <c r="B128" s="21" t="s">
        <v>3426</v>
      </c>
      <c r="C128" s="21" t="s">
        <v>3469</v>
      </c>
      <c r="D128" s="29" t="s">
        <v>3427</v>
      </c>
      <c r="E128" s="29" t="str">
        <f>VLOOKUP(D128,stations!A:B,2,FALSE)</f>
        <v>BBC Radio Manchester</v>
      </c>
      <c r="F128" s="23">
        <v>12473</v>
      </c>
      <c r="G128" s="14">
        <v>2880</v>
      </c>
      <c r="H128" s="17">
        <v>0.23089874128116733</v>
      </c>
    </row>
    <row r="129" spans="1:8" customFormat="1" ht="15" hidden="1" x14ac:dyDescent="0.25">
      <c r="A129" s="21" t="s">
        <v>2422</v>
      </c>
      <c r="B129" s="21" t="s">
        <v>2408</v>
      </c>
      <c r="C129" s="21" t="s">
        <v>2423</v>
      </c>
      <c r="D129" s="29" t="s">
        <v>2409</v>
      </c>
      <c r="E129" s="29" t="str">
        <f>VLOOKUP(D129,stations!A:B,2,FALSE)</f>
        <v>BBC Radio Cambridgeshire</v>
      </c>
      <c r="F129" s="16">
        <v>4403</v>
      </c>
      <c r="G129" s="14">
        <v>1017</v>
      </c>
      <c r="H129" s="17">
        <v>0.23097887803770156</v>
      </c>
    </row>
    <row r="130" spans="1:8" customFormat="1" ht="15" hidden="1" x14ac:dyDescent="0.25">
      <c r="A130" s="21" t="s">
        <v>3102</v>
      </c>
      <c r="B130" s="21" t="s">
        <v>3089</v>
      </c>
      <c r="C130" s="21" t="s">
        <v>3103</v>
      </c>
      <c r="D130" s="29" t="s">
        <v>11</v>
      </c>
      <c r="E130" s="29" t="str">
        <f>VLOOKUP(D130,stations!A:B,2,FALSE)</f>
        <v>BBC Coventry and Warwickshire</v>
      </c>
      <c r="F130" s="16">
        <v>14098</v>
      </c>
      <c r="G130" s="14">
        <v>3263</v>
      </c>
      <c r="H130" s="17">
        <v>0.23145126968364307</v>
      </c>
    </row>
    <row r="131" spans="1:8" customFormat="1" ht="15" hidden="1" x14ac:dyDescent="0.25">
      <c r="A131" s="13" t="s">
        <v>1154</v>
      </c>
      <c r="B131" s="14" t="s">
        <v>1129</v>
      </c>
      <c r="C131" s="14" t="s">
        <v>1155</v>
      </c>
      <c r="D131" s="15" t="s">
        <v>1130</v>
      </c>
      <c r="E131" s="29" t="str">
        <f>VLOOKUP(D131,stations!A:B,2,FALSE)</f>
        <v>BBC Radio Kent</v>
      </c>
      <c r="F131" s="16">
        <v>5028</v>
      </c>
      <c r="G131" s="14">
        <v>1165</v>
      </c>
      <c r="H131" s="17">
        <v>0.23170246618933971</v>
      </c>
    </row>
    <row r="132" spans="1:8" customFormat="1" ht="15" x14ac:dyDescent="0.25">
      <c r="A132" s="21" t="s">
        <v>3376</v>
      </c>
      <c r="B132" s="21" t="s">
        <v>3367</v>
      </c>
      <c r="C132" s="21" t="s">
        <v>3377</v>
      </c>
      <c r="D132" s="29" t="s">
        <v>3368</v>
      </c>
      <c r="E132" s="29" t="str">
        <f>VLOOKUP(D132,stations!A:B,2,FALSE)</f>
        <v>BBC Radio Merseyside</v>
      </c>
      <c r="F132" s="16">
        <v>11245</v>
      </c>
      <c r="G132" s="14">
        <v>2607</v>
      </c>
      <c r="H132" s="17">
        <v>0.23183637172076479</v>
      </c>
    </row>
    <row r="133" spans="1:8" customFormat="1" ht="15" hidden="1" x14ac:dyDescent="0.25">
      <c r="A133" s="21" t="s">
        <v>3329</v>
      </c>
      <c r="B133" s="21" t="s">
        <v>3299</v>
      </c>
      <c r="C133" s="21" t="s">
        <v>3330</v>
      </c>
      <c r="D133" s="29" t="s">
        <v>3300</v>
      </c>
      <c r="E133" s="29" t="str">
        <f>VLOOKUP(D133,stations!A:B,2,FALSE)</f>
        <v>BBC Radio Leeds</v>
      </c>
      <c r="F133" s="16">
        <v>20149</v>
      </c>
      <c r="G133" s="14">
        <v>4672</v>
      </c>
      <c r="H133" s="17">
        <v>0.23187254950617897</v>
      </c>
    </row>
    <row r="134" spans="1:8" customFormat="1" ht="15" hidden="1" x14ac:dyDescent="0.25">
      <c r="A134" s="21" t="s">
        <v>2312</v>
      </c>
      <c r="B134" s="21" t="s">
        <v>2298</v>
      </c>
      <c r="C134" s="21" t="s">
        <v>2313</v>
      </c>
      <c r="D134" s="22" t="s">
        <v>3</v>
      </c>
      <c r="E134" s="29" t="str">
        <f>VLOOKUP(D134,stations!A:B,2,FALSE)</f>
        <v>BBC Radio Humberside</v>
      </c>
      <c r="F134" s="16">
        <v>7084</v>
      </c>
      <c r="G134" s="14">
        <v>1643</v>
      </c>
      <c r="H134" s="17">
        <v>0.23193111236589498</v>
      </c>
    </row>
    <row r="135" spans="1:8" customFormat="1" ht="15" hidden="1" x14ac:dyDescent="0.25">
      <c r="A135" s="21" t="s">
        <v>3658</v>
      </c>
      <c r="B135" s="21" t="s">
        <v>3660</v>
      </c>
      <c r="C135" s="21" t="s">
        <v>3659</v>
      </c>
      <c r="D135" s="29" t="s">
        <v>6</v>
      </c>
      <c r="E135" s="29" t="str">
        <f>VLOOKUP(D135,stations!A:B,2,FALSE)</f>
        <v>BBC Radio Manchester</v>
      </c>
      <c r="F135" s="16">
        <v>9206</v>
      </c>
      <c r="G135" s="14">
        <v>2136</v>
      </c>
      <c r="H135" s="17">
        <v>0.23202259396046057</v>
      </c>
    </row>
    <row r="136" spans="1:8" customFormat="1" ht="15" hidden="1" x14ac:dyDescent="0.25">
      <c r="A136" s="21" t="s">
        <v>2771</v>
      </c>
      <c r="B136" s="21" t="s">
        <v>2741</v>
      </c>
      <c r="C136" s="21" t="s">
        <v>2772</v>
      </c>
      <c r="D136" s="29" t="s">
        <v>5</v>
      </c>
      <c r="E136" s="29" t="str">
        <f>VLOOKUP(D136,stations!A:B,2,FALSE)</f>
        <v>BBC Radio Sheffield</v>
      </c>
      <c r="F136" s="16">
        <v>8426</v>
      </c>
      <c r="G136" s="14">
        <v>1956</v>
      </c>
      <c r="H136" s="17">
        <v>0.23213861856159507</v>
      </c>
    </row>
    <row r="137" spans="1:8" customFormat="1" ht="15" hidden="1" x14ac:dyDescent="0.25">
      <c r="A137" s="21" t="s">
        <v>2333</v>
      </c>
      <c r="B137" s="21" t="s">
        <v>2298</v>
      </c>
      <c r="C137" s="21" t="s">
        <v>1299</v>
      </c>
      <c r="D137" s="22" t="s">
        <v>3</v>
      </c>
      <c r="E137" s="29" t="str">
        <f>VLOOKUP(D137,stations!A:B,2,FALSE)</f>
        <v>BBC Radio Humberside</v>
      </c>
      <c r="F137" s="16">
        <v>6285</v>
      </c>
      <c r="G137" s="14">
        <v>1460</v>
      </c>
      <c r="H137" s="17">
        <v>0.23229912490055687</v>
      </c>
    </row>
    <row r="138" spans="1:8" customFormat="1" ht="15" x14ac:dyDescent="0.25">
      <c r="A138" s="21" t="s">
        <v>3408</v>
      </c>
      <c r="B138" s="21" t="s">
        <v>3367</v>
      </c>
      <c r="C138" s="21" t="s">
        <v>3409</v>
      </c>
      <c r="D138" s="29" t="s">
        <v>3368</v>
      </c>
      <c r="E138" s="29" t="str">
        <f>VLOOKUP(D138,stations!A:B,2,FALSE)</f>
        <v>BBC Radio Merseyside</v>
      </c>
      <c r="F138" s="16">
        <v>13793</v>
      </c>
      <c r="G138" s="14">
        <v>3210</v>
      </c>
      <c r="H138" s="17">
        <v>0.23272674545059088</v>
      </c>
    </row>
    <row r="139" spans="1:8" customFormat="1" ht="15" hidden="1" x14ac:dyDescent="0.25">
      <c r="A139" s="21" t="s">
        <v>4298</v>
      </c>
      <c r="B139" s="21" t="s">
        <v>4296</v>
      </c>
      <c r="C139" s="21" t="s">
        <v>4299</v>
      </c>
      <c r="D139" s="29" t="s">
        <v>4297</v>
      </c>
      <c r="E139" s="29" t="str">
        <f>VLOOKUP(D139,stations!A:B,2,FALSE)</f>
        <v>BBC WM</v>
      </c>
      <c r="F139" s="16">
        <v>8653</v>
      </c>
      <c r="G139" s="14">
        <v>2018</v>
      </c>
      <c r="H139" s="17">
        <v>0.23321391424939328</v>
      </c>
    </row>
    <row r="140" spans="1:8" customFormat="1" ht="15" hidden="1" x14ac:dyDescent="0.25">
      <c r="A140" s="21" t="s">
        <v>4124</v>
      </c>
      <c r="B140" s="21" t="s">
        <v>4115</v>
      </c>
      <c r="C140" s="21" t="s">
        <v>4125</v>
      </c>
      <c r="D140" s="29" t="s">
        <v>9</v>
      </c>
      <c r="E140" s="29" t="str">
        <f>VLOOKUP(D140,stations!A:B,2,FALSE)</f>
        <v>BBC Radio Leeds</v>
      </c>
      <c r="F140" s="16">
        <v>12986</v>
      </c>
      <c r="G140" s="14">
        <v>3031</v>
      </c>
      <c r="H140" s="17">
        <v>0.23340520560603728</v>
      </c>
    </row>
    <row r="141" spans="1:8" customFormat="1" ht="15" x14ac:dyDescent="0.25">
      <c r="A141" s="21" t="s">
        <v>3402</v>
      </c>
      <c r="B141" s="21" t="s">
        <v>3367</v>
      </c>
      <c r="C141" s="21" t="s">
        <v>3403</v>
      </c>
      <c r="D141" s="29" t="s">
        <v>3368</v>
      </c>
      <c r="E141" s="29" t="str">
        <f>VLOOKUP(D141,stations!A:B,2,FALSE)</f>
        <v>BBC Radio Merseyside</v>
      </c>
      <c r="F141" s="16">
        <v>10002</v>
      </c>
      <c r="G141" s="14">
        <v>2335</v>
      </c>
      <c r="H141" s="17">
        <v>0.23345330933813238</v>
      </c>
    </row>
    <row r="142" spans="1:8" customFormat="1" ht="15" hidden="1" x14ac:dyDescent="0.25">
      <c r="A142" s="21" t="s">
        <v>3460</v>
      </c>
      <c r="B142" s="21" t="s">
        <v>3426</v>
      </c>
      <c r="C142" s="21" t="s">
        <v>3461</v>
      </c>
      <c r="D142" s="29" t="s">
        <v>3427</v>
      </c>
      <c r="E142" s="29" t="str">
        <f>VLOOKUP(D142,stations!A:B,2,FALSE)</f>
        <v>BBC Radio Manchester</v>
      </c>
      <c r="F142" s="23">
        <v>11294</v>
      </c>
      <c r="G142" s="14">
        <v>2642</v>
      </c>
      <c r="H142" s="17">
        <v>0.2339295200991677</v>
      </c>
    </row>
    <row r="143" spans="1:8" customFormat="1" ht="15" hidden="1" x14ac:dyDescent="0.25">
      <c r="A143" s="21" t="s">
        <v>4128</v>
      </c>
      <c r="B143" s="21" t="s">
        <v>4115</v>
      </c>
      <c r="C143" s="21" t="s">
        <v>4129</v>
      </c>
      <c r="D143" s="29" t="s">
        <v>9</v>
      </c>
      <c r="E143" s="29" t="str">
        <f>VLOOKUP(D143,stations!A:B,2,FALSE)</f>
        <v>BBC Radio Leeds</v>
      </c>
      <c r="F143" s="16">
        <v>11939</v>
      </c>
      <c r="G143" s="14">
        <v>2793</v>
      </c>
      <c r="H143" s="17">
        <v>0.23393919088700896</v>
      </c>
    </row>
    <row r="144" spans="1:8" customFormat="1" ht="15" x14ac:dyDescent="0.25">
      <c r="A144" s="21" t="s">
        <v>3406</v>
      </c>
      <c r="B144" s="21" t="s">
        <v>3367</v>
      </c>
      <c r="C144" s="21" t="s">
        <v>3407</v>
      </c>
      <c r="D144" s="29" t="s">
        <v>3368</v>
      </c>
      <c r="E144" s="29" t="str">
        <f>VLOOKUP(D144,stations!A:B,2,FALSE)</f>
        <v>BBC Radio Merseyside</v>
      </c>
      <c r="F144" s="16">
        <v>14170</v>
      </c>
      <c r="G144" s="14">
        <v>3316</v>
      </c>
      <c r="H144" s="17">
        <v>0.23401552575864504</v>
      </c>
    </row>
    <row r="145" spans="1:8" customFormat="1" ht="15" hidden="1" x14ac:dyDescent="0.25">
      <c r="A145" s="21" t="s">
        <v>2856</v>
      </c>
      <c r="B145" s="21" t="s">
        <v>2783</v>
      </c>
      <c r="C145" s="21" t="s">
        <v>2857</v>
      </c>
      <c r="D145" s="29" t="s">
        <v>2784</v>
      </c>
      <c r="E145" s="29" t="str">
        <f>VLOOKUP(D145,stations!A:B,2,FALSE)</f>
        <v>BBC WM</v>
      </c>
      <c r="F145" s="16">
        <v>6618</v>
      </c>
      <c r="G145" s="14">
        <v>1549</v>
      </c>
      <c r="H145" s="17">
        <v>0.23405862798428528</v>
      </c>
    </row>
    <row r="146" spans="1:8" customFormat="1" ht="15" x14ac:dyDescent="0.25">
      <c r="A146" s="21" t="s">
        <v>3756</v>
      </c>
      <c r="B146" s="21" t="s">
        <v>3748</v>
      </c>
      <c r="C146" s="21" t="s">
        <v>1990</v>
      </c>
      <c r="D146" s="29" t="s">
        <v>3749</v>
      </c>
      <c r="E146" s="29" t="str">
        <f>VLOOKUP(D146,stations!A:B,2,FALSE)</f>
        <v>BBC Radio Merseyside</v>
      </c>
      <c r="F146" s="16">
        <v>9122</v>
      </c>
      <c r="G146" s="14">
        <v>2139</v>
      </c>
      <c r="H146" s="17">
        <v>0.23448805086603816</v>
      </c>
    </row>
    <row r="147" spans="1:8" customFormat="1" ht="15" hidden="1" x14ac:dyDescent="0.25">
      <c r="A147" s="21" t="s">
        <v>4126</v>
      </c>
      <c r="B147" s="21" t="s">
        <v>4115</v>
      </c>
      <c r="C147" s="21" t="s">
        <v>4127</v>
      </c>
      <c r="D147" s="29" t="s">
        <v>9</v>
      </c>
      <c r="E147" s="29" t="str">
        <f>VLOOKUP(D147,stations!A:B,2,FALSE)</f>
        <v>BBC Radio Leeds</v>
      </c>
      <c r="F147" s="16">
        <v>11887</v>
      </c>
      <c r="G147" s="14">
        <v>2795</v>
      </c>
      <c r="H147" s="17">
        <v>0.23513081517624296</v>
      </c>
    </row>
    <row r="148" spans="1:8" customFormat="1" ht="15" hidden="1" x14ac:dyDescent="0.25">
      <c r="A148" s="21" t="s">
        <v>4227</v>
      </c>
      <c r="B148" s="21" t="s">
        <v>4200</v>
      </c>
      <c r="C148" s="21" t="s">
        <v>4228</v>
      </c>
      <c r="D148" s="29" t="s">
        <v>8</v>
      </c>
      <c r="E148" s="29" t="str">
        <f>VLOOKUP(D148,stations!A:B,2,FALSE)</f>
        <v>BBC Radio Manchester</v>
      </c>
      <c r="F148" s="16">
        <v>10499</v>
      </c>
      <c r="G148" s="14">
        <v>2469</v>
      </c>
      <c r="H148" s="17">
        <v>0.23516525383369843</v>
      </c>
    </row>
    <row r="149" spans="1:8" customFormat="1" ht="15" hidden="1" x14ac:dyDescent="0.25">
      <c r="A149" s="13" t="s">
        <v>1625</v>
      </c>
      <c r="B149" s="14" t="s">
        <v>1627</v>
      </c>
      <c r="C149" s="14" t="s">
        <v>1626</v>
      </c>
      <c r="D149" s="15" t="s">
        <v>1628</v>
      </c>
      <c r="E149" s="29" t="str">
        <f>VLOOKUP(D149,stations!A:B,2,FALSE)</f>
        <v>BBC Radio Solent</v>
      </c>
      <c r="F149" s="16">
        <v>5262</v>
      </c>
      <c r="G149" s="14">
        <v>1239</v>
      </c>
      <c r="H149" s="17">
        <v>0.23546180159635119</v>
      </c>
    </row>
    <row r="150" spans="1:8" customFormat="1" ht="15" hidden="1" x14ac:dyDescent="0.25">
      <c r="A150" s="21" t="s">
        <v>2185</v>
      </c>
      <c r="B150" s="21" t="s">
        <v>2175</v>
      </c>
      <c r="C150" s="21" t="s">
        <v>2186</v>
      </c>
      <c r="D150" s="29" t="s">
        <v>2176</v>
      </c>
      <c r="E150" s="29" t="str">
        <f>VLOOKUP(D150,stations!A:B,2,FALSE)</f>
        <v>BBC Radio Lancashire</v>
      </c>
      <c r="F150" s="16">
        <v>6070</v>
      </c>
      <c r="G150" s="14">
        <v>1431</v>
      </c>
      <c r="H150" s="17">
        <v>0.23574958813838551</v>
      </c>
    </row>
    <row r="151" spans="1:8" customFormat="1" ht="15" hidden="1" x14ac:dyDescent="0.25">
      <c r="A151" s="21" t="s">
        <v>3160</v>
      </c>
      <c r="B151" s="21" t="s">
        <v>3126</v>
      </c>
      <c r="C151" s="21" t="s">
        <v>3161</v>
      </c>
      <c r="D151" s="29" t="s">
        <v>3127</v>
      </c>
      <c r="E151" s="29" t="str">
        <f>VLOOKUP(D151,stations!A:B,2,FALSE)</f>
        <v>BBC WM</v>
      </c>
      <c r="F151" s="16">
        <v>10115</v>
      </c>
      <c r="G151" s="14">
        <v>2385</v>
      </c>
      <c r="H151" s="17">
        <v>0.23578843302026692</v>
      </c>
    </row>
    <row r="152" spans="1:8" customFormat="1" ht="15" hidden="1" x14ac:dyDescent="0.25">
      <c r="A152" s="13" t="s">
        <v>270</v>
      </c>
      <c r="B152" s="14" t="s">
        <v>266</v>
      </c>
      <c r="C152" s="14" t="s">
        <v>271</v>
      </c>
      <c r="D152" s="15" t="s">
        <v>267</v>
      </c>
      <c r="E152" s="29" t="str">
        <f>VLOOKUP(D152,stations!A:B,2,FALSE)</f>
        <v>BBC WM</v>
      </c>
      <c r="F152" s="16">
        <v>5470</v>
      </c>
      <c r="G152" s="14">
        <v>1290</v>
      </c>
      <c r="H152" s="17">
        <v>0.23583180987202926</v>
      </c>
    </row>
    <row r="153" spans="1:8" customFormat="1" ht="15" hidden="1" x14ac:dyDescent="0.25">
      <c r="A153" s="13" t="s">
        <v>796</v>
      </c>
      <c r="B153" s="14" t="s">
        <v>776</v>
      </c>
      <c r="C153" s="14" t="s">
        <v>797</v>
      </c>
      <c r="D153" s="15" t="s">
        <v>777</v>
      </c>
      <c r="E153" s="29" t="str">
        <f>VLOOKUP(D153,stations!A:B,2,FALSE)</f>
        <v>BBC Radio Norfolk</v>
      </c>
      <c r="F153" s="16">
        <v>5243</v>
      </c>
      <c r="G153" s="14">
        <v>1238</v>
      </c>
      <c r="H153" s="17">
        <v>0.2361243562845699</v>
      </c>
    </row>
    <row r="154" spans="1:8" customFormat="1" ht="15" hidden="1" x14ac:dyDescent="0.25">
      <c r="A154" s="21" t="s">
        <v>3695</v>
      </c>
      <c r="B154" s="21" t="s">
        <v>3660</v>
      </c>
      <c r="C154" s="21" t="s">
        <v>3696</v>
      </c>
      <c r="D154" s="29" t="s">
        <v>6</v>
      </c>
      <c r="E154" s="29" t="str">
        <f>VLOOKUP(D154,stations!A:B,2,FALSE)</f>
        <v>BBC Radio Manchester</v>
      </c>
      <c r="F154" s="16">
        <v>9047</v>
      </c>
      <c r="G154" s="14">
        <v>2137</v>
      </c>
      <c r="H154" s="17">
        <v>0.23621089864043329</v>
      </c>
    </row>
    <row r="155" spans="1:8" customFormat="1" ht="15" hidden="1" x14ac:dyDescent="0.25">
      <c r="A155" s="21" t="s">
        <v>2701</v>
      </c>
      <c r="B155" s="21" t="s">
        <v>2671</v>
      </c>
      <c r="C155" s="21" t="s">
        <v>2702</v>
      </c>
      <c r="D155" s="29" t="s">
        <v>2672</v>
      </c>
      <c r="E155" s="29" t="str">
        <f>VLOOKUP(D155,stations!A:B,2,FALSE)</f>
        <v>BBC Essex</v>
      </c>
      <c r="F155" s="16">
        <v>7965</v>
      </c>
      <c r="G155" s="14">
        <v>1883</v>
      </c>
      <c r="H155" s="17">
        <v>0.23640929064657878</v>
      </c>
    </row>
    <row r="156" spans="1:8" customFormat="1" ht="15" hidden="1" x14ac:dyDescent="0.25">
      <c r="A156" s="13" t="s">
        <v>2028</v>
      </c>
      <c r="B156" s="14" t="s">
        <v>2016</v>
      </c>
      <c r="C156" s="19" t="s">
        <v>2029</v>
      </c>
      <c r="D156" s="15" t="s">
        <v>2017</v>
      </c>
      <c r="E156" s="29" t="str">
        <f>VLOOKUP(D156,stations!A:B,2,FALSE)</f>
        <v>BBC Radio Oxford</v>
      </c>
      <c r="F156" s="16">
        <v>3510</v>
      </c>
      <c r="G156" s="14">
        <v>830</v>
      </c>
      <c r="H156" s="17">
        <v>0.23646723646723647</v>
      </c>
    </row>
    <row r="157" spans="1:8" customFormat="1" ht="15" hidden="1" x14ac:dyDescent="0.25">
      <c r="A157" s="13" t="s">
        <v>1212</v>
      </c>
      <c r="B157" s="14" t="s">
        <v>1196</v>
      </c>
      <c r="C157" s="14" t="s">
        <v>1213</v>
      </c>
      <c r="D157" s="15" t="s">
        <v>1197</v>
      </c>
      <c r="E157" s="29" t="str">
        <f>VLOOKUP(D157,stations!A:B,2,FALSE)</f>
        <v>BBC Radio Stoke</v>
      </c>
      <c r="F157" s="16">
        <v>2038</v>
      </c>
      <c r="G157" s="14">
        <v>482</v>
      </c>
      <c r="H157" s="17">
        <v>0.2365063788027478</v>
      </c>
    </row>
    <row r="158" spans="1:8" customFormat="1" ht="15" hidden="1" x14ac:dyDescent="0.25">
      <c r="A158" s="13" t="s">
        <v>1102</v>
      </c>
      <c r="B158" s="14" t="s">
        <v>1074</v>
      </c>
      <c r="C158" s="14" t="s">
        <v>1103</v>
      </c>
      <c r="D158" s="15" t="s">
        <v>1075</v>
      </c>
      <c r="E158" s="29" t="str">
        <f>VLOOKUP(D158,stations!A:B,2,FALSE)</f>
        <v>BBC Radio Suffolk</v>
      </c>
      <c r="F158" s="16">
        <v>6256</v>
      </c>
      <c r="G158" s="14">
        <v>1481</v>
      </c>
      <c r="H158" s="17">
        <v>0.23673273657289001</v>
      </c>
    </row>
    <row r="159" spans="1:8" customFormat="1" ht="15" hidden="1" x14ac:dyDescent="0.25">
      <c r="A159" s="21" t="s">
        <v>3693</v>
      </c>
      <c r="B159" s="21" t="s">
        <v>3660</v>
      </c>
      <c r="C159" s="21" t="s">
        <v>3694</v>
      </c>
      <c r="D159" s="29" t="s">
        <v>6</v>
      </c>
      <c r="E159" s="29" t="str">
        <f>VLOOKUP(D159,stations!A:B,2,FALSE)</f>
        <v>BBC Radio Manchester</v>
      </c>
      <c r="F159" s="16">
        <v>9264</v>
      </c>
      <c r="G159" s="14">
        <v>2194</v>
      </c>
      <c r="H159" s="17">
        <v>0.2368307426597582</v>
      </c>
    </row>
    <row r="160" spans="1:8" customFormat="1" ht="15" hidden="1" x14ac:dyDescent="0.25">
      <c r="A160" s="21" t="s">
        <v>4174</v>
      </c>
      <c r="B160" s="21" t="s">
        <v>4158</v>
      </c>
      <c r="C160" s="21" t="s">
        <v>4175</v>
      </c>
      <c r="D160" s="29" t="s">
        <v>4159</v>
      </c>
      <c r="E160" s="29" t="str">
        <f>VLOOKUP(D160,stations!A:B,2,FALSE)</f>
        <v>BBC WM</v>
      </c>
      <c r="F160" s="16">
        <v>10052</v>
      </c>
      <c r="G160" s="14">
        <v>2382</v>
      </c>
      <c r="H160" s="17">
        <v>0.23696776760843613</v>
      </c>
    </row>
    <row r="161" spans="1:8" customFormat="1" ht="15" x14ac:dyDescent="0.25">
      <c r="A161" s="21" t="s">
        <v>3759</v>
      </c>
      <c r="B161" s="21" t="s">
        <v>3748</v>
      </c>
      <c r="C161" s="21" t="s">
        <v>3760</v>
      </c>
      <c r="D161" s="29" t="s">
        <v>3749</v>
      </c>
      <c r="E161" s="29" t="str">
        <f>VLOOKUP(D161,stations!A:B,2,FALSE)</f>
        <v>BBC Radio Merseyside</v>
      </c>
      <c r="F161" s="16">
        <v>9313</v>
      </c>
      <c r="G161" s="14">
        <v>2207</v>
      </c>
      <c r="H161" s="17">
        <v>0.23698056480188984</v>
      </c>
    </row>
    <row r="162" spans="1:8" customFormat="1" ht="15" hidden="1" x14ac:dyDescent="0.25">
      <c r="A162" s="13" t="s">
        <v>303</v>
      </c>
      <c r="B162" s="14" t="s">
        <v>294</v>
      </c>
      <c r="C162" s="14" t="s">
        <v>304</v>
      </c>
      <c r="D162" s="15" t="s">
        <v>295</v>
      </c>
      <c r="E162" s="29" t="str">
        <f>VLOOKUP(D162,stations!A:B,2,FALSE)</f>
        <v>BBC Radio Cumbria</v>
      </c>
      <c r="F162" s="16">
        <v>4408</v>
      </c>
      <c r="G162" s="14">
        <v>1046</v>
      </c>
      <c r="H162" s="17">
        <v>0.23729582577132485</v>
      </c>
    </row>
    <row r="163" spans="1:8" customFormat="1" ht="15" hidden="1" x14ac:dyDescent="0.25">
      <c r="A163" s="13" t="s">
        <v>93</v>
      </c>
      <c r="B163" s="14" t="s">
        <v>83</v>
      </c>
      <c r="C163" s="14" t="s">
        <v>94</v>
      </c>
      <c r="D163" s="15" t="s">
        <v>84</v>
      </c>
      <c r="E163" s="29" t="str">
        <f>VLOOKUP(D163,stations!A:B,2,FALSE)</f>
        <v>BBC Essex</v>
      </c>
      <c r="F163" s="16">
        <v>9799</v>
      </c>
      <c r="G163" s="14">
        <v>2328</v>
      </c>
      <c r="H163" s="17">
        <v>0.23757526278191651</v>
      </c>
    </row>
    <row r="164" spans="1:8" customFormat="1" ht="15" hidden="1" x14ac:dyDescent="0.25">
      <c r="A164" s="21" t="s">
        <v>3642</v>
      </c>
      <c r="B164" s="21" t="s">
        <v>3620</v>
      </c>
      <c r="C164" s="21" t="s">
        <v>3643</v>
      </c>
      <c r="D164" s="29" t="s">
        <v>3621</v>
      </c>
      <c r="E164" s="29" t="str">
        <f>VLOOKUP(D164,stations!A:B,2,FALSE)</f>
        <v>BBC Radio Manchester</v>
      </c>
      <c r="F164" s="16">
        <v>7863</v>
      </c>
      <c r="G164" s="14">
        <v>1870</v>
      </c>
      <c r="H164" s="17">
        <v>0.23782271397685362</v>
      </c>
    </row>
    <row r="165" spans="1:8" customFormat="1" ht="15" hidden="1" x14ac:dyDescent="0.25">
      <c r="A165" s="21" t="s">
        <v>2404</v>
      </c>
      <c r="B165" s="21" t="s">
        <v>2378</v>
      </c>
      <c r="C165" s="21" t="s">
        <v>2405</v>
      </c>
      <c r="D165" s="29" t="s">
        <v>2379</v>
      </c>
      <c r="E165" s="29" t="str">
        <f>VLOOKUP(D165,stations!A:B,2,FALSE)</f>
        <v>BBC Radio Humberside</v>
      </c>
      <c r="F165" s="16">
        <v>8706</v>
      </c>
      <c r="G165" s="14">
        <v>2072</v>
      </c>
      <c r="H165" s="17">
        <v>0.23799678382724557</v>
      </c>
    </row>
    <row r="166" spans="1:8" customFormat="1" ht="15" hidden="1" x14ac:dyDescent="0.25">
      <c r="A166" s="21" t="s">
        <v>3436</v>
      </c>
      <c r="B166" s="21" t="s">
        <v>3426</v>
      </c>
      <c r="C166" s="21" t="s">
        <v>3437</v>
      </c>
      <c r="D166" s="29" t="s">
        <v>3427</v>
      </c>
      <c r="E166" s="29" t="str">
        <f>VLOOKUP(D166,stations!A:B,2,FALSE)</f>
        <v>BBC Radio Manchester</v>
      </c>
      <c r="F166" s="23">
        <v>11832</v>
      </c>
      <c r="G166" s="14">
        <v>2816</v>
      </c>
      <c r="H166" s="17">
        <v>0.23799864773495605</v>
      </c>
    </row>
    <row r="167" spans="1:8" customFormat="1" ht="15" hidden="1" x14ac:dyDescent="0.25">
      <c r="A167" s="21" t="s">
        <v>3100</v>
      </c>
      <c r="B167" s="21" t="s">
        <v>3089</v>
      </c>
      <c r="C167" s="21" t="s">
        <v>3101</v>
      </c>
      <c r="D167" s="29" t="s">
        <v>11</v>
      </c>
      <c r="E167" s="29" t="str">
        <f>VLOOKUP(D167,stations!A:B,2,FALSE)</f>
        <v>BBC Coventry and Warwickshire</v>
      </c>
      <c r="F167" s="16">
        <v>13437</v>
      </c>
      <c r="G167" s="14">
        <v>3202</v>
      </c>
      <c r="H167" s="17">
        <v>0.23829723896703134</v>
      </c>
    </row>
    <row r="168" spans="1:8" customFormat="1" ht="15" hidden="1" x14ac:dyDescent="0.25">
      <c r="A168" s="21" t="s">
        <v>4140</v>
      </c>
      <c r="B168" s="21" t="s">
        <v>4115</v>
      </c>
      <c r="C168" s="21" t="s">
        <v>4141</v>
      </c>
      <c r="D168" s="29" t="s">
        <v>9</v>
      </c>
      <c r="E168" s="29" t="str">
        <f>VLOOKUP(D168,stations!A:B,2,FALSE)</f>
        <v>BBC Radio Leeds</v>
      </c>
      <c r="F168" s="16">
        <v>13601</v>
      </c>
      <c r="G168" s="14">
        <v>3243</v>
      </c>
      <c r="H168" s="17">
        <v>0.23843835012131462</v>
      </c>
    </row>
    <row r="169" spans="1:8" customFormat="1" ht="15" hidden="1" x14ac:dyDescent="0.25">
      <c r="A169" s="21" t="s">
        <v>4207</v>
      </c>
      <c r="B169" s="21" t="s">
        <v>4200</v>
      </c>
      <c r="C169" s="21" t="s">
        <v>4208</v>
      </c>
      <c r="D169" s="29" t="s">
        <v>8</v>
      </c>
      <c r="E169" s="29" t="str">
        <f>VLOOKUP(D169,stations!A:B,2,FALSE)</f>
        <v>BBC Radio Manchester</v>
      </c>
      <c r="F169" s="16">
        <v>8333</v>
      </c>
      <c r="G169" s="14">
        <v>1988</v>
      </c>
      <c r="H169" s="17">
        <v>0.23856954278171127</v>
      </c>
    </row>
    <row r="170" spans="1:8" customFormat="1" ht="15" hidden="1" x14ac:dyDescent="0.25">
      <c r="A170" s="13" t="s">
        <v>143</v>
      </c>
      <c r="B170" s="14" t="s">
        <v>113</v>
      </c>
      <c r="C170" s="14" t="s">
        <v>144</v>
      </c>
      <c r="D170" s="15" t="s">
        <v>114</v>
      </c>
      <c r="E170" s="29" t="str">
        <f>VLOOKUP(D170,stations!A:B,2,FALSE)</f>
        <v>BBC Radio Berkshire</v>
      </c>
      <c r="F170" s="16">
        <v>4902</v>
      </c>
      <c r="G170" s="14">
        <v>1170</v>
      </c>
      <c r="H170" s="17">
        <v>0.23867809057527539</v>
      </c>
    </row>
    <row r="171" spans="1:8" customFormat="1" ht="15" hidden="1" x14ac:dyDescent="0.25">
      <c r="A171" s="21" t="s">
        <v>2846</v>
      </c>
      <c r="B171" s="21" t="s">
        <v>2783</v>
      </c>
      <c r="C171" s="21" t="s">
        <v>2847</v>
      </c>
      <c r="D171" s="29" t="s">
        <v>2784</v>
      </c>
      <c r="E171" s="29" t="str">
        <f>VLOOKUP(D171,stations!A:B,2,FALSE)</f>
        <v>BBC WM</v>
      </c>
      <c r="F171" s="16">
        <v>14043</v>
      </c>
      <c r="G171" s="14">
        <v>3352</v>
      </c>
      <c r="H171" s="17">
        <v>0.23869543544826605</v>
      </c>
    </row>
    <row r="172" spans="1:8" customFormat="1" ht="15" hidden="1" x14ac:dyDescent="0.25">
      <c r="A172" s="13" t="s">
        <v>668</v>
      </c>
      <c r="B172" s="14" t="s">
        <v>640</v>
      </c>
      <c r="C172" s="14" t="s">
        <v>669</v>
      </c>
      <c r="D172" s="15" t="s">
        <v>641</v>
      </c>
      <c r="E172" s="29" t="str">
        <f>VLOOKUP(D172,stations!A:B,2,FALSE)</f>
        <v>BBC Essex</v>
      </c>
      <c r="F172" s="16">
        <v>3354</v>
      </c>
      <c r="G172" s="14">
        <v>801</v>
      </c>
      <c r="H172" s="17">
        <v>0.23881932021466906</v>
      </c>
    </row>
    <row r="173" spans="1:8" customFormat="1" ht="15" hidden="1" x14ac:dyDescent="0.25">
      <c r="A173" s="13" t="s">
        <v>1032</v>
      </c>
      <c r="B173" s="14" t="s">
        <v>997</v>
      </c>
      <c r="C173" s="14" t="s">
        <v>1033</v>
      </c>
      <c r="D173" s="15" t="s">
        <v>998</v>
      </c>
      <c r="E173" s="29" t="str">
        <f>VLOOKUP(D173,stations!A:B,2,FALSE)</f>
        <v>BBC Radio Cambridgeshire</v>
      </c>
      <c r="F173" s="16">
        <v>9100</v>
      </c>
      <c r="G173" s="14">
        <v>2176</v>
      </c>
      <c r="H173" s="17">
        <v>0.23912087912087912</v>
      </c>
    </row>
    <row r="174" spans="1:8" customFormat="1" ht="15" hidden="1" x14ac:dyDescent="0.25">
      <c r="A174" s="13" t="s">
        <v>200</v>
      </c>
      <c r="B174" s="14" t="s">
        <v>183</v>
      </c>
      <c r="C174" s="14" t="s">
        <v>201</v>
      </c>
      <c r="D174" s="15" t="s">
        <v>10</v>
      </c>
      <c r="E174" s="29" t="str">
        <f>VLOOKUP(D174,stations!A:B,2,FALSE)</f>
        <v>BBC Three Counties Radio</v>
      </c>
      <c r="F174" s="16">
        <v>8132</v>
      </c>
      <c r="G174" s="14">
        <v>1946</v>
      </c>
      <c r="H174" s="17">
        <v>0.23930152484013772</v>
      </c>
    </row>
    <row r="175" spans="1:8" customFormat="1" ht="15" hidden="1" x14ac:dyDescent="0.25">
      <c r="A175" s="13" t="s">
        <v>1206</v>
      </c>
      <c r="B175" s="14" t="s">
        <v>1196</v>
      </c>
      <c r="C175" s="14" t="s">
        <v>1207</v>
      </c>
      <c r="D175" s="15" t="s">
        <v>1197</v>
      </c>
      <c r="E175" s="29" t="str">
        <f>VLOOKUP(D175,stations!A:B,2,FALSE)</f>
        <v>BBC Radio Stoke</v>
      </c>
      <c r="F175" s="16">
        <v>4208</v>
      </c>
      <c r="G175" s="14">
        <v>1007</v>
      </c>
      <c r="H175" s="17">
        <v>0.23930608365019013</v>
      </c>
    </row>
    <row r="176" spans="1:8" customFormat="1" ht="15" hidden="1" x14ac:dyDescent="0.25">
      <c r="A176" s="21" t="s">
        <v>3707</v>
      </c>
      <c r="B176" s="21" t="s">
        <v>3699</v>
      </c>
      <c r="C176" s="21" t="s">
        <v>3708</v>
      </c>
      <c r="D176" s="29" t="s">
        <v>3700</v>
      </c>
      <c r="E176" s="29" t="str">
        <f>VLOOKUP(D176,stations!A:B,2,FALSE)</f>
        <v>BBC WM</v>
      </c>
      <c r="F176" s="16">
        <v>9883</v>
      </c>
      <c r="G176" s="14">
        <v>2368</v>
      </c>
      <c r="H176" s="17">
        <v>0.2396033593038551</v>
      </c>
    </row>
    <row r="177" spans="1:8" customFormat="1" ht="15" x14ac:dyDescent="0.25">
      <c r="A177" s="21" t="s">
        <v>3386</v>
      </c>
      <c r="B177" s="21" t="s">
        <v>3367</v>
      </c>
      <c r="C177" s="21" t="s">
        <v>3387</v>
      </c>
      <c r="D177" s="29" t="s">
        <v>3368</v>
      </c>
      <c r="E177" s="29" t="str">
        <f>VLOOKUP(D177,stations!A:B,2,FALSE)</f>
        <v>BBC Radio Merseyside</v>
      </c>
      <c r="F177" s="16">
        <v>11253</v>
      </c>
      <c r="G177" s="14">
        <v>2698</v>
      </c>
      <c r="H177" s="17">
        <v>0.23975828667910778</v>
      </c>
    </row>
    <row r="178" spans="1:8" customFormat="1" ht="15" hidden="1" x14ac:dyDescent="0.25">
      <c r="A178" s="21" t="s">
        <v>3618</v>
      </c>
      <c r="B178" s="21" t="s">
        <v>3620</v>
      </c>
      <c r="C178" s="21" t="s">
        <v>3619</v>
      </c>
      <c r="D178" s="29" t="s">
        <v>3621</v>
      </c>
      <c r="E178" s="29" t="str">
        <f>VLOOKUP(D178,stations!A:B,2,FALSE)</f>
        <v>BBC Radio Manchester</v>
      </c>
      <c r="F178" s="16">
        <v>7693</v>
      </c>
      <c r="G178" s="14">
        <v>1845</v>
      </c>
      <c r="H178" s="17">
        <v>0.23982841544261016</v>
      </c>
    </row>
    <row r="179" spans="1:8" customFormat="1" ht="15" hidden="1" x14ac:dyDescent="0.25">
      <c r="A179" s="21" t="s">
        <v>3701</v>
      </c>
      <c r="B179" s="21" t="s">
        <v>3699</v>
      </c>
      <c r="C179" s="21" t="s">
        <v>3702</v>
      </c>
      <c r="D179" s="29" t="s">
        <v>3700</v>
      </c>
      <c r="E179" s="29" t="str">
        <f>VLOOKUP(D179,stations!A:B,2,FALSE)</f>
        <v>BBC WM</v>
      </c>
      <c r="F179" s="16">
        <v>9100</v>
      </c>
      <c r="G179" s="14">
        <v>2184</v>
      </c>
      <c r="H179" s="17">
        <v>0.24</v>
      </c>
    </row>
    <row r="180" spans="1:8" customFormat="1" ht="15" hidden="1" x14ac:dyDescent="0.25">
      <c r="A180" s="21" t="s">
        <v>2756</v>
      </c>
      <c r="B180" s="21" t="s">
        <v>2741</v>
      </c>
      <c r="C180" s="21" t="s">
        <v>2757</v>
      </c>
      <c r="D180" s="29" t="s">
        <v>5</v>
      </c>
      <c r="E180" s="29" t="str">
        <f>VLOOKUP(D180,stations!A:B,2,FALSE)</f>
        <v>BBC Radio Sheffield</v>
      </c>
      <c r="F180" s="16">
        <v>9256</v>
      </c>
      <c r="G180" s="14">
        <v>2224</v>
      </c>
      <c r="H180" s="17">
        <v>0.24027657735522903</v>
      </c>
    </row>
    <row r="181" spans="1:8" customFormat="1" ht="15" x14ac:dyDescent="0.25">
      <c r="A181" s="21" t="s">
        <v>4285</v>
      </c>
      <c r="B181" s="21" t="s">
        <v>4251</v>
      </c>
      <c r="C181" s="21" t="s">
        <v>4286</v>
      </c>
      <c r="D181" s="29" t="s">
        <v>4252</v>
      </c>
      <c r="E181" s="29" t="str">
        <f>VLOOKUP(D181,stations!A:B,2,FALSE)</f>
        <v>BBC Radio Merseyside</v>
      </c>
      <c r="F181" s="16">
        <v>10112</v>
      </c>
      <c r="G181" s="14">
        <v>2430</v>
      </c>
      <c r="H181" s="17">
        <v>0.24030854430379747</v>
      </c>
    </row>
    <row r="182" spans="1:8" customFormat="1" ht="15" hidden="1" x14ac:dyDescent="0.25">
      <c r="A182" s="21" t="s">
        <v>3343</v>
      </c>
      <c r="B182" s="21" t="s">
        <v>3299</v>
      </c>
      <c r="C182" s="21" t="s">
        <v>3344</v>
      </c>
      <c r="D182" s="29" t="s">
        <v>3300</v>
      </c>
      <c r="E182" s="29" t="str">
        <f>VLOOKUP(D182,stations!A:B,2,FALSE)</f>
        <v>BBC Radio Leeds</v>
      </c>
      <c r="F182" s="16">
        <v>19472</v>
      </c>
      <c r="G182" s="14">
        <v>4680</v>
      </c>
      <c r="H182" s="17">
        <v>0.24034511092851274</v>
      </c>
    </row>
    <row r="183" spans="1:8" customFormat="1" ht="15" hidden="1" x14ac:dyDescent="0.25">
      <c r="A183" s="21" t="s">
        <v>3719</v>
      </c>
      <c r="B183" s="21" t="s">
        <v>3699</v>
      </c>
      <c r="C183" s="21" t="s">
        <v>3720</v>
      </c>
      <c r="D183" s="29" t="s">
        <v>3700</v>
      </c>
      <c r="E183" s="29" t="str">
        <f>VLOOKUP(D183,stations!A:B,2,FALSE)</f>
        <v>BBC WM</v>
      </c>
      <c r="F183" s="16">
        <v>8958</v>
      </c>
      <c r="G183" s="14">
        <v>2157</v>
      </c>
      <c r="H183" s="17">
        <v>0.2407903549899531</v>
      </c>
    </row>
    <row r="184" spans="1:8" customFormat="1" ht="15" hidden="1" x14ac:dyDescent="0.25">
      <c r="A184" s="21" t="s">
        <v>4118</v>
      </c>
      <c r="B184" s="21" t="s">
        <v>4115</v>
      </c>
      <c r="C184" s="21" t="s">
        <v>4119</v>
      </c>
      <c r="D184" s="29" t="s">
        <v>9</v>
      </c>
      <c r="E184" s="29" t="str">
        <f>VLOOKUP(D184,stations!A:B,2,FALSE)</f>
        <v>BBC Radio Leeds</v>
      </c>
      <c r="F184" s="16">
        <v>13278</v>
      </c>
      <c r="G184" s="14">
        <v>3198</v>
      </c>
      <c r="H184" s="17">
        <v>0.24084952553095346</v>
      </c>
    </row>
    <row r="185" spans="1:8" customFormat="1" ht="15" x14ac:dyDescent="0.25">
      <c r="A185" s="21" t="s">
        <v>2269</v>
      </c>
      <c r="B185" s="21" t="s">
        <v>2244</v>
      </c>
      <c r="C185" s="21" t="s">
        <v>2270</v>
      </c>
      <c r="D185" s="29" t="s">
        <v>7</v>
      </c>
      <c r="E185" s="29" t="str">
        <f>VLOOKUP(D185,stations!A:B,2,FALSE)</f>
        <v>BBC Radio Merseyside</v>
      </c>
      <c r="F185" s="16">
        <v>5343</v>
      </c>
      <c r="G185" s="14">
        <v>1287</v>
      </c>
      <c r="H185" s="17">
        <v>0.24087591240875914</v>
      </c>
    </row>
    <row r="186" spans="1:8" customFormat="1" ht="15" hidden="1" x14ac:dyDescent="0.25">
      <c r="A186" s="21" t="s">
        <v>3740</v>
      </c>
      <c r="B186" s="21" t="s">
        <v>3699</v>
      </c>
      <c r="C186" s="21" t="s">
        <v>3741</v>
      </c>
      <c r="D186" s="29" t="s">
        <v>3700</v>
      </c>
      <c r="E186" s="29" t="str">
        <f>VLOOKUP(D186,stations!A:B,2,FALSE)</f>
        <v>BBC WM</v>
      </c>
      <c r="F186" s="16">
        <v>9008</v>
      </c>
      <c r="G186" s="14">
        <v>2171</v>
      </c>
      <c r="H186" s="17">
        <v>0.24100799289520428</v>
      </c>
    </row>
    <row r="187" spans="1:8" customFormat="1" ht="15" hidden="1" x14ac:dyDescent="0.25">
      <c r="A187" s="21" t="s">
        <v>4314</v>
      </c>
      <c r="B187" s="21" t="s">
        <v>4296</v>
      </c>
      <c r="C187" s="21" t="s">
        <v>4315</v>
      </c>
      <c r="D187" s="29" t="s">
        <v>4297</v>
      </c>
      <c r="E187" s="29" t="str">
        <f>VLOOKUP(D187,stations!A:B,2,FALSE)</f>
        <v>BBC WM</v>
      </c>
      <c r="F187" s="16">
        <v>8599</v>
      </c>
      <c r="G187" s="14">
        <v>2073</v>
      </c>
      <c r="H187" s="17">
        <v>0.24107454355157576</v>
      </c>
    </row>
    <row r="188" spans="1:8" customFormat="1" ht="15" hidden="1" x14ac:dyDescent="0.25">
      <c r="A188" s="13" t="s">
        <v>1124</v>
      </c>
      <c r="B188" s="14" t="s">
        <v>1107</v>
      </c>
      <c r="C188" s="14" t="s">
        <v>380</v>
      </c>
      <c r="D188" s="15" t="s">
        <v>1108</v>
      </c>
      <c r="E188" s="29" t="str">
        <f>VLOOKUP(D188,stations!A:B,2,FALSE)</f>
        <v>BBC Lincolnshire</v>
      </c>
      <c r="F188" s="16">
        <v>5763</v>
      </c>
      <c r="G188" s="14">
        <v>1391</v>
      </c>
      <c r="H188" s="17">
        <v>0.24136734339753602</v>
      </c>
    </row>
    <row r="189" spans="1:8" customFormat="1" ht="15" x14ac:dyDescent="0.25">
      <c r="A189" s="21" t="s">
        <v>2247</v>
      </c>
      <c r="B189" s="21" t="s">
        <v>2244</v>
      </c>
      <c r="C189" s="21" t="s">
        <v>2248</v>
      </c>
      <c r="D189" s="29" t="s">
        <v>7</v>
      </c>
      <c r="E189" s="29" t="str">
        <f>VLOOKUP(D189,stations!A:B,2,FALSE)</f>
        <v>BBC Radio Merseyside</v>
      </c>
      <c r="F189" s="16">
        <v>4920</v>
      </c>
      <c r="G189" s="14">
        <v>1188</v>
      </c>
      <c r="H189" s="17">
        <v>0.24146341463414633</v>
      </c>
    </row>
    <row r="190" spans="1:8" customFormat="1" ht="15" hidden="1" x14ac:dyDescent="0.25">
      <c r="A190" s="21" t="s">
        <v>2352</v>
      </c>
      <c r="B190" s="21" t="s">
        <v>2338</v>
      </c>
      <c r="C190" s="21" t="s">
        <v>2353</v>
      </c>
      <c r="D190" s="29" t="s">
        <v>2339</v>
      </c>
      <c r="E190" s="29" t="str">
        <f>VLOOKUP(D190,stations!A:B,2,FALSE)</f>
        <v>BBC Three Counties Radio</v>
      </c>
      <c r="F190" s="16">
        <v>9403</v>
      </c>
      <c r="G190" s="14">
        <v>2271</v>
      </c>
      <c r="H190" s="17">
        <v>0.24151866425608848</v>
      </c>
    </row>
    <row r="191" spans="1:8" customFormat="1" ht="15" hidden="1" x14ac:dyDescent="0.25">
      <c r="A191" s="21" t="s">
        <v>2802</v>
      </c>
      <c r="B191" s="21" t="s">
        <v>2783</v>
      </c>
      <c r="C191" s="21" t="s">
        <v>2803</v>
      </c>
      <c r="D191" s="29" t="s">
        <v>2784</v>
      </c>
      <c r="E191" s="29" t="str">
        <f>VLOOKUP(D191,stations!A:B,2,FALSE)</f>
        <v>BBC WM</v>
      </c>
      <c r="F191" s="16">
        <v>12732</v>
      </c>
      <c r="G191" s="14">
        <v>3078</v>
      </c>
      <c r="H191" s="17">
        <v>0.24175306314797362</v>
      </c>
    </row>
    <row r="192" spans="1:8" customFormat="1" ht="15" hidden="1" x14ac:dyDescent="0.25">
      <c r="A192" s="13" t="s">
        <v>2026</v>
      </c>
      <c r="B192" s="14" t="s">
        <v>2016</v>
      </c>
      <c r="C192" s="19" t="s">
        <v>2027</v>
      </c>
      <c r="D192" s="15" t="s">
        <v>2017</v>
      </c>
      <c r="E192" s="29" t="str">
        <f>VLOOKUP(D192,stations!A:B,2,FALSE)</f>
        <v>BBC Radio Oxford</v>
      </c>
      <c r="F192" s="16">
        <v>3784</v>
      </c>
      <c r="G192" s="14">
        <v>917</v>
      </c>
      <c r="H192" s="17">
        <v>0.24233615221987315</v>
      </c>
    </row>
    <row r="193" spans="1:8" customFormat="1" ht="15" hidden="1" x14ac:dyDescent="0.25">
      <c r="A193" s="21" t="s">
        <v>4323</v>
      </c>
      <c r="B193" s="21" t="s">
        <v>4296</v>
      </c>
      <c r="C193" s="21" t="s">
        <v>4324</v>
      </c>
      <c r="D193" s="29" t="s">
        <v>4297</v>
      </c>
      <c r="E193" s="29" t="str">
        <f>VLOOKUP(D193,stations!A:B,2,FALSE)</f>
        <v>BBC WM</v>
      </c>
      <c r="F193" s="16">
        <v>8949</v>
      </c>
      <c r="G193" s="14">
        <v>2169</v>
      </c>
      <c r="H193" s="17">
        <v>0.24237344954743548</v>
      </c>
    </row>
    <row r="194" spans="1:8" customFormat="1" ht="15" hidden="1" x14ac:dyDescent="0.25">
      <c r="A194" s="21" t="s">
        <v>3827</v>
      </c>
      <c r="B194" s="21" t="s">
        <v>3788</v>
      </c>
      <c r="C194" s="21" t="s">
        <v>3828</v>
      </c>
      <c r="D194" s="29" t="s">
        <v>3789</v>
      </c>
      <c r="E194" s="29" t="str">
        <f>VLOOKUP(D194,stations!A:B,2,FALSE)</f>
        <v>BBC Radio Sheffield</v>
      </c>
      <c r="F194" s="16">
        <v>14468</v>
      </c>
      <c r="G194" s="14">
        <v>3507</v>
      </c>
      <c r="H194" s="17">
        <v>0.24239701410008294</v>
      </c>
    </row>
    <row r="195" spans="1:8" customFormat="1" ht="15" x14ac:dyDescent="0.25">
      <c r="A195" s="21" t="s">
        <v>4253</v>
      </c>
      <c r="B195" s="21" t="s">
        <v>4251</v>
      </c>
      <c r="C195" s="21" t="s">
        <v>4254</v>
      </c>
      <c r="D195" s="29" t="s">
        <v>4252</v>
      </c>
      <c r="E195" s="29" t="str">
        <f>VLOOKUP(D195,stations!A:B,2,FALSE)</f>
        <v>BBC Radio Merseyside</v>
      </c>
      <c r="F195" s="16">
        <v>10293</v>
      </c>
      <c r="G195" s="14">
        <v>2495</v>
      </c>
      <c r="H195" s="17">
        <v>0.24239774604099873</v>
      </c>
    </row>
    <row r="196" spans="1:8" customFormat="1" ht="15" hidden="1" x14ac:dyDescent="0.25">
      <c r="A196" s="21" t="s">
        <v>3104</v>
      </c>
      <c r="B196" s="21" t="s">
        <v>3089</v>
      </c>
      <c r="C196" s="21" t="s">
        <v>3105</v>
      </c>
      <c r="D196" s="29" t="s">
        <v>11</v>
      </c>
      <c r="E196" s="29" t="str">
        <f>VLOOKUP(D196,stations!A:B,2,FALSE)</f>
        <v>BBC Coventry and Warwickshire</v>
      </c>
      <c r="F196" s="16">
        <v>15545</v>
      </c>
      <c r="G196" s="14">
        <v>3772</v>
      </c>
      <c r="H196" s="17">
        <v>0.24265036989385655</v>
      </c>
    </row>
    <row r="197" spans="1:8" customFormat="1" ht="15" hidden="1" x14ac:dyDescent="0.25">
      <c r="A197" s="13" t="s">
        <v>1148</v>
      </c>
      <c r="B197" s="14" t="s">
        <v>1129</v>
      </c>
      <c r="C197" s="14" t="s">
        <v>1149</v>
      </c>
      <c r="D197" s="15" t="s">
        <v>1130</v>
      </c>
      <c r="E197" s="29" t="str">
        <f>VLOOKUP(D197,stations!A:B,2,FALSE)</f>
        <v>BBC Radio Kent</v>
      </c>
      <c r="F197" s="16">
        <v>7319</v>
      </c>
      <c r="G197" s="14">
        <v>1776</v>
      </c>
      <c r="H197" s="17">
        <v>0.24265610056018583</v>
      </c>
    </row>
    <row r="198" spans="1:8" customFormat="1" ht="15" x14ac:dyDescent="0.25">
      <c r="A198" s="21" t="s">
        <v>3369</v>
      </c>
      <c r="B198" s="21" t="s">
        <v>3367</v>
      </c>
      <c r="C198" s="21" t="s">
        <v>3370</v>
      </c>
      <c r="D198" s="29" t="s">
        <v>3368</v>
      </c>
      <c r="E198" s="29" t="str">
        <f>VLOOKUP(D198,stations!A:B,2,FALSE)</f>
        <v>BBC Radio Merseyside</v>
      </c>
      <c r="F198" s="16">
        <v>9212</v>
      </c>
      <c r="G198" s="14">
        <v>2240</v>
      </c>
      <c r="H198" s="17">
        <v>0.24316109422492402</v>
      </c>
    </row>
    <row r="199" spans="1:8" customFormat="1" ht="15" hidden="1" x14ac:dyDescent="0.25">
      <c r="A199" s="21" t="s">
        <v>3683</v>
      </c>
      <c r="B199" s="21" t="s">
        <v>3660</v>
      </c>
      <c r="C199" s="21" t="s">
        <v>3684</v>
      </c>
      <c r="D199" s="29" t="s">
        <v>6</v>
      </c>
      <c r="E199" s="29" t="str">
        <f>VLOOKUP(D199,stations!A:B,2,FALSE)</f>
        <v>BBC Radio Manchester</v>
      </c>
      <c r="F199" s="16">
        <v>9023</v>
      </c>
      <c r="G199" s="14">
        <v>2195</v>
      </c>
      <c r="H199" s="17">
        <v>0.2432672060290369</v>
      </c>
    </row>
    <row r="200" spans="1:8" customFormat="1" ht="15" hidden="1" x14ac:dyDescent="0.25">
      <c r="A200" s="21" t="s">
        <v>3548</v>
      </c>
      <c r="B200" s="21" t="s">
        <v>3542</v>
      </c>
      <c r="C200" s="21" t="s">
        <v>3549</v>
      </c>
      <c r="D200" s="29" t="s">
        <v>3543</v>
      </c>
      <c r="E200" s="29" t="str">
        <f>VLOOKUP(D200,stations!A:B,2,FALSE)</f>
        <v>BBC Newcastle</v>
      </c>
      <c r="F200" s="16">
        <v>7756</v>
      </c>
      <c r="G200" s="14">
        <v>1887</v>
      </c>
      <c r="H200" s="17">
        <v>0.24329551315110881</v>
      </c>
    </row>
    <row r="201" spans="1:8" customFormat="1" ht="15" hidden="1" x14ac:dyDescent="0.25">
      <c r="A201" s="21" t="s">
        <v>2898</v>
      </c>
      <c r="B201" s="21" t="s">
        <v>2783</v>
      </c>
      <c r="C201" s="21" t="s">
        <v>2899</v>
      </c>
      <c r="D201" s="29" t="s">
        <v>2784</v>
      </c>
      <c r="E201" s="29" t="str">
        <f>VLOOKUP(D201,stations!A:B,2,FALSE)</f>
        <v>BBC WM</v>
      </c>
      <c r="F201" s="16">
        <v>7430</v>
      </c>
      <c r="G201" s="14">
        <v>1809</v>
      </c>
      <c r="H201" s="17">
        <v>0.24347240915208615</v>
      </c>
    </row>
    <row r="202" spans="1:8" customFormat="1" ht="15" hidden="1" x14ac:dyDescent="0.25">
      <c r="A202" s="21" t="s">
        <v>4196</v>
      </c>
      <c r="B202" s="21" t="s">
        <v>4158</v>
      </c>
      <c r="C202" s="21" t="s">
        <v>4197</v>
      </c>
      <c r="D202" s="29" t="s">
        <v>4159</v>
      </c>
      <c r="E202" s="29" t="str">
        <f>VLOOKUP(D202,stations!A:B,2,FALSE)</f>
        <v>BBC WM</v>
      </c>
      <c r="F202" s="16">
        <v>11455</v>
      </c>
      <c r="G202" s="14">
        <v>2792</v>
      </c>
      <c r="H202" s="17">
        <v>0.24373635966826712</v>
      </c>
    </row>
    <row r="203" spans="1:8" customFormat="1" ht="15" hidden="1" x14ac:dyDescent="0.25">
      <c r="A203" s="21" t="s">
        <v>3112</v>
      </c>
      <c r="B203" s="21" t="s">
        <v>3089</v>
      </c>
      <c r="C203" s="21" t="s">
        <v>3113</v>
      </c>
      <c r="D203" s="29" t="s">
        <v>11</v>
      </c>
      <c r="E203" s="29" t="str">
        <f>VLOOKUP(D203,stations!A:B,2,FALSE)</f>
        <v>BBC Coventry and Warwickshire</v>
      </c>
      <c r="F203" s="16">
        <v>13313</v>
      </c>
      <c r="G203" s="14">
        <v>3246</v>
      </c>
      <c r="H203" s="17">
        <v>0.24382182828813942</v>
      </c>
    </row>
    <row r="204" spans="1:8" customFormat="1" ht="15" hidden="1" x14ac:dyDescent="0.25">
      <c r="A204" s="13" t="s">
        <v>371</v>
      </c>
      <c r="B204" s="14" t="s">
        <v>359</v>
      </c>
      <c r="C204" s="14" t="s">
        <v>372</v>
      </c>
      <c r="D204" s="15" t="s">
        <v>360</v>
      </c>
      <c r="E204" s="29" t="str">
        <f>VLOOKUP(D204,stations!A:B,2,FALSE)</f>
        <v>BBC Radio Gloucestershire</v>
      </c>
      <c r="F204" s="16">
        <v>5052</v>
      </c>
      <c r="G204" s="14">
        <v>1232</v>
      </c>
      <c r="H204" s="17">
        <v>0.24386381631037213</v>
      </c>
    </row>
    <row r="205" spans="1:8" customFormat="1" ht="15" hidden="1" x14ac:dyDescent="0.25">
      <c r="A205" s="21" t="s">
        <v>2293</v>
      </c>
      <c r="B205" s="21" t="s">
        <v>2277</v>
      </c>
      <c r="C205" s="21" t="s">
        <v>2294</v>
      </c>
      <c r="D205" s="29" t="s">
        <v>2</v>
      </c>
      <c r="E205" s="29" t="str">
        <f>VLOOKUP(D205,stations!A:B,2,FALSE)</f>
        <v>BBC Tees</v>
      </c>
      <c r="F205" s="16">
        <v>7007</v>
      </c>
      <c r="G205" s="14">
        <v>1710</v>
      </c>
      <c r="H205" s="17">
        <v>0.2440416726131012</v>
      </c>
    </row>
    <row r="206" spans="1:8" customFormat="1" ht="15" hidden="1" x14ac:dyDescent="0.25">
      <c r="A206" s="21" t="s">
        <v>3090</v>
      </c>
      <c r="B206" s="21" t="s">
        <v>3089</v>
      </c>
      <c r="C206" s="21" t="s">
        <v>3091</v>
      </c>
      <c r="D206" s="29" t="s">
        <v>11</v>
      </c>
      <c r="E206" s="29" t="str">
        <f>VLOOKUP(D206,stations!A:B,2,FALSE)</f>
        <v>BBC Coventry and Warwickshire</v>
      </c>
      <c r="F206" s="16">
        <v>12640</v>
      </c>
      <c r="G206" s="14">
        <v>3086</v>
      </c>
      <c r="H206" s="17">
        <v>0.24414556962025316</v>
      </c>
    </row>
    <row r="207" spans="1:8" customFormat="1" ht="15" hidden="1" x14ac:dyDescent="0.25">
      <c r="A207" s="21" t="s">
        <v>4217</v>
      </c>
      <c r="B207" s="21" t="s">
        <v>4200</v>
      </c>
      <c r="C207" s="21" t="s">
        <v>4218</v>
      </c>
      <c r="D207" s="29" t="s">
        <v>8</v>
      </c>
      <c r="E207" s="29" t="str">
        <f>VLOOKUP(D207,stations!A:B,2,FALSE)</f>
        <v>BBC Radio Manchester</v>
      </c>
      <c r="F207" s="16">
        <v>9666</v>
      </c>
      <c r="G207" s="14">
        <v>2363</v>
      </c>
      <c r="H207" s="17">
        <v>0.24446513552658805</v>
      </c>
    </row>
    <row r="208" spans="1:8" customFormat="1" ht="15" hidden="1" x14ac:dyDescent="0.25">
      <c r="A208" s="21" t="s">
        <v>3134</v>
      </c>
      <c r="B208" s="21" t="s">
        <v>3126</v>
      </c>
      <c r="C208" s="21" t="s">
        <v>3135</v>
      </c>
      <c r="D208" s="29" t="s">
        <v>3127</v>
      </c>
      <c r="E208" s="29" t="str">
        <f>VLOOKUP(D208,stations!A:B,2,FALSE)</f>
        <v>BBC WM</v>
      </c>
      <c r="F208" s="16">
        <v>11345</v>
      </c>
      <c r="G208" s="14">
        <v>2774</v>
      </c>
      <c r="H208" s="17">
        <v>0.24451300132216836</v>
      </c>
    </row>
    <row r="209" spans="1:8" customFormat="1" ht="15" hidden="1" x14ac:dyDescent="0.25">
      <c r="A209" s="21" t="s">
        <v>3002</v>
      </c>
      <c r="B209" s="21" t="s">
        <v>2963</v>
      </c>
      <c r="C209" s="21" t="s">
        <v>3003</v>
      </c>
      <c r="D209" s="29" t="s">
        <v>2964</v>
      </c>
      <c r="E209" s="29" t="str">
        <f>VLOOKUP(D209,stations!A:B,2,FALSE)</f>
        <v>BBC Radio Leeds</v>
      </c>
      <c r="F209" s="16">
        <v>12254</v>
      </c>
      <c r="G209" s="14">
        <v>3005</v>
      </c>
      <c r="H209" s="17">
        <v>0.2452260486371797</v>
      </c>
    </row>
    <row r="210" spans="1:8" customFormat="1" ht="15" hidden="1" x14ac:dyDescent="0.25">
      <c r="A210" s="13" t="s">
        <v>226</v>
      </c>
      <c r="B210" s="14" t="s">
        <v>204</v>
      </c>
      <c r="C210" s="14" t="s">
        <v>227</v>
      </c>
      <c r="D210" s="15" t="s">
        <v>205</v>
      </c>
      <c r="E210" s="29" t="str">
        <f>VLOOKUP(D210,stations!A:B,2,FALSE)</f>
        <v>BBC Radio Lancashire</v>
      </c>
      <c r="F210" s="16">
        <v>4787</v>
      </c>
      <c r="G210" s="14">
        <v>1174</v>
      </c>
      <c r="H210" s="17">
        <v>0.24524754543555463</v>
      </c>
    </row>
    <row r="211" spans="1:8" customFormat="1" ht="15" hidden="1" x14ac:dyDescent="0.25">
      <c r="A211" s="13" t="s">
        <v>208</v>
      </c>
      <c r="B211" s="14" t="s">
        <v>204</v>
      </c>
      <c r="C211" s="14" t="s">
        <v>209</v>
      </c>
      <c r="D211" s="15" t="s">
        <v>205</v>
      </c>
      <c r="E211" s="29" t="str">
        <f>VLOOKUP(D211,stations!A:B,2,FALSE)</f>
        <v>BBC Radio Lancashire</v>
      </c>
      <c r="F211" s="16">
        <v>4771</v>
      </c>
      <c r="G211" s="14">
        <v>1171</v>
      </c>
      <c r="H211" s="17">
        <v>0.24544120729406832</v>
      </c>
    </row>
    <row r="212" spans="1:8" customFormat="1" ht="15" x14ac:dyDescent="0.25">
      <c r="A212" s="21" t="s">
        <v>3382</v>
      </c>
      <c r="B212" s="21" t="s">
        <v>3367</v>
      </c>
      <c r="C212" s="21" t="s">
        <v>3383</v>
      </c>
      <c r="D212" s="29" t="s">
        <v>3368</v>
      </c>
      <c r="E212" s="29" t="str">
        <f>VLOOKUP(D212,stations!A:B,2,FALSE)</f>
        <v>BBC Radio Merseyside</v>
      </c>
      <c r="F212" s="16">
        <v>10558</v>
      </c>
      <c r="G212" s="14">
        <v>2593</v>
      </c>
      <c r="H212" s="17">
        <v>0.24559575677211593</v>
      </c>
    </row>
    <row r="213" spans="1:8" customFormat="1" ht="15" hidden="1" x14ac:dyDescent="0.25">
      <c r="A213" s="13" t="s">
        <v>343</v>
      </c>
      <c r="B213" s="14" t="s">
        <v>329</v>
      </c>
      <c r="C213" s="14" t="s">
        <v>344</v>
      </c>
      <c r="D213" s="15" t="s">
        <v>330</v>
      </c>
      <c r="E213" s="29" t="str">
        <f>VLOOKUP(D213,stations!A:B,2,FALSE)</f>
        <v>BBC Essex</v>
      </c>
      <c r="F213" s="16">
        <v>4892</v>
      </c>
      <c r="G213" s="14">
        <v>1202</v>
      </c>
      <c r="H213" s="17">
        <v>0.24570727718724447</v>
      </c>
    </row>
    <row r="214" spans="1:8" customFormat="1" ht="15" hidden="1" x14ac:dyDescent="0.25">
      <c r="A214" s="13" t="s">
        <v>2115</v>
      </c>
      <c r="B214" s="14" t="s">
        <v>2103</v>
      </c>
      <c r="C214" s="14" t="s">
        <v>2116</v>
      </c>
      <c r="D214" s="15" t="s">
        <v>2104</v>
      </c>
      <c r="E214" s="29" t="str">
        <f>VLOOKUP(D214,stations!A:B,2,FALSE)</f>
        <v>BBC Hereford and Worcester</v>
      </c>
      <c r="F214" s="16">
        <v>4119</v>
      </c>
      <c r="G214" s="14">
        <v>1013</v>
      </c>
      <c r="H214" s="17">
        <v>0.24593347899975723</v>
      </c>
    </row>
    <row r="215" spans="1:8" customFormat="1" ht="15" hidden="1" x14ac:dyDescent="0.25">
      <c r="A215" s="13" t="s">
        <v>1416</v>
      </c>
      <c r="B215" s="14" t="s">
        <v>1418</v>
      </c>
      <c r="C215" s="14" t="s">
        <v>1417</v>
      </c>
      <c r="D215" s="15" t="s">
        <v>1419</v>
      </c>
      <c r="E215" s="29" t="str">
        <f>VLOOKUP(D215,stations!A:B,2,FALSE)</f>
        <v>BBC Radio Lancashire</v>
      </c>
      <c r="F215" s="16">
        <v>5131</v>
      </c>
      <c r="G215" s="14">
        <v>1262</v>
      </c>
      <c r="H215" s="17">
        <v>0.24595595400506723</v>
      </c>
    </row>
    <row r="216" spans="1:8" customFormat="1" ht="15" hidden="1" x14ac:dyDescent="0.25">
      <c r="A216" s="21" t="s">
        <v>3456</v>
      </c>
      <c r="B216" s="21" t="s">
        <v>3426</v>
      </c>
      <c r="C216" s="21" t="s">
        <v>3457</v>
      </c>
      <c r="D216" s="29" t="s">
        <v>3427</v>
      </c>
      <c r="E216" s="29" t="str">
        <f>VLOOKUP(D216,stations!A:B,2,FALSE)</f>
        <v>BBC Radio Manchester</v>
      </c>
      <c r="F216" s="23">
        <v>12858</v>
      </c>
      <c r="G216" s="14">
        <v>3163</v>
      </c>
      <c r="H216" s="17">
        <v>0.24599471146368021</v>
      </c>
    </row>
    <row r="217" spans="1:8" customFormat="1" ht="15" hidden="1" x14ac:dyDescent="0.25">
      <c r="A217" s="21" t="s">
        <v>3154</v>
      </c>
      <c r="B217" s="21" t="s">
        <v>3126</v>
      </c>
      <c r="C217" s="21" t="s">
        <v>3155</v>
      </c>
      <c r="D217" s="29" t="s">
        <v>3127</v>
      </c>
      <c r="E217" s="29" t="str">
        <f>VLOOKUP(D217,stations!A:B,2,FALSE)</f>
        <v>BBC WM</v>
      </c>
      <c r="F217" s="16">
        <v>10369</v>
      </c>
      <c r="G217" s="14">
        <v>2552</v>
      </c>
      <c r="H217" s="17">
        <v>0.2461182370527534</v>
      </c>
    </row>
    <row r="218" spans="1:8" customFormat="1" ht="15" hidden="1" x14ac:dyDescent="0.25">
      <c r="A218" s="13" t="s">
        <v>1467</v>
      </c>
      <c r="B218" s="14" t="s">
        <v>1455</v>
      </c>
      <c r="C218" s="14" t="s">
        <v>1468</v>
      </c>
      <c r="D218" s="15" t="s">
        <v>1456</v>
      </c>
      <c r="E218" s="29" t="str">
        <f>VLOOKUP(D218,stations!A:B,2,FALSE)</f>
        <v>BBC WM</v>
      </c>
      <c r="F218" s="16">
        <v>6527</v>
      </c>
      <c r="G218" s="14">
        <v>1607</v>
      </c>
      <c r="H218" s="17">
        <v>0.24620805883254174</v>
      </c>
    </row>
    <row r="219" spans="1:8" customFormat="1" ht="15" hidden="1" x14ac:dyDescent="0.25">
      <c r="A219" s="21" t="s">
        <v>2380</v>
      </c>
      <c r="B219" s="21" t="s">
        <v>2378</v>
      </c>
      <c r="C219" s="21" t="s">
        <v>2381</v>
      </c>
      <c r="D219" s="29" t="s">
        <v>2379</v>
      </c>
      <c r="E219" s="29" t="str">
        <f>VLOOKUP(D219,stations!A:B,2,FALSE)</f>
        <v>BBC Radio Humberside</v>
      </c>
      <c r="F219" s="16">
        <v>6752</v>
      </c>
      <c r="G219" s="14">
        <v>1665</v>
      </c>
      <c r="H219" s="17">
        <v>0.24659360189573459</v>
      </c>
    </row>
    <row r="220" spans="1:8" customFormat="1" ht="15" x14ac:dyDescent="0.25">
      <c r="A220" s="21" t="s">
        <v>2256</v>
      </c>
      <c r="B220" s="21" t="s">
        <v>2244</v>
      </c>
      <c r="C220" s="21" t="s">
        <v>2257</v>
      </c>
      <c r="D220" s="29" t="s">
        <v>7</v>
      </c>
      <c r="E220" s="29" t="str">
        <f>VLOOKUP(D220,stations!A:B,2,FALSE)</f>
        <v>BBC Radio Merseyside</v>
      </c>
      <c r="F220" s="16">
        <v>4996</v>
      </c>
      <c r="G220" s="14">
        <v>1232</v>
      </c>
      <c r="H220" s="17">
        <v>0.24659727782225779</v>
      </c>
    </row>
    <row r="221" spans="1:8" customFormat="1" ht="15" hidden="1" x14ac:dyDescent="0.25">
      <c r="A221" s="13" t="s">
        <v>1342</v>
      </c>
      <c r="B221" s="14" t="s">
        <v>1336</v>
      </c>
      <c r="C221" s="14" t="s">
        <v>1343</v>
      </c>
      <c r="D221" s="15" t="s">
        <v>1337</v>
      </c>
      <c r="E221" s="29" t="str">
        <f>VLOOKUP(D221,stations!A:B,2,FALSE)</f>
        <v>BBC Radio Oxford</v>
      </c>
      <c r="F221" s="16">
        <v>4382</v>
      </c>
      <c r="G221" s="14">
        <v>1081</v>
      </c>
      <c r="H221" s="17">
        <v>0.24669100867183935</v>
      </c>
    </row>
    <row r="222" spans="1:8" customFormat="1" ht="15" hidden="1" x14ac:dyDescent="0.25">
      <c r="A222" s="13" t="s">
        <v>472</v>
      </c>
      <c r="B222" s="14" t="s">
        <v>469</v>
      </c>
      <c r="C222" s="14" t="s">
        <v>473</v>
      </c>
      <c r="D222" s="15" t="s">
        <v>470</v>
      </c>
      <c r="E222" s="29" t="str">
        <f>VLOOKUP(D222,stations!A:B,2,FALSE)</f>
        <v>BBC Essex</v>
      </c>
      <c r="F222" s="16">
        <v>8599</v>
      </c>
      <c r="G222" s="14">
        <v>2122</v>
      </c>
      <c r="H222" s="17">
        <v>0.24677288056750785</v>
      </c>
    </row>
    <row r="223" spans="1:8" customFormat="1" ht="15" x14ac:dyDescent="0.25">
      <c r="A223" s="21" t="s">
        <v>3920</v>
      </c>
      <c r="B223" s="21" t="s">
        <v>3917</v>
      </c>
      <c r="C223" s="21" t="s">
        <v>3921</v>
      </c>
      <c r="D223" s="29" t="s">
        <v>956</v>
      </c>
      <c r="E223" s="29" t="str">
        <f>VLOOKUP(D223,stations!A:B,2,FALSE)</f>
        <v>BBC Radio Merseyside</v>
      </c>
      <c r="F223" s="16">
        <v>7687</v>
      </c>
      <c r="G223" s="14">
        <v>1897</v>
      </c>
      <c r="H223" s="17">
        <v>0.24678027839209055</v>
      </c>
    </row>
    <row r="224" spans="1:8" customFormat="1" ht="15" hidden="1" x14ac:dyDescent="0.25">
      <c r="A224" s="13" t="s">
        <v>196</v>
      </c>
      <c r="B224" s="14" t="s">
        <v>183</v>
      </c>
      <c r="C224" s="14" t="s">
        <v>197</v>
      </c>
      <c r="D224" s="15" t="s">
        <v>10</v>
      </c>
      <c r="E224" s="29" t="str">
        <f>VLOOKUP(D224,stations!A:B,2,FALSE)</f>
        <v>BBC Three Counties Radio</v>
      </c>
      <c r="F224" s="16">
        <v>6806</v>
      </c>
      <c r="G224" s="14">
        <v>1681</v>
      </c>
      <c r="H224" s="17">
        <v>0.24698795180722891</v>
      </c>
    </row>
    <row r="225" spans="1:8" customFormat="1" ht="15" x14ac:dyDescent="0.25">
      <c r="A225" s="21" t="s">
        <v>2265</v>
      </c>
      <c r="B225" s="21" t="s">
        <v>2244</v>
      </c>
      <c r="C225" s="21" t="s">
        <v>2266</v>
      </c>
      <c r="D225" s="29" t="s">
        <v>7</v>
      </c>
      <c r="E225" s="29" t="str">
        <f>VLOOKUP(D225,stations!A:B,2,FALSE)</f>
        <v>BBC Radio Merseyside</v>
      </c>
      <c r="F225" s="16">
        <v>5162</v>
      </c>
      <c r="G225" s="14">
        <v>1275</v>
      </c>
      <c r="H225" s="17">
        <v>0.24699728787291747</v>
      </c>
    </row>
    <row r="226" spans="1:8" customFormat="1" ht="15" hidden="1" x14ac:dyDescent="0.25">
      <c r="A226" s="13" t="s">
        <v>280</v>
      </c>
      <c r="B226" s="14" t="s">
        <v>266</v>
      </c>
      <c r="C226" s="14" t="s">
        <v>281</v>
      </c>
      <c r="D226" s="15" t="s">
        <v>267</v>
      </c>
      <c r="E226" s="29" t="str">
        <f>VLOOKUP(D226,stations!A:B,2,FALSE)</f>
        <v>BBC WM</v>
      </c>
      <c r="F226" s="16">
        <v>4779</v>
      </c>
      <c r="G226" s="14">
        <v>1181</v>
      </c>
      <c r="H226" s="17">
        <v>0.24712282904373301</v>
      </c>
    </row>
    <row r="227" spans="1:8" customFormat="1" ht="15" hidden="1" x14ac:dyDescent="0.25">
      <c r="A227" s="21" t="s">
        <v>4247</v>
      </c>
      <c r="B227" s="21" t="s">
        <v>4200</v>
      </c>
      <c r="C227" s="21" t="s">
        <v>4248</v>
      </c>
      <c r="D227" s="29" t="s">
        <v>8</v>
      </c>
      <c r="E227" s="29" t="str">
        <f>VLOOKUP(D227,stations!A:B,2,FALSE)</f>
        <v>BBC Radio Manchester</v>
      </c>
      <c r="F227" s="16">
        <v>9067</v>
      </c>
      <c r="G227" s="14">
        <v>2241</v>
      </c>
      <c r="H227" s="17">
        <v>0.2471600308812176</v>
      </c>
    </row>
    <row r="228" spans="1:8" customFormat="1" ht="15" hidden="1" x14ac:dyDescent="0.25">
      <c r="A228" s="21" t="s">
        <v>3742</v>
      </c>
      <c r="B228" s="21" t="s">
        <v>3699</v>
      </c>
      <c r="C228" s="21" t="s">
        <v>3743</v>
      </c>
      <c r="D228" s="29" t="s">
        <v>3700</v>
      </c>
      <c r="E228" s="29" t="str">
        <f>VLOOKUP(D228,stations!A:B,2,FALSE)</f>
        <v>BBC WM</v>
      </c>
      <c r="F228" s="16">
        <v>9708</v>
      </c>
      <c r="G228" s="14">
        <v>2400</v>
      </c>
      <c r="H228" s="17">
        <v>0.24721878862793573</v>
      </c>
    </row>
    <row r="229" spans="1:8" customFormat="1" ht="15" hidden="1" x14ac:dyDescent="0.25">
      <c r="A229" s="21" t="s">
        <v>2677</v>
      </c>
      <c r="B229" s="21" t="s">
        <v>2671</v>
      </c>
      <c r="C229" s="21" t="s">
        <v>2678</v>
      </c>
      <c r="D229" s="29" t="s">
        <v>2672</v>
      </c>
      <c r="E229" s="29" t="str">
        <f>VLOOKUP(D229,stations!A:B,2,FALSE)</f>
        <v>BBC Essex</v>
      </c>
      <c r="F229" s="16">
        <v>7731</v>
      </c>
      <c r="G229" s="14">
        <v>1912</v>
      </c>
      <c r="H229" s="17">
        <v>0.24731600051739749</v>
      </c>
    </row>
    <row r="230" spans="1:8" customFormat="1" ht="15" hidden="1" x14ac:dyDescent="0.25">
      <c r="A230" s="13" t="s">
        <v>272</v>
      </c>
      <c r="B230" s="14" t="s">
        <v>266</v>
      </c>
      <c r="C230" s="14" t="s">
        <v>273</v>
      </c>
      <c r="D230" s="15" t="s">
        <v>267</v>
      </c>
      <c r="E230" s="29" t="str">
        <f>VLOOKUP(D230,stations!A:B,2,FALSE)</f>
        <v>BBC WM</v>
      </c>
      <c r="F230" s="16">
        <v>5979</v>
      </c>
      <c r="G230" s="14">
        <v>1479</v>
      </c>
      <c r="H230" s="17">
        <v>0.24736578023080782</v>
      </c>
    </row>
    <row r="231" spans="1:8" customFormat="1" ht="15" hidden="1" x14ac:dyDescent="0.25">
      <c r="A231" s="21" t="s">
        <v>4040</v>
      </c>
      <c r="B231" s="21" t="s">
        <v>4038</v>
      </c>
      <c r="C231" s="21" t="s">
        <v>4041</v>
      </c>
      <c r="D231" s="29" t="s">
        <v>4039</v>
      </c>
      <c r="E231" s="29" t="str">
        <f>VLOOKUP(D231,stations!A:B,2,FALSE)</f>
        <v>BBC Radio Manchester</v>
      </c>
      <c r="F231" s="16">
        <v>8847</v>
      </c>
      <c r="G231" s="14">
        <v>2189</v>
      </c>
      <c r="H231" s="17">
        <v>0.24742850683847631</v>
      </c>
    </row>
    <row r="232" spans="1:8" customFormat="1" ht="15" hidden="1" x14ac:dyDescent="0.25">
      <c r="A232" s="13" t="s">
        <v>2008</v>
      </c>
      <c r="B232" s="14" t="s">
        <v>1979</v>
      </c>
      <c r="C232" s="14" t="s">
        <v>2009</v>
      </c>
      <c r="D232" s="15" t="s">
        <v>1980</v>
      </c>
      <c r="E232" s="29" t="str">
        <f>VLOOKUP(D232,stations!A:B,2,FALSE)</f>
        <v>BBC Radio Lancashire</v>
      </c>
      <c r="F232" s="16">
        <v>3424</v>
      </c>
      <c r="G232" s="14">
        <v>848</v>
      </c>
      <c r="H232" s="17">
        <v>0.24766355140186916</v>
      </c>
    </row>
    <row r="233" spans="1:8" customFormat="1" ht="15" x14ac:dyDescent="0.25">
      <c r="A233" s="21" t="s">
        <v>3286</v>
      </c>
      <c r="B233" s="21" t="s">
        <v>3269</v>
      </c>
      <c r="C233" s="21" t="s">
        <v>3287</v>
      </c>
      <c r="D233" s="29" t="s">
        <v>4</v>
      </c>
      <c r="E233" s="29" t="str">
        <f>VLOOKUP(D233,stations!A:B,2,FALSE)</f>
        <v>BBC Radio Merseyside</v>
      </c>
      <c r="F233" s="16">
        <v>7238</v>
      </c>
      <c r="G233" s="14">
        <v>1793</v>
      </c>
      <c r="H233" s="17">
        <v>0.24772036474164133</v>
      </c>
    </row>
    <row r="234" spans="1:8" customFormat="1" ht="15" hidden="1" x14ac:dyDescent="0.25">
      <c r="A234" s="21" t="s">
        <v>2760</v>
      </c>
      <c r="B234" s="21" t="s">
        <v>2741</v>
      </c>
      <c r="C234" s="21" t="s">
        <v>2761</v>
      </c>
      <c r="D234" s="29" t="s">
        <v>5</v>
      </c>
      <c r="E234" s="29" t="str">
        <f>VLOOKUP(D234,stations!A:B,2,FALSE)</f>
        <v>BBC Radio Sheffield</v>
      </c>
      <c r="F234" s="16">
        <v>8582</v>
      </c>
      <c r="G234" s="14">
        <v>2126</v>
      </c>
      <c r="H234" s="17">
        <v>0.24772780237706829</v>
      </c>
    </row>
    <row r="235" spans="1:8" customFormat="1" ht="15" hidden="1" x14ac:dyDescent="0.25">
      <c r="A235" s="21" t="s">
        <v>2779</v>
      </c>
      <c r="B235" s="21" t="s">
        <v>2741</v>
      </c>
      <c r="C235" s="21" t="s">
        <v>2780</v>
      </c>
      <c r="D235" s="29" t="s">
        <v>5</v>
      </c>
      <c r="E235" s="29" t="str">
        <f>VLOOKUP(D235,stations!A:B,2,FALSE)</f>
        <v>BBC Radio Sheffield</v>
      </c>
      <c r="F235" s="16">
        <v>7554</v>
      </c>
      <c r="G235" s="14">
        <v>1872</v>
      </c>
      <c r="H235" s="17">
        <v>0.24781572676727562</v>
      </c>
    </row>
    <row r="236" spans="1:8" customFormat="1" ht="15" hidden="1" x14ac:dyDescent="0.25">
      <c r="A236" s="13" t="s">
        <v>145</v>
      </c>
      <c r="B236" s="14" t="s">
        <v>113</v>
      </c>
      <c r="C236" s="14" t="s">
        <v>146</v>
      </c>
      <c r="D236" s="15" t="s">
        <v>114</v>
      </c>
      <c r="E236" s="29" t="str">
        <f>VLOOKUP(D236,stations!A:B,2,FALSE)</f>
        <v>BBC Radio Berkshire</v>
      </c>
      <c r="F236" s="16">
        <v>4337</v>
      </c>
      <c r="G236" s="14">
        <v>1075</v>
      </c>
      <c r="H236" s="17">
        <v>0.2478671893013604</v>
      </c>
    </row>
    <row r="237" spans="1:8" customFormat="1" ht="15" hidden="1" x14ac:dyDescent="0.25">
      <c r="A237" s="13" t="s">
        <v>1447</v>
      </c>
      <c r="B237" s="14" t="s">
        <v>1418</v>
      </c>
      <c r="C237" s="14" t="s">
        <v>1448</v>
      </c>
      <c r="D237" s="15" t="s">
        <v>1419</v>
      </c>
      <c r="E237" s="29" t="str">
        <f>VLOOKUP(D237,stations!A:B,2,FALSE)</f>
        <v>BBC Radio Lancashire</v>
      </c>
      <c r="F237" s="16">
        <v>4566</v>
      </c>
      <c r="G237" s="14">
        <v>1132</v>
      </c>
      <c r="H237" s="17">
        <v>0.24791940429259746</v>
      </c>
    </row>
    <row r="238" spans="1:8" customFormat="1" ht="15" hidden="1" x14ac:dyDescent="0.25">
      <c r="A238" s="21" t="s">
        <v>3110</v>
      </c>
      <c r="B238" s="21" t="s">
        <v>3089</v>
      </c>
      <c r="C238" s="21" t="s">
        <v>3111</v>
      </c>
      <c r="D238" s="29" t="s">
        <v>11</v>
      </c>
      <c r="E238" s="29" t="str">
        <f>VLOOKUP(D238,stations!A:B,2,FALSE)</f>
        <v>BBC Coventry and Warwickshire</v>
      </c>
      <c r="F238" s="16">
        <v>11211</v>
      </c>
      <c r="G238" s="14">
        <v>2780</v>
      </c>
      <c r="H238" s="17">
        <v>0.24797074302024796</v>
      </c>
    </row>
    <row r="239" spans="1:8" customFormat="1" ht="15" hidden="1" x14ac:dyDescent="0.25">
      <c r="A239" s="21" t="s">
        <v>2864</v>
      </c>
      <c r="B239" s="21" t="s">
        <v>2783</v>
      </c>
      <c r="C239" s="21" t="s">
        <v>2865</v>
      </c>
      <c r="D239" s="29" t="s">
        <v>2784</v>
      </c>
      <c r="E239" s="29" t="str">
        <f>VLOOKUP(D239,stations!A:B,2,FALSE)</f>
        <v>BBC WM</v>
      </c>
      <c r="F239" s="16">
        <v>14326</v>
      </c>
      <c r="G239" s="14">
        <v>3553</v>
      </c>
      <c r="H239" s="17">
        <v>0.24801061007957559</v>
      </c>
    </row>
    <row r="240" spans="1:8" customFormat="1" ht="15" hidden="1" x14ac:dyDescent="0.25">
      <c r="A240" s="13" t="s">
        <v>784</v>
      </c>
      <c r="B240" s="14" t="s">
        <v>776</v>
      </c>
      <c r="C240" s="14" t="s">
        <v>785</v>
      </c>
      <c r="D240" s="15" t="s">
        <v>777</v>
      </c>
      <c r="E240" s="29" t="str">
        <f>VLOOKUP(D240,stations!A:B,2,FALSE)</f>
        <v>BBC Radio Norfolk</v>
      </c>
      <c r="F240" s="16">
        <v>5378</v>
      </c>
      <c r="G240" s="14">
        <v>1335</v>
      </c>
      <c r="H240" s="17">
        <v>0.24823354406842693</v>
      </c>
    </row>
    <row r="241" spans="1:8" customFormat="1" ht="15" hidden="1" x14ac:dyDescent="0.25">
      <c r="A241" s="21" t="s">
        <v>5329</v>
      </c>
      <c r="B241" s="21" t="s">
        <v>5311</v>
      </c>
      <c r="C241" s="21" t="s">
        <v>5330</v>
      </c>
      <c r="D241" s="29" t="s">
        <v>5312</v>
      </c>
      <c r="E241" s="29" t="str">
        <f>VLOOKUP(D241,stations!A:B,2,FALSE)</f>
        <v>BBC London 94.9</v>
      </c>
      <c r="F241" s="16">
        <v>10301</v>
      </c>
      <c r="G241" s="14">
        <v>2558</v>
      </c>
      <c r="H241" s="17">
        <v>0.24832540530045627</v>
      </c>
    </row>
    <row r="242" spans="1:8" customFormat="1" ht="15" hidden="1" x14ac:dyDescent="0.25">
      <c r="A242" s="13" t="s">
        <v>1583</v>
      </c>
      <c r="B242" s="14" t="s">
        <v>1567</v>
      </c>
      <c r="C242" s="14" t="s">
        <v>1584</v>
      </c>
      <c r="D242" s="15" t="s">
        <v>1568</v>
      </c>
      <c r="E242" s="29" t="str">
        <f>VLOOKUP(D242,stations!A:B,2,FALSE)</f>
        <v>BBC Coventry and Warwickshire</v>
      </c>
      <c r="F242" s="16">
        <v>6228</v>
      </c>
      <c r="G242" s="14">
        <v>1547</v>
      </c>
      <c r="H242" s="17">
        <v>0.24839434810533076</v>
      </c>
    </row>
    <row r="243" spans="1:8" customFormat="1" ht="15" hidden="1" x14ac:dyDescent="0.25">
      <c r="A243" s="21" t="s">
        <v>4062</v>
      </c>
      <c r="B243" s="21" t="s">
        <v>4038</v>
      </c>
      <c r="C243" s="21" t="s">
        <v>4063</v>
      </c>
      <c r="D243" s="29" t="s">
        <v>4039</v>
      </c>
      <c r="E243" s="29" t="str">
        <f>VLOOKUP(D243,stations!A:B,2,FALSE)</f>
        <v>BBC Radio Manchester</v>
      </c>
      <c r="F243" s="16">
        <v>10451</v>
      </c>
      <c r="G243" s="14">
        <v>2597</v>
      </c>
      <c r="H243" s="17">
        <v>0.24849296718017413</v>
      </c>
    </row>
    <row r="244" spans="1:8" customFormat="1" ht="15" x14ac:dyDescent="0.25">
      <c r="A244" s="21" t="s">
        <v>3781</v>
      </c>
      <c r="B244" s="21" t="s">
        <v>3748</v>
      </c>
      <c r="C244" s="21" t="s">
        <v>3782</v>
      </c>
      <c r="D244" s="29" t="s">
        <v>3749</v>
      </c>
      <c r="E244" s="29" t="str">
        <f>VLOOKUP(D244,stations!A:B,2,FALSE)</f>
        <v>BBC Radio Merseyside</v>
      </c>
      <c r="F244" s="16">
        <v>8416</v>
      </c>
      <c r="G244" s="14">
        <v>2092</v>
      </c>
      <c r="H244" s="17">
        <v>0.24857414448669202</v>
      </c>
    </row>
    <row r="245" spans="1:8" customFormat="1" ht="15" hidden="1" x14ac:dyDescent="0.25">
      <c r="A245" s="21" t="s">
        <v>3136</v>
      </c>
      <c r="B245" s="21" t="s">
        <v>3126</v>
      </c>
      <c r="C245" s="21" t="s">
        <v>3137</v>
      </c>
      <c r="D245" s="29" t="s">
        <v>3127</v>
      </c>
      <c r="E245" s="29" t="str">
        <f>VLOOKUP(D245,stations!A:B,2,FALSE)</f>
        <v>BBC WM</v>
      </c>
      <c r="F245" s="16">
        <v>9563</v>
      </c>
      <c r="G245" s="14">
        <v>2381</v>
      </c>
      <c r="H245" s="17">
        <v>0.2489804454669037</v>
      </c>
    </row>
    <row r="246" spans="1:8" customFormat="1" ht="15" x14ac:dyDescent="0.25">
      <c r="A246" s="21" t="s">
        <v>2258</v>
      </c>
      <c r="B246" s="21" t="s">
        <v>2244</v>
      </c>
      <c r="C246" s="21" t="s">
        <v>2259</v>
      </c>
      <c r="D246" s="29" t="s">
        <v>7</v>
      </c>
      <c r="E246" s="29" t="str">
        <f>VLOOKUP(D246,stations!A:B,2,FALSE)</f>
        <v>BBC Radio Merseyside</v>
      </c>
      <c r="F246" s="16">
        <v>4802</v>
      </c>
      <c r="G246" s="14">
        <v>1196</v>
      </c>
      <c r="H246" s="17">
        <v>0.24906289046230737</v>
      </c>
    </row>
    <row r="247" spans="1:8" customFormat="1" ht="15" hidden="1" x14ac:dyDescent="0.25">
      <c r="A247" s="21" t="s">
        <v>2870</v>
      </c>
      <c r="B247" s="21" t="s">
        <v>2783</v>
      </c>
      <c r="C247" s="21" t="s">
        <v>2871</v>
      </c>
      <c r="D247" s="29" t="s">
        <v>2784</v>
      </c>
      <c r="E247" s="29" t="str">
        <f>VLOOKUP(D247,stations!A:B,2,FALSE)</f>
        <v>BBC WM</v>
      </c>
      <c r="F247" s="16">
        <v>7465</v>
      </c>
      <c r="G247" s="14">
        <v>1860</v>
      </c>
      <c r="H247" s="17">
        <v>0.2491627595445412</v>
      </c>
    </row>
    <row r="248" spans="1:8" customFormat="1" ht="15" hidden="1" x14ac:dyDescent="0.25">
      <c r="A248" s="21" t="s">
        <v>2566</v>
      </c>
      <c r="B248" s="21" t="s">
        <v>2568</v>
      </c>
      <c r="C248" s="21" t="s">
        <v>2567</v>
      </c>
      <c r="D248" s="29" t="s">
        <v>2569</v>
      </c>
      <c r="E248" s="29" t="str">
        <f>VLOOKUP(D248,stations!A:B,2,FALSE)</f>
        <v>BBC Radio Solent</v>
      </c>
      <c r="F248" s="16">
        <v>11973</v>
      </c>
      <c r="G248" s="14">
        <v>2984</v>
      </c>
      <c r="H248" s="17">
        <v>0.24922742838052284</v>
      </c>
    </row>
    <row r="249" spans="1:8" customFormat="1" ht="15" hidden="1" x14ac:dyDescent="0.25">
      <c r="A249" s="21" t="s">
        <v>2818</v>
      </c>
      <c r="B249" s="21" t="s">
        <v>2783</v>
      </c>
      <c r="C249" s="21" t="s">
        <v>2819</v>
      </c>
      <c r="D249" s="29" t="s">
        <v>2784</v>
      </c>
      <c r="E249" s="29" t="str">
        <f>VLOOKUP(D249,stations!A:B,2,FALSE)</f>
        <v>BBC WM</v>
      </c>
      <c r="F249" s="16">
        <v>8090</v>
      </c>
      <c r="G249" s="14">
        <v>2018</v>
      </c>
      <c r="H249" s="17">
        <v>0.24944375772558713</v>
      </c>
    </row>
    <row r="250" spans="1:8" customFormat="1" ht="15" hidden="1" x14ac:dyDescent="0.25">
      <c r="A250" s="13" t="s">
        <v>194</v>
      </c>
      <c r="B250" s="14" t="s">
        <v>183</v>
      </c>
      <c r="C250" s="14" t="s">
        <v>195</v>
      </c>
      <c r="D250" s="15" t="s">
        <v>10</v>
      </c>
      <c r="E250" s="29" t="str">
        <f>VLOOKUP(D250,stations!A:B,2,FALSE)</f>
        <v>BBC Three Counties Radio</v>
      </c>
      <c r="F250" s="16">
        <v>7073</v>
      </c>
      <c r="G250" s="14">
        <v>1766</v>
      </c>
      <c r="H250" s="17">
        <v>0.24968188887317969</v>
      </c>
    </row>
    <row r="251" spans="1:8" customFormat="1" ht="15" hidden="1" x14ac:dyDescent="0.25">
      <c r="A251" s="21" t="s">
        <v>4056</v>
      </c>
      <c r="B251" s="21" t="s">
        <v>4038</v>
      </c>
      <c r="C251" s="21" t="s">
        <v>4057</v>
      </c>
      <c r="D251" s="29" t="s">
        <v>4039</v>
      </c>
      <c r="E251" s="29" t="str">
        <f>VLOOKUP(D251,stations!A:B,2,FALSE)</f>
        <v>BBC Radio Manchester</v>
      </c>
      <c r="F251" s="16">
        <v>9483</v>
      </c>
      <c r="G251" s="14">
        <v>2368</v>
      </c>
      <c r="H251" s="17">
        <v>0.24971000738163029</v>
      </c>
    </row>
    <row r="252" spans="1:8" customFormat="1" ht="15" hidden="1" x14ac:dyDescent="0.25">
      <c r="A252" s="13" t="s">
        <v>786</v>
      </c>
      <c r="B252" s="14" t="s">
        <v>776</v>
      </c>
      <c r="C252" s="14" t="s">
        <v>787</v>
      </c>
      <c r="D252" s="15" t="s">
        <v>777</v>
      </c>
      <c r="E252" s="29" t="str">
        <f>VLOOKUP(D252,stations!A:B,2,FALSE)</f>
        <v>BBC Radio Norfolk</v>
      </c>
      <c r="F252" s="16">
        <v>5430</v>
      </c>
      <c r="G252" s="14">
        <v>1356</v>
      </c>
      <c r="H252" s="17">
        <v>0.24972375690607734</v>
      </c>
    </row>
    <row r="253" spans="1:8" customFormat="1" ht="15" hidden="1" x14ac:dyDescent="0.25">
      <c r="A253" s="21" t="s">
        <v>2609</v>
      </c>
      <c r="B253" s="21" t="s">
        <v>2601</v>
      </c>
      <c r="C253" s="21" t="s">
        <v>2610</v>
      </c>
      <c r="D253" s="29" t="s">
        <v>2602</v>
      </c>
      <c r="E253" s="29" t="str">
        <f>VLOOKUP(D253,stations!A:B,2,FALSE)</f>
        <v>BBC Essex</v>
      </c>
      <c r="F253" s="16">
        <v>8056</v>
      </c>
      <c r="G253" s="14">
        <v>2013</v>
      </c>
      <c r="H253" s="17">
        <v>0.24987586891757696</v>
      </c>
    </row>
    <row r="254" spans="1:8" customFormat="1" ht="15" x14ac:dyDescent="0.25">
      <c r="A254" s="21" t="s">
        <v>3378</v>
      </c>
      <c r="B254" s="21" t="s">
        <v>3367</v>
      </c>
      <c r="C254" s="21" t="s">
        <v>3379</v>
      </c>
      <c r="D254" s="29" t="s">
        <v>3368</v>
      </c>
      <c r="E254" s="29" t="str">
        <f>VLOOKUP(D254,stations!A:B,2,FALSE)</f>
        <v>BBC Radio Merseyside</v>
      </c>
      <c r="F254" s="16">
        <v>9427</v>
      </c>
      <c r="G254" s="14">
        <v>2356</v>
      </c>
      <c r="H254" s="17">
        <v>0.24992044128566882</v>
      </c>
    </row>
    <row r="255" spans="1:8" customFormat="1" ht="15" x14ac:dyDescent="0.25">
      <c r="A255" s="21" t="s">
        <v>3384</v>
      </c>
      <c r="B255" s="21" t="s">
        <v>3367</v>
      </c>
      <c r="C255" s="21" t="s">
        <v>3385</v>
      </c>
      <c r="D255" s="29" t="s">
        <v>3368</v>
      </c>
      <c r="E255" s="29" t="str">
        <f>VLOOKUP(D255,stations!A:B,2,FALSE)</f>
        <v>BBC Radio Merseyside</v>
      </c>
      <c r="F255" s="16">
        <v>10746</v>
      </c>
      <c r="G255" s="14">
        <v>2687</v>
      </c>
      <c r="H255" s="17">
        <v>0.25004652894100132</v>
      </c>
    </row>
    <row r="256" spans="1:8" customFormat="1" ht="15" hidden="1" x14ac:dyDescent="0.25">
      <c r="A256" s="21" t="s">
        <v>2334</v>
      </c>
      <c r="B256" s="21" t="s">
        <v>2298</v>
      </c>
      <c r="C256" s="21" t="s">
        <v>2335</v>
      </c>
      <c r="D256" s="22" t="s">
        <v>3</v>
      </c>
      <c r="E256" s="29" t="str">
        <f>VLOOKUP(D256,stations!A:B,2,FALSE)</f>
        <v>BBC Radio Humberside</v>
      </c>
      <c r="F256" s="16">
        <v>9651</v>
      </c>
      <c r="G256" s="14">
        <v>2414</v>
      </c>
      <c r="H256" s="17">
        <v>0.25012952025696816</v>
      </c>
    </row>
    <row r="257" spans="1:8" customFormat="1" ht="15" hidden="1" x14ac:dyDescent="0.25">
      <c r="A257" s="21" t="s">
        <v>2284</v>
      </c>
      <c r="B257" s="21" t="s">
        <v>2277</v>
      </c>
      <c r="C257" s="21" t="s">
        <v>911</v>
      </c>
      <c r="D257" s="29" t="s">
        <v>2</v>
      </c>
      <c r="E257" s="29" t="str">
        <f>VLOOKUP(D257,stations!A:B,2,FALSE)</f>
        <v>BBC Tees</v>
      </c>
      <c r="F257" s="16">
        <v>7111</v>
      </c>
      <c r="G257" s="14">
        <v>1779</v>
      </c>
      <c r="H257" s="17">
        <v>0.25017578399662493</v>
      </c>
    </row>
    <row r="258" spans="1:8" customFormat="1" ht="15" hidden="1" x14ac:dyDescent="0.25">
      <c r="A258" s="21" t="s">
        <v>2824</v>
      </c>
      <c r="B258" s="21" t="s">
        <v>2783</v>
      </c>
      <c r="C258" s="21" t="s">
        <v>2825</v>
      </c>
      <c r="D258" s="29" t="s">
        <v>2784</v>
      </c>
      <c r="E258" s="29" t="str">
        <f>VLOOKUP(D258,stations!A:B,2,FALSE)</f>
        <v>BBC WM</v>
      </c>
      <c r="F258" s="16">
        <v>6708</v>
      </c>
      <c r="G258" s="14">
        <v>1679</v>
      </c>
      <c r="H258" s="17">
        <v>0.25029815146094214</v>
      </c>
    </row>
    <row r="259" spans="1:8" customFormat="1" ht="15" hidden="1" x14ac:dyDescent="0.25">
      <c r="A259" s="13" t="s">
        <v>522</v>
      </c>
      <c r="B259" s="14" t="s">
        <v>524</v>
      </c>
      <c r="C259" s="14" t="s">
        <v>523</v>
      </c>
      <c r="D259" s="15" t="s">
        <v>525</v>
      </c>
      <c r="E259" s="29" t="str">
        <f>VLOOKUP(D259,stations!A:B,2,FALSE)</f>
        <v>BBC Sussex</v>
      </c>
      <c r="F259" s="16">
        <v>6236</v>
      </c>
      <c r="G259" s="14">
        <v>1562</v>
      </c>
      <c r="H259" s="17">
        <v>0.25048107761385502</v>
      </c>
    </row>
    <row r="260" spans="1:8" customFormat="1" ht="15" hidden="1" x14ac:dyDescent="0.25">
      <c r="A260" s="21" t="s">
        <v>2395</v>
      </c>
      <c r="B260" s="21" t="s">
        <v>2378</v>
      </c>
      <c r="C260" s="21" t="s">
        <v>2396</v>
      </c>
      <c r="D260" s="29" t="s">
        <v>2379</v>
      </c>
      <c r="E260" s="29" t="str">
        <f>VLOOKUP(D260,stations!A:B,2,FALSE)</f>
        <v>BBC Radio Humberside</v>
      </c>
      <c r="F260" s="16">
        <v>8173</v>
      </c>
      <c r="G260" s="14">
        <v>2050</v>
      </c>
      <c r="H260" s="17">
        <v>0.25082589012602474</v>
      </c>
    </row>
    <row r="261" spans="1:8" customFormat="1" ht="15" hidden="1" x14ac:dyDescent="0.25">
      <c r="A261" s="21" t="s">
        <v>4052</v>
      </c>
      <c r="B261" s="21" t="s">
        <v>4038</v>
      </c>
      <c r="C261" s="21" t="s">
        <v>4053</v>
      </c>
      <c r="D261" s="29" t="s">
        <v>4039</v>
      </c>
      <c r="E261" s="29" t="str">
        <f>VLOOKUP(D261,stations!A:B,2,FALSE)</f>
        <v>BBC Radio Manchester</v>
      </c>
      <c r="F261" s="16">
        <v>8960</v>
      </c>
      <c r="G261" s="14">
        <v>2248</v>
      </c>
      <c r="H261" s="17">
        <v>0.25089285714285714</v>
      </c>
    </row>
    <row r="262" spans="1:8" customFormat="1" ht="15" hidden="1" x14ac:dyDescent="0.25">
      <c r="A262" s="21" t="s">
        <v>3883</v>
      </c>
      <c r="B262" s="21" t="s">
        <v>3880</v>
      </c>
      <c r="C262" s="21" t="s">
        <v>3884</v>
      </c>
      <c r="D262" s="29" t="s">
        <v>3881</v>
      </c>
      <c r="E262" s="29" t="str">
        <f>VLOOKUP(D262,stations!A:B,2,FALSE)</f>
        <v>BBC Newcastle</v>
      </c>
      <c r="F262" s="16">
        <v>6489</v>
      </c>
      <c r="G262" s="14">
        <v>1629</v>
      </c>
      <c r="H262" s="17">
        <v>0.25104022191400832</v>
      </c>
    </row>
    <row r="263" spans="1:8" customFormat="1" ht="15" x14ac:dyDescent="0.25">
      <c r="A263" s="21" t="s">
        <v>3767</v>
      </c>
      <c r="B263" s="21" t="s">
        <v>3748</v>
      </c>
      <c r="C263" s="21" t="s">
        <v>3768</v>
      </c>
      <c r="D263" s="29" t="s">
        <v>3749</v>
      </c>
      <c r="E263" s="29" t="str">
        <f>VLOOKUP(D263,stations!A:B,2,FALSE)</f>
        <v>BBC Radio Merseyside</v>
      </c>
      <c r="F263" s="16">
        <v>8852</v>
      </c>
      <c r="G263" s="14">
        <v>2229</v>
      </c>
      <c r="H263" s="17">
        <v>0.25180750112968819</v>
      </c>
    </row>
    <row r="264" spans="1:8" customFormat="1" ht="15" hidden="1" x14ac:dyDescent="0.25">
      <c r="A264" s="21" t="s">
        <v>2331</v>
      </c>
      <c r="B264" s="21" t="s">
        <v>2298</v>
      </c>
      <c r="C264" s="21" t="s">
        <v>2332</v>
      </c>
      <c r="D264" s="22" t="s">
        <v>3</v>
      </c>
      <c r="E264" s="29" t="str">
        <f>VLOOKUP(D264,stations!A:B,2,FALSE)</f>
        <v>BBC Radio Humberside</v>
      </c>
      <c r="F264" s="16">
        <v>10400</v>
      </c>
      <c r="G264" s="14">
        <v>2620</v>
      </c>
      <c r="H264" s="17">
        <v>0.25192307692307692</v>
      </c>
    </row>
    <row r="265" spans="1:8" customFormat="1" ht="15" hidden="1" x14ac:dyDescent="0.25">
      <c r="A265" s="21" t="s">
        <v>4164</v>
      </c>
      <c r="B265" s="21" t="s">
        <v>4158</v>
      </c>
      <c r="C265" s="21" t="s">
        <v>4165</v>
      </c>
      <c r="D265" s="29" t="s">
        <v>4159</v>
      </c>
      <c r="E265" s="29" t="str">
        <f>VLOOKUP(D265,stations!A:B,2,FALSE)</f>
        <v>BBC WM</v>
      </c>
      <c r="F265" s="16">
        <v>10376</v>
      </c>
      <c r="G265" s="14">
        <v>2615</v>
      </c>
      <c r="H265" s="17">
        <v>0.25202390131071706</v>
      </c>
    </row>
    <row r="266" spans="1:8" customFormat="1" ht="15" hidden="1" x14ac:dyDescent="0.25">
      <c r="A266" s="13" t="s">
        <v>1453</v>
      </c>
      <c r="B266" s="14" t="s">
        <v>1418</v>
      </c>
      <c r="C266" s="14" t="s">
        <v>1299</v>
      </c>
      <c r="D266" s="15" t="s">
        <v>1419</v>
      </c>
      <c r="E266" s="29" t="str">
        <f>VLOOKUP(D266,stations!A:B,2,FALSE)</f>
        <v>BBC Radio Lancashire</v>
      </c>
      <c r="F266" s="16">
        <v>2007</v>
      </c>
      <c r="G266" s="14">
        <v>506</v>
      </c>
      <c r="H266" s="17">
        <v>0.2521175884404584</v>
      </c>
    </row>
    <row r="267" spans="1:8" customFormat="1" ht="15" hidden="1" x14ac:dyDescent="0.25">
      <c r="A267" s="13" t="s">
        <v>1289</v>
      </c>
      <c r="B267" s="14" t="s">
        <v>1277</v>
      </c>
      <c r="C267" s="14" t="s">
        <v>1290</v>
      </c>
      <c r="D267" s="15" t="s">
        <v>1278</v>
      </c>
      <c r="E267" s="29" t="str">
        <f>VLOOKUP(D267,stations!A:B,2,FALSE)</f>
        <v>BBC Radio Norfolk</v>
      </c>
      <c r="F267" s="16">
        <v>7792</v>
      </c>
      <c r="G267" s="14">
        <v>1965</v>
      </c>
      <c r="H267" s="17">
        <v>0.25218172484599588</v>
      </c>
    </row>
    <row r="268" spans="1:8" customFormat="1" ht="15" x14ac:dyDescent="0.25">
      <c r="A268" s="21" t="s">
        <v>3390</v>
      </c>
      <c r="B268" s="21" t="s">
        <v>3367</v>
      </c>
      <c r="C268" s="21" t="s">
        <v>3391</v>
      </c>
      <c r="D268" s="29" t="s">
        <v>3368</v>
      </c>
      <c r="E268" s="29" t="str">
        <f>VLOOKUP(D268,stations!A:B,2,FALSE)</f>
        <v>BBC Radio Merseyside</v>
      </c>
      <c r="F268" s="16">
        <v>9349</v>
      </c>
      <c r="G268" s="14">
        <v>2360</v>
      </c>
      <c r="H268" s="17">
        <v>0.25243341533853886</v>
      </c>
    </row>
    <row r="269" spans="1:8" customFormat="1" ht="15" hidden="1" x14ac:dyDescent="0.25">
      <c r="A269" s="21" t="s">
        <v>3981</v>
      </c>
      <c r="B269" s="21" t="s">
        <v>3946</v>
      </c>
      <c r="C269" s="21" t="s">
        <v>3982</v>
      </c>
      <c r="D269" s="29" t="s">
        <v>3947</v>
      </c>
      <c r="E269" s="29" t="str">
        <f>VLOOKUP(D269,stations!A:B,2,FALSE)</f>
        <v>BBC Radio Manchester</v>
      </c>
      <c r="F269" s="16">
        <v>10660</v>
      </c>
      <c r="G269" s="14">
        <v>2693</v>
      </c>
      <c r="H269" s="17">
        <v>0.25262664165103188</v>
      </c>
    </row>
    <row r="270" spans="1:8" customFormat="1" ht="15" hidden="1" x14ac:dyDescent="0.25">
      <c r="A270" s="21" t="s">
        <v>4168</v>
      </c>
      <c r="B270" s="21" t="s">
        <v>4158</v>
      </c>
      <c r="C270" s="21" t="s">
        <v>4169</v>
      </c>
      <c r="D270" s="29" t="s">
        <v>4159</v>
      </c>
      <c r="E270" s="29" t="str">
        <f>VLOOKUP(D270,stations!A:B,2,FALSE)</f>
        <v>BBC WM</v>
      </c>
      <c r="F270" s="16">
        <v>9178</v>
      </c>
      <c r="G270" s="14">
        <v>2319</v>
      </c>
      <c r="H270" s="17">
        <v>0.25266942689039007</v>
      </c>
    </row>
    <row r="271" spans="1:8" customFormat="1" ht="15" hidden="1" x14ac:dyDescent="0.25">
      <c r="A271" s="21" t="s">
        <v>4008</v>
      </c>
      <c r="B271" s="21" t="s">
        <v>3989</v>
      </c>
      <c r="C271" s="21" t="s">
        <v>4009</v>
      </c>
      <c r="D271" s="29" t="s">
        <v>3990</v>
      </c>
      <c r="E271" s="29" t="str">
        <f>VLOOKUP(D271,stations!A:B,2,FALSE)</f>
        <v>BBC Newcastle</v>
      </c>
      <c r="F271" s="16">
        <v>8039</v>
      </c>
      <c r="G271" s="14">
        <v>2033</v>
      </c>
      <c r="H271" s="17">
        <v>0.25289215076502053</v>
      </c>
    </row>
    <row r="272" spans="1:8" customFormat="1" ht="15" hidden="1" x14ac:dyDescent="0.25">
      <c r="A272" s="21" t="s">
        <v>4160</v>
      </c>
      <c r="B272" s="21" t="s">
        <v>4158</v>
      </c>
      <c r="C272" s="21" t="s">
        <v>4161</v>
      </c>
      <c r="D272" s="29" t="s">
        <v>4159</v>
      </c>
      <c r="E272" s="29" t="str">
        <f>VLOOKUP(D272,stations!A:B,2,FALSE)</f>
        <v>BBC WM</v>
      </c>
      <c r="F272" s="16">
        <v>10315</v>
      </c>
      <c r="G272" s="14">
        <v>2609</v>
      </c>
      <c r="H272" s="17">
        <v>0.25293262239457104</v>
      </c>
    </row>
    <row r="273" spans="1:8" customFormat="1" ht="15" hidden="1" x14ac:dyDescent="0.25">
      <c r="A273" s="13" t="s">
        <v>311</v>
      </c>
      <c r="B273" s="14" t="s">
        <v>294</v>
      </c>
      <c r="C273" s="14" t="s">
        <v>312</v>
      </c>
      <c r="D273" s="15" t="s">
        <v>295</v>
      </c>
      <c r="E273" s="29" t="str">
        <f>VLOOKUP(D273,stations!A:B,2,FALSE)</f>
        <v>BBC Radio Cumbria</v>
      </c>
      <c r="F273" s="16">
        <v>3196</v>
      </c>
      <c r="G273" s="14">
        <v>809</v>
      </c>
      <c r="H273" s="17">
        <v>0.25312891113892366</v>
      </c>
    </row>
    <row r="274" spans="1:8" customFormat="1" ht="15" x14ac:dyDescent="0.25">
      <c r="A274" s="21" t="s">
        <v>3774</v>
      </c>
      <c r="B274" s="21" t="s">
        <v>3748</v>
      </c>
      <c r="C274" s="21" t="s">
        <v>3775</v>
      </c>
      <c r="D274" s="29" t="s">
        <v>3749</v>
      </c>
      <c r="E274" s="29" t="str">
        <f>VLOOKUP(D274,stations!A:B,2,FALSE)</f>
        <v>BBC Radio Merseyside</v>
      </c>
      <c r="F274" s="16">
        <v>9610</v>
      </c>
      <c r="G274" s="14">
        <v>2433</v>
      </c>
      <c r="H274" s="17">
        <v>0.25317377731529656</v>
      </c>
    </row>
    <row r="275" spans="1:8" customFormat="1" ht="15" hidden="1" x14ac:dyDescent="0.25">
      <c r="A275" s="21" t="s">
        <v>3825</v>
      </c>
      <c r="B275" s="21" t="s">
        <v>3788</v>
      </c>
      <c r="C275" s="21" t="s">
        <v>3826</v>
      </c>
      <c r="D275" s="29" t="s">
        <v>3789</v>
      </c>
      <c r="E275" s="29" t="str">
        <f>VLOOKUP(D275,stations!A:B,2,FALSE)</f>
        <v>BBC Radio Sheffield</v>
      </c>
      <c r="F275" s="16">
        <v>13213</v>
      </c>
      <c r="G275" s="14">
        <v>3347</v>
      </c>
      <c r="H275" s="17">
        <v>0.25331113297510027</v>
      </c>
    </row>
    <row r="276" spans="1:8" customFormat="1" ht="15" x14ac:dyDescent="0.25">
      <c r="A276" s="21" t="s">
        <v>3422</v>
      </c>
      <c r="B276" s="21" t="s">
        <v>3367</v>
      </c>
      <c r="C276" s="21" t="s">
        <v>3423</v>
      </c>
      <c r="D276" s="29" t="s">
        <v>3368</v>
      </c>
      <c r="E276" s="29" t="str">
        <f>VLOOKUP(D276,stations!A:B,2,FALSE)</f>
        <v>BBC Radio Merseyside</v>
      </c>
      <c r="F276" s="16">
        <v>11817</v>
      </c>
      <c r="G276" s="14">
        <v>2999</v>
      </c>
      <c r="H276" s="17">
        <v>0.2537869171532538</v>
      </c>
    </row>
    <row r="277" spans="1:8" customFormat="1" ht="15" x14ac:dyDescent="0.25">
      <c r="A277" s="21" t="s">
        <v>4287</v>
      </c>
      <c r="B277" s="21" t="s">
        <v>4251</v>
      </c>
      <c r="C277" s="21" t="s">
        <v>4288</v>
      </c>
      <c r="D277" s="29" t="s">
        <v>4252</v>
      </c>
      <c r="E277" s="29" t="str">
        <f>VLOOKUP(D277,stations!A:B,2,FALSE)</f>
        <v>BBC Radio Merseyside</v>
      </c>
      <c r="F277" s="16">
        <v>10366</v>
      </c>
      <c r="G277" s="14">
        <v>2631</v>
      </c>
      <c r="H277" s="17">
        <v>0.25381053443951379</v>
      </c>
    </row>
    <row r="278" spans="1:8" customFormat="1" ht="15" hidden="1" x14ac:dyDescent="0.25">
      <c r="A278" s="21" t="s">
        <v>2844</v>
      </c>
      <c r="B278" s="21" t="s">
        <v>2783</v>
      </c>
      <c r="C278" s="21" t="s">
        <v>2845</v>
      </c>
      <c r="D278" s="29" t="s">
        <v>2784</v>
      </c>
      <c r="E278" s="29" t="str">
        <f>VLOOKUP(D278,stations!A:B,2,FALSE)</f>
        <v>BBC WM</v>
      </c>
      <c r="F278" s="16">
        <v>7793</v>
      </c>
      <c r="G278" s="14">
        <v>1978</v>
      </c>
      <c r="H278" s="17">
        <v>0.25381752855126394</v>
      </c>
    </row>
    <row r="279" spans="1:8" customFormat="1" ht="15" hidden="1" x14ac:dyDescent="0.25">
      <c r="A279" s="21" t="s">
        <v>2892</v>
      </c>
      <c r="B279" s="21" t="s">
        <v>2783</v>
      </c>
      <c r="C279" s="21" t="s">
        <v>2893</v>
      </c>
      <c r="D279" s="29" t="s">
        <v>2784</v>
      </c>
      <c r="E279" s="29" t="str">
        <f>VLOOKUP(D279,stations!A:B,2,FALSE)</f>
        <v>BBC WM</v>
      </c>
      <c r="F279" s="16">
        <v>14723</v>
      </c>
      <c r="G279" s="14">
        <v>3739</v>
      </c>
      <c r="H279" s="17">
        <v>0.25395639475650345</v>
      </c>
    </row>
    <row r="280" spans="1:8" customFormat="1" ht="15" hidden="1" x14ac:dyDescent="0.25">
      <c r="A280" s="13" t="s">
        <v>385</v>
      </c>
      <c r="B280" s="14" t="s">
        <v>359</v>
      </c>
      <c r="C280" s="14" t="s">
        <v>386</v>
      </c>
      <c r="D280" s="15" t="s">
        <v>360</v>
      </c>
      <c r="E280" s="29" t="str">
        <f>VLOOKUP(D280,stations!A:B,2,FALSE)</f>
        <v>BBC Radio Gloucestershire</v>
      </c>
      <c r="F280" s="16">
        <v>5059</v>
      </c>
      <c r="G280" s="14">
        <v>1286</v>
      </c>
      <c r="H280" s="17">
        <v>0.2542004348685511</v>
      </c>
    </row>
    <row r="281" spans="1:8" customFormat="1" ht="15" x14ac:dyDescent="0.25">
      <c r="A281" s="21" t="s">
        <v>3937</v>
      </c>
      <c r="B281" s="21" t="s">
        <v>3917</v>
      </c>
      <c r="C281" s="21" t="s">
        <v>2332</v>
      </c>
      <c r="D281" s="29" t="s">
        <v>956</v>
      </c>
      <c r="E281" s="29" t="str">
        <f>VLOOKUP(D281,stations!A:B,2,FALSE)</f>
        <v>BBC Radio Merseyside</v>
      </c>
      <c r="F281" s="16">
        <v>9012</v>
      </c>
      <c r="G281" s="14">
        <v>2295</v>
      </c>
      <c r="H281" s="17">
        <v>0.25466045272969373</v>
      </c>
    </row>
    <row r="282" spans="1:8" customFormat="1" ht="15" hidden="1" x14ac:dyDescent="0.25">
      <c r="A282" s="21" t="s">
        <v>3567</v>
      </c>
      <c r="B282" s="21" t="s">
        <v>3542</v>
      </c>
      <c r="C282" s="21" t="s">
        <v>3407</v>
      </c>
      <c r="D282" s="29" t="s">
        <v>3543</v>
      </c>
      <c r="E282" s="29" t="str">
        <f>VLOOKUP(D282,stations!A:B,2,FALSE)</f>
        <v>BBC Newcastle</v>
      </c>
      <c r="F282" s="16">
        <v>8025</v>
      </c>
      <c r="G282" s="14">
        <v>2047</v>
      </c>
      <c r="H282" s="17">
        <v>0.25507788161993772</v>
      </c>
    </row>
    <row r="283" spans="1:8" customFormat="1" ht="15" hidden="1" x14ac:dyDescent="0.25">
      <c r="A283" s="13" t="s">
        <v>1084</v>
      </c>
      <c r="B283" s="14" t="s">
        <v>1074</v>
      </c>
      <c r="C283" s="14" t="s">
        <v>1085</v>
      </c>
      <c r="D283" s="15" t="s">
        <v>1075</v>
      </c>
      <c r="E283" s="29" t="str">
        <f>VLOOKUP(D283,stations!A:B,2,FALSE)</f>
        <v>BBC Radio Suffolk</v>
      </c>
      <c r="F283" s="16">
        <v>6331</v>
      </c>
      <c r="G283" s="14">
        <v>1616</v>
      </c>
      <c r="H283" s="17">
        <v>0.25525193492339282</v>
      </c>
    </row>
    <row r="284" spans="1:8" customFormat="1" ht="15" hidden="1" x14ac:dyDescent="0.25">
      <c r="A284" s="21" t="s">
        <v>2769</v>
      </c>
      <c r="B284" s="21" t="s">
        <v>2741</v>
      </c>
      <c r="C284" s="21" t="s">
        <v>2770</v>
      </c>
      <c r="D284" s="29" t="s">
        <v>5</v>
      </c>
      <c r="E284" s="29" t="str">
        <f>VLOOKUP(D284,stations!A:B,2,FALSE)</f>
        <v>BBC Radio Sheffield</v>
      </c>
      <c r="F284" s="16">
        <v>8464</v>
      </c>
      <c r="G284" s="14">
        <v>2163</v>
      </c>
      <c r="H284" s="17">
        <v>0.25555293005671076</v>
      </c>
    </row>
    <row r="285" spans="1:8" customFormat="1" ht="15" hidden="1" x14ac:dyDescent="0.25">
      <c r="A285" s="21" t="s">
        <v>4215</v>
      </c>
      <c r="B285" s="21" t="s">
        <v>4200</v>
      </c>
      <c r="C285" s="21" t="s">
        <v>4216</v>
      </c>
      <c r="D285" s="29" t="s">
        <v>8</v>
      </c>
      <c r="E285" s="29" t="str">
        <f>VLOOKUP(D285,stations!A:B,2,FALSE)</f>
        <v>BBC Radio Manchester</v>
      </c>
      <c r="F285" s="16">
        <v>8865</v>
      </c>
      <c r="G285" s="14">
        <v>2268</v>
      </c>
      <c r="H285" s="17">
        <v>0.25583756345177666</v>
      </c>
    </row>
    <row r="286" spans="1:8" customFormat="1" ht="15" hidden="1" x14ac:dyDescent="0.25">
      <c r="A286" s="21" t="s">
        <v>4113</v>
      </c>
      <c r="B286" s="21" t="s">
        <v>4115</v>
      </c>
      <c r="C286" s="21" t="s">
        <v>4114</v>
      </c>
      <c r="D286" s="29" t="s">
        <v>9</v>
      </c>
      <c r="E286" s="29" t="str">
        <f>VLOOKUP(D286,stations!A:B,2,FALSE)</f>
        <v>BBC Radio Leeds</v>
      </c>
      <c r="F286" s="16">
        <v>12935</v>
      </c>
      <c r="G286" s="14">
        <v>3312</v>
      </c>
      <c r="H286" s="17">
        <v>0.25604947816003093</v>
      </c>
    </row>
    <row r="287" spans="1:8" customFormat="1" ht="15" hidden="1" x14ac:dyDescent="0.25">
      <c r="A287" s="13" t="s">
        <v>1046</v>
      </c>
      <c r="B287" s="14" t="s">
        <v>997</v>
      </c>
      <c r="C287" s="14" t="s">
        <v>1047</v>
      </c>
      <c r="D287" s="15" t="s">
        <v>998</v>
      </c>
      <c r="E287" s="29" t="str">
        <f>VLOOKUP(D287,stations!A:B,2,FALSE)</f>
        <v>BBC Radio Cambridgeshire</v>
      </c>
      <c r="F287" s="16">
        <v>8441</v>
      </c>
      <c r="G287" s="14">
        <v>2164</v>
      </c>
      <c r="H287" s="17">
        <v>0.2563677289420685</v>
      </c>
    </row>
    <row r="288" spans="1:8" customFormat="1" ht="15" hidden="1" x14ac:dyDescent="0.25">
      <c r="A288" s="21" t="s">
        <v>2744</v>
      </c>
      <c r="B288" s="21" t="s">
        <v>2741</v>
      </c>
      <c r="C288" s="21" t="s">
        <v>2745</v>
      </c>
      <c r="D288" s="29" t="s">
        <v>5</v>
      </c>
      <c r="E288" s="29" t="str">
        <f>VLOOKUP(D288,stations!A:B,2,FALSE)</f>
        <v>BBC Radio Sheffield</v>
      </c>
      <c r="F288" s="16">
        <v>7931</v>
      </c>
      <c r="G288" s="14">
        <v>2034</v>
      </c>
      <c r="H288" s="17">
        <v>0.25646198461732445</v>
      </c>
    </row>
    <row r="289" spans="1:8" customFormat="1" ht="15" hidden="1" x14ac:dyDescent="0.25">
      <c r="A289" s="21" t="s">
        <v>3444</v>
      </c>
      <c r="B289" s="21" t="s">
        <v>3426</v>
      </c>
      <c r="C289" s="21" t="s">
        <v>3445</v>
      </c>
      <c r="D289" s="29" t="s">
        <v>3427</v>
      </c>
      <c r="E289" s="29" t="str">
        <f>VLOOKUP(D289,stations!A:B,2,FALSE)</f>
        <v>BBC Radio Manchester</v>
      </c>
      <c r="F289" s="23">
        <v>11916</v>
      </c>
      <c r="G289" s="14">
        <v>3057</v>
      </c>
      <c r="H289" s="17">
        <v>0.25654582074521654</v>
      </c>
    </row>
    <row r="290" spans="1:8" customFormat="1" ht="15" hidden="1" x14ac:dyDescent="0.25">
      <c r="A290" s="13" t="s">
        <v>188</v>
      </c>
      <c r="B290" s="14" t="s">
        <v>183</v>
      </c>
      <c r="C290" s="14" t="s">
        <v>189</v>
      </c>
      <c r="D290" s="15" t="s">
        <v>10</v>
      </c>
      <c r="E290" s="29" t="str">
        <f>VLOOKUP(D290,stations!A:B,2,FALSE)</f>
        <v>BBC Three Counties Radio</v>
      </c>
      <c r="F290" s="16">
        <v>6912</v>
      </c>
      <c r="G290" s="14">
        <v>1774</v>
      </c>
      <c r="H290" s="17">
        <v>0.25665509259259262</v>
      </c>
    </row>
    <row r="291" spans="1:8" customFormat="1" ht="15" hidden="1" x14ac:dyDescent="0.25">
      <c r="A291" s="21" t="s">
        <v>2625</v>
      </c>
      <c r="B291" s="21" t="s">
        <v>2601</v>
      </c>
      <c r="C291" s="21" t="s">
        <v>356</v>
      </c>
      <c r="D291" s="29" t="s">
        <v>2602</v>
      </c>
      <c r="E291" s="29" t="str">
        <f>VLOOKUP(D291,stations!A:B,2,FALSE)</f>
        <v>BBC Essex</v>
      </c>
      <c r="F291" s="16">
        <v>7963</v>
      </c>
      <c r="G291" s="14">
        <v>2044</v>
      </c>
      <c r="H291" s="17">
        <v>0.25668717819917114</v>
      </c>
    </row>
    <row r="292" spans="1:8" customFormat="1" ht="15" hidden="1" x14ac:dyDescent="0.25">
      <c r="A292" s="21" t="s">
        <v>4243</v>
      </c>
      <c r="B292" s="21" t="s">
        <v>4200</v>
      </c>
      <c r="C292" s="21" t="s">
        <v>4244</v>
      </c>
      <c r="D292" s="29" t="s">
        <v>8</v>
      </c>
      <c r="E292" s="29" t="str">
        <f>VLOOKUP(D292,stations!A:B,2,FALSE)</f>
        <v>BBC Radio Manchester</v>
      </c>
      <c r="F292" s="16">
        <v>9611</v>
      </c>
      <c r="G292" s="14">
        <v>2468</v>
      </c>
      <c r="H292" s="17">
        <v>0.25678909582769743</v>
      </c>
    </row>
    <row r="293" spans="1:8" customFormat="1" ht="15" hidden="1" x14ac:dyDescent="0.25">
      <c r="A293" s="21" t="s">
        <v>3474</v>
      </c>
      <c r="B293" s="21" t="s">
        <v>3426</v>
      </c>
      <c r="C293" s="21" t="s">
        <v>3475</v>
      </c>
      <c r="D293" s="29" t="s">
        <v>3427</v>
      </c>
      <c r="E293" s="29" t="str">
        <f>VLOOKUP(D293,stations!A:B,2,FALSE)</f>
        <v>BBC Radio Manchester</v>
      </c>
      <c r="F293" s="23">
        <v>10848</v>
      </c>
      <c r="G293" s="14">
        <v>2786</v>
      </c>
      <c r="H293" s="17">
        <v>0.25682153392330381</v>
      </c>
    </row>
    <row r="294" spans="1:8" customFormat="1" ht="15" hidden="1" x14ac:dyDescent="0.25">
      <c r="A294" s="13" t="s">
        <v>333</v>
      </c>
      <c r="B294" s="14" t="s">
        <v>329</v>
      </c>
      <c r="C294" s="14" t="s">
        <v>334</v>
      </c>
      <c r="D294" s="15" t="s">
        <v>330</v>
      </c>
      <c r="E294" s="29" t="str">
        <f>VLOOKUP(D294,stations!A:B,2,FALSE)</f>
        <v>BBC Essex</v>
      </c>
      <c r="F294" s="16">
        <v>5120</v>
      </c>
      <c r="G294" s="14">
        <v>1316</v>
      </c>
      <c r="H294" s="17">
        <v>0.25703124999999999</v>
      </c>
    </row>
    <row r="295" spans="1:8" customFormat="1" ht="15" hidden="1" x14ac:dyDescent="0.25">
      <c r="A295" s="13" t="s">
        <v>1202</v>
      </c>
      <c r="B295" s="14" t="s">
        <v>1196</v>
      </c>
      <c r="C295" s="14" t="s">
        <v>1203</v>
      </c>
      <c r="D295" s="15" t="s">
        <v>1197</v>
      </c>
      <c r="E295" s="29" t="str">
        <f>VLOOKUP(D295,stations!A:B,2,FALSE)</f>
        <v>BBC Radio Stoke</v>
      </c>
      <c r="F295" s="16">
        <v>4501</v>
      </c>
      <c r="G295" s="14">
        <v>1157</v>
      </c>
      <c r="H295" s="17">
        <v>0.2570539880026661</v>
      </c>
    </row>
    <row r="296" spans="1:8" customFormat="1" ht="15" hidden="1" x14ac:dyDescent="0.25">
      <c r="A296" s="21" t="s">
        <v>2874</v>
      </c>
      <c r="B296" s="21" t="s">
        <v>2783</v>
      </c>
      <c r="C296" s="21" t="s">
        <v>2875</v>
      </c>
      <c r="D296" s="29" t="s">
        <v>2784</v>
      </c>
      <c r="E296" s="29" t="str">
        <f>VLOOKUP(D296,stations!A:B,2,FALSE)</f>
        <v>BBC WM</v>
      </c>
      <c r="F296" s="16">
        <v>7086</v>
      </c>
      <c r="G296" s="14">
        <v>1822</v>
      </c>
      <c r="H296" s="17">
        <v>0.25712672876093706</v>
      </c>
    </row>
    <row r="297" spans="1:8" customFormat="1" ht="15" hidden="1" x14ac:dyDescent="0.25">
      <c r="A297" s="13" t="s">
        <v>1649</v>
      </c>
      <c r="B297" s="14" t="s">
        <v>1627</v>
      </c>
      <c r="C297" s="14" t="s">
        <v>1650</v>
      </c>
      <c r="D297" s="15" t="s">
        <v>1628</v>
      </c>
      <c r="E297" s="29" t="str">
        <f>VLOOKUP(D297,stations!A:B,2,FALSE)</f>
        <v>BBC Radio Solent</v>
      </c>
      <c r="F297" s="16">
        <v>2944</v>
      </c>
      <c r="G297" s="14">
        <v>757</v>
      </c>
      <c r="H297" s="17">
        <v>0.25713315217391303</v>
      </c>
    </row>
    <row r="298" spans="1:8" customFormat="1" ht="15" hidden="1" x14ac:dyDescent="0.25">
      <c r="A298" s="13" t="s">
        <v>770</v>
      </c>
      <c r="B298" s="14" t="s">
        <v>740</v>
      </c>
      <c r="C298" s="14" t="s">
        <v>771</v>
      </c>
      <c r="D298" s="15" t="s">
        <v>741</v>
      </c>
      <c r="E298" s="29" t="str">
        <f>VLOOKUP(D298,stations!A:B,2,FALSE)</f>
        <v>BBC Radio Solent</v>
      </c>
      <c r="F298" s="16">
        <v>3216</v>
      </c>
      <c r="G298" s="14">
        <v>827</v>
      </c>
      <c r="H298" s="17">
        <v>0.25715174129353235</v>
      </c>
    </row>
    <row r="299" spans="1:8" customFormat="1" ht="15" hidden="1" x14ac:dyDescent="0.25">
      <c r="A299" s="21" t="s">
        <v>2275</v>
      </c>
      <c r="B299" s="21" t="s">
        <v>2277</v>
      </c>
      <c r="C299" s="21" t="s">
        <v>2276</v>
      </c>
      <c r="D299" s="29" t="s">
        <v>2</v>
      </c>
      <c r="E299" s="29" t="str">
        <f>VLOOKUP(D299,stations!A:B,2,FALSE)</f>
        <v>BBC Tees</v>
      </c>
      <c r="F299" s="16">
        <v>6039</v>
      </c>
      <c r="G299" s="14">
        <v>1553</v>
      </c>
      <c r="H299" s="17">
        <v>0.25716178175194571</v>
      </c>
    </row>
    <row r="300" spans="1:8" customFormat="1" ht="15" hidden="1" x14ac:dyDescent="0.25">
      <c r="A300" s="21" t="s">
        <v>3311</v>
      </c>
      <c r="B300" s="21" t="s">
        <v>3299</v>
      </c>
      <c r="C300" s="21" t="s">
        <v>3312</v>
      </c>
      <c r="D300" s="29" t="s">
        <v>3300</v>
      </c>
      <c r="E300" s="29" t="str">
        <f>VLOOKUP(D300,stations!A:B,2,FALSE)</f>
        <v>BBC Radio Leeds</v>
      </c>
      <c r="F300" s="16">
        <v>16294</v>
      </c>
      <c r="G300" s="14">
        <v>4197</v>
      </c>
      <c r="H300" s="17">
        <v>0.25757947710813794</v>
      </c>
    </row>
    <row r="301" spans="1:8" customFormat="1" ht="15" hidden="1" x14ac:dyDescent="0.25">
      <c r="A301" s="21" t="s">
        <v>3632</v>
      </c>
      <c r="B301" s="21" t="s">
        <v>3620</v>
      </c>
      <c r="C301" s="21" t="s">
        <v>3633</v>
      </c>
      <c r="D301" s="29" t="s">
        <v>3621</v>
      </c>
      <c r="E301" s="29" t="str">
        <f>VLOOKUP(D301,stations!A:B,2,FALSE)</f>
        <v>BBC Radio Manchester</v>
      </c>
      <c r="F301" s="16">
        <v>8431</v>
      </c>
      <c r="G301" s="14">
        <v>2172</v>
      </c>
      <c r="H301" s="17">
        <v>0.25762068556517614</v>
      </c>
    </row>
    <row r="302" spans="1:8" customFormat="1" ht="15" hidden="1" x14ac:dyDescent="0.25">
      <c r="A302" s="21" t="s">
        <v>4318</v>
      </c>
      <c r="B302" s="21" t="s">
        <v>4296</v>
      </c>
      <c r="C302" s="21" t="s">
        <v>4319</v>
      </c>
      <c r="D302" s="29" t="s">
        <v>4297</v>
      </c>
      <c r="E302" s="29" t="str">
        <f>VLOOKUP(D302,stations!A:B,2,FALSE)</f>
        <v>BBC WM</v>
      </c>
      <c r="F302" s="16">
        <v>9047</v>
      </c>
      <c r="G302" s="14">
        <v>2331</v>
      </c>
      <c r="H302" s="17">
        <v>0.25765447109539075</v>
      </c>
    </row>
    <row r="303" spans="1:8" customFormat="1" ht="15" hidden="1" x14ac:dyDescent="0.25">
      <c r="A303" s="21" t="s">
        <v>3122</v>
      </c>
      <c r="B303" s="21" t="s">
        <v>3089</v>
      </c>
      <c r="C303" s="21" t="s">
        <v>3123</v>
      </c>
      <c r="D303" s="29" t="s">
        <v>11</v>
      </c>
      <c r="E303" s="29" t="str">
        <f>VLOOKUP(D303,stations!A:B,2,FALSE)</f>
        <v>BBC Coventry and Warwickshire</v>
      </c>
      <c r="F303" s="16">
        <v>13019</v>
      </c>
      <c r="G303" s="14">
        <v>3357</v>
      </c>
      <c r="H303" s="17">
        <v>0.25785390582994083</v>
      </c>
    </row>
    <row r="304" spans="1:8" customFormat="1" ht="15" hidden="1" x14ac:dyDescent="0.25">
      <c r="A304" s="21" t="s">
        <v>3432</v>
      </c>
      <c r="B304" s="21" t="s">
        <v>3426</v>
      </c>
      <c r="C304" s="21" t="s">
        <v>3433</v>
      </c>
      <c r="D304" s="29" t="s">
        <v>3427</v>
      </c>
      <c r="E304" s="29" t="str">
        <f>VLOOKUP(D304,stations!A:B,2,FALSE)</f>
        <v>BBC Radio Manchester</v>
      </c>
      <c r="F304" s="23">
        <v>11240</v>
      </c>
      <c r="G304" s="14">
        <v>2899</v>
      </c>
      <c r="H304" s="17">
        <v>0.25791814946619218</v>
      </c>
    </row>
    <row r="305" spans="1:8" customFormat="1" ht="15" hidden="1" x14ac:dyDescent="0.25">
      <c r="A305" s="21" t="s">
        <v>4054</v>
      </c>
      <c r="B305" s="21" t="s">
        <v>4038</v>
      </c>
      <c r="C305" s="21" t="s">
        <v>4055</v>
      </c>
      <c r="D305" s="29" t="s">
        <v>4039</v>
      </c>
      <c r="E305" s="29" t="str">
        <f>VLOOKUP(D305,stations!A:B,2,FALSE)</f>
        <v>BBC Radio Manchester</v>
      </c>
      <c r="F305" s="16">
        <v>9017</v>
      </c>
      <c r="G305" s="14">
        <v>2327</v>
      </c>
      <c r="H305" s="17">
        <v>0.25806809360097593</v>
      </c>
    </row>
    <row r="306" spans="1:8" customFormat="1" ht="15" x14ac:dyDescent="0.25">
      <c r="A306" s="21" t="s">
        <v>3941</v>
      </c>
      <c r="B306" s="21" t="s">
        <v>3917</v>
      </c>
      <c r="C306" s="21" t="s">
        <v>3908</v>
      </c>
      <c r="D306" s="29" t="s">
        <v>956</v>
      </c>
      <c r="E306" s="29" t="str">
        <f>VLOOKUP(D306,stations!A:B,2,FALSE)</f>
        <v>BBC Radio Merseyside</v>
      </c>
      <c r="F306" s="16">
        <v>8973</v>
      </c>
      <c r="G306" s="14">
        <v>2316</v>
      </c>
      <c r="H306" s="17">
        <v>0.25810765630224003</v>
      </c>
    </row>
    <row r="307" spans="1:8" customFormat="1" ht="15" hidden="1" x14ac:dyDescent="0.25">
      <c r="A307" s="21" t="s">
        <v>3041</v>
      </c>
      <c r="B307" s="21" t="s">
        <v>3024</v>
      </c>
      <c r="C307" s="21" t="s">
        <v>3042</v>
      </c>
      <c r="D307" s="29" t="s">
        <v>3025</v>
      </c>
      <c r="E307" s="29" t="str">
        <f>VLOOKUP(D307,stations!A:B,2,FALSE)</f>
        <v>BBC Radio Manchester</v>
      </c>
      <c r="F307" s="16">
        <v>8361</v>
      </c>
      <c r="G307" s="14">
        <v>2160</v>
      </c>
      <c r="H307" s="17">
        <v>0.25834230355220666</v>
      </c>
    </row>
    <row r="308" spans="1:8" customFormat="1" ht="15" hidden="1" x14ac:dyDescent="0.25">
      <c r="A308" s="13" t="s">
        <v>492</v>
      </c>
      <c r="B308" s="14" t="s">
        <v>469</v>
      </c>
      <c r="C308" s="14" t="s">
        <v>493</v>
      </c>
      <c r="D308" s="15" t="s">
        <v>470</v>
      </c>
      <c r="E308" s="29" t="str">
        <f>VLOOKUP(D308,stations!A:B,2,FALSE)</f>
        <v>BBC Essex</v>
      </c>
      <c r="F308" s="16">
        <v>7987</v>
      </c>
      <c r="G308" s="14">
        <v>2064</v>
      </c>
      <c r="H308" s="17">
        <v>0.25841993239013394</v>
      </c>
    </row>
    <row r="309" spans="1:8" customFormat="1" ht="15" hidden="1" x14ac:dyDescent="0.25">
      <c r="A309" s="13" t="s">
        <v>1116</v>
      </c>
      <c r="B309" s="14" t="s">
        <v>1107</v>
      </c>
      <c r="C309" s="14" t="s">
        <v>1117</v>
      </c>
      <c r="D309" s="15" t="s">
        <v>1108</v>
      </c>
      <c r="E309" s="29" t="str">
        <f>VLOOKUP(D309,stations!A:B,2,FALSE)</f>
        <v>BBC Lincolnshire</v>
      </c>
      <c r="F309" s="16">
        <v>5954</v>
      </c>
      <c r="G309" s="14">
        <v>1539</v>
      </c>
      <c r="H309" s="17">
        <v>0.25848169297950957</v>
      </c>
    </row>
    <row r="310" spans="1:8" customFormat="1" ht="15" hidden="1" x14ac:dyDescent="0.25">
      <c r="A310" s="21" t="s">
        <v>2350</v>
      </c>
      <c r="B310" s="21" t="s">
        <v>2338</v>
      </c>
      <c r="C310" s="21" t="s">
        <v>2351</v>
      </c>
      <c r="D310" s="29" t="s">
        <v>2339</v>
      </c>
      <c r="E310" s="29" t="str">
        <f>VLOOKUP(D310,stations!A:B,2,FALSE)</f>
        <v>BBC Three Counties Radio</v>
      </c>
      <c r="F310" s="16">
        <v>10382</v>
      </c>
      <c r="G310" s="14">
        <v>2684</v>
      </c>
      <c r="H310" s="17">
        <v>0.25852436910036602</v>
      </c>
    </row>
    <row r="311" spans="1:8" customFormat="1" ht="15" hidden="1" x14ac:dyDescent="0.25">
      <c r="A311" s="21" t="s">
        <v>4162</v>
      </c>
      <c r="B311" s="21" t="s">
        <v>4158</v>
      </c>
      <c r="C311" s="21" t="s">
        <v>4163</v>
      </c>
      <c r="D311" s="29" t="s">
        <v>4159</v>
      </c>
      <c r="E311" s="29" t="str">
        <f>VLOOKUP(D311,stations!A:B,2,FALSE)</f>
        <v>BBC WM</v>
      </c>
      <c r="F311" s="16">
        <v>9552</v>
      </c>
      <c r="G311" s="14">
        <v>2471</v>
      </c>
      <c r="H311" s="17">
        <v>0.25868927973199329</v>
      </c>
    </row>
    <row r="312" spans="1:8" customFormat="1" ht="15" x14ac:dyDescent="0.25">
      <c r="A312" s="21" t="s">
        <v>3404</v>
      </c>
      <c r="B312" s="21" t="s">
        <v>3367</v>
      </c>
      <c r="C312" s="21" t="s">
        <v>3405</v>
      </c>
      <c r="D312" s="29" t="s">
        <v>3368</v>
      </c>
      <c r="E312" s="29" t="str">
        <f>VLOOKUP(D312,stations!A:B,2,FALSE)</f>
        <v>BBC Radio Merseyside</v>
      </c>
      <c r="F312" s="16">
        <v>10715</v>
      </c>
      <c r="G312" s="14">
        <v>2772</v>
      </c>
      <c r="H312" s="17">
        <v>0.25870275314979002</v>
      </c>
    </row>
    <row r="313" spans="1:8" customFormat="1" ht="15" x14ac:dyDescent="0.25">
      <c r="A313" s="21" t="s">
        <v>2260</v>
      </c>
      <c r="B313" s="21" t="s">
        <v>2244</v>
      </c>
      <c r="C313" s="21" t="s">
        <v>2261</v>
      </c>
      <c r="D313" s="29" t="s">
        <v>7</v>
      </c>
      <c r="E313" s="29" t="str">
        <f>VLOOKUP(D313,stations!A:B,2,FALSE)</f>
        <v>BBC Radio Merseyside</v>
      </c>
      <c r="F313" s="16">
        <v>4597</v>
      </c>
      <c r="G313" s="14">
        <v>1190</v>
      </c>
      <c r="H313" s="17">
        <v>0.25886447683271702</v>
      </c>
    </row>
    <row r="314" spans="1:8" customFormat="1" ht="15" hidden="1" x14ac:dyDescent="0.25">
      <c r="A314" s="13" t="s">
        <v>268</v>
      </c>
      <c r="B314" s="14" t="s">
        <v>266</v>
      </c>
      <c r="C314" s="14" t="s">
        <v>269</v>
      </c>
      <c r="D314" s="15" t="s">
        <v>267</v>
      </c>
      <c r="E314" s="29" t="str">
        <f>VLOOKUP(D314,stations!A:B,2,FALSE)</f>
        <v>BBC WM</v>
      </c>
      <c r="F314" s="16">
        <v>5325</v>
      </c>
      <c r="G314" s="14">
        <v>1379</v>
      </c>
      <c r="H314" s="17">
        <v>0.25896713615023476</v>
      </c>
    </row>
    <row r="315" spans="1:8" customFormat="1" ht="15" hidden="1" x14ac:dyDescent="0.25">
      <c r="A315" s="21" t="s">
        <v>3591</v>
      </c>
      <c r="B315" s="21" t="s">
        <v>3580</v>
      </c>
      <c r="C315" s="21" t="s">
        <v>3592</v>
      </c>
      <c r="D315" s="29" t="s">
        <v>3581</v>
      </c>
      <c r="E315" s="29" t="str">
        <f>VLOOKUP(D315,stations!A:B,2,FALSE)</f>
        <v>BBC Radio Manchester</v>
      </c>
      <c r="F315" s="16">
        <v>7861</v>
      </c>
      <c r="G315" s="14">
        <v>2036</v>
      </c>
      <c r="H315" s="17">
        <v>0.2590001272102786</v>
      </c>
    </row>
    <row r="316" spans="1:8" customFormat="1" ht="15" hidden="1" x14ac:dyDescent="0.25">
      <c r="A316" s="13" t="s">
        <v>302</v>
      </c>
      <c r="B316" s="14" t="s">
        <v>294</v>
      </c>
      <c r="C316" s="14" t="s">
        <v>241</v>
      </c>
      <c r="D316" s="15" t="s">
        <v>295</v>
      </c>
      <c r="E316" s="29" t="str">
        <f>VLOOKUP(D316,stations!A:B,2,FALSE)</f>
        <v>BBC Radio Cumbria</v>
      </c>
      <c r="F316" s="16">
        <v>4064</v>
      </c>
      <c r="G316" s="14">
        <v>1053</v>
      </c>
      <c r="H316" s="17">
        <v>0.2591043307086614</v>
      </c>
    </row>
    <row r="317" spans="1:8" customFormat="1" ht="15" hidden="1" x14ac:dyDescent="0.25">
      <c r="A317" s="21" t="s">
        <v>5082</v>
      </c>
      <c r="B317" s="21" t="s">
        <v>5072</v>
      </c>
      <c r="C317" s="21" t="s">
        <v>5083</v>
      </c>
      <c r="D317" s="29" t="s">
        <v>5073</v>
      </c>
      <c r="E317" s="29" t="str">
        <f>VLOOKUP(D317,stations!A:B,2,FALSE)</f>
        <v>BBC London 94.9</v>
      </c>
      <c r="F317" s="16">
        <v>12100</v>
      </c>
      <c r="G317" s="14">
        <v>3137</v>
      </c>
      <c r="H317" s="17">
        <v>0.25925619834710745</v>
      </c>
    </row>
    <row r="318" spans="1:8" customFormat="1" ht="15" hidden="1" x14ac:dyDescent="0.25">
      <c r="A318" s="13" t="s">
        <v>2159</v>
      </c>
      <c r="B318" s="14" t="s">
        <v>2153</v>
      </c>
      <c r="C318" s="14" t="s">
        <v>2160</v>
      </c>
      <c r="D318" s="15" t="s">
        <v>2154</v>
      </c>
      <c r="E318" s="29" t="str">
        <f>VLOOKUP(D318,stations!A:B,2,FALSE)</f>
        <v>BBC Hereford and Worcester</v>
      </c>
      <c r="F318" s="16">
        <v>6700</v>
      </c>
      <c r="G318" s="14">
        <v>1738</v>
      </c>
      <c r="H318" s="17">
        <v>0.25940298507462689</v>
      </c>
    </row>
    <row r="319" spans="1:8" customFormat="1" ht="15" hidden="1" x14ac:dyDescent="0.25">
      <c r="A319" s="21" t="s">
        <v>4337</v>
      </c>
      <c r="B319" s="21" t="s">
        <v>4335</v>
      </c>
      <c r="C319" s="21" t="s">
        <v>4338</v>
      </c>
      <c r="D319" s="29" t="s">
        <v>4336</v>
      </c>
      <c r="E319" s="29" t="str">
        <f>VLOOKUP(D319,stations!A:B,2,FALSE)</f>
        <v>BBC London 94.9</v>
      </c>
      <c r="F319" s="16">
        <v>7398</v>
      </c>
      <c r="G319" s="14">
        <v>1920</v>
      </c>
      <c r="H319" s="17">
        <v>0.25952960259529601</v>
      </c>
    </row>
    <row r="320" spans="1:8" customFormat="1" ht="15" hidden="1" x14ac:dyDescent="0.25">
      <c r="A320" s="13" t="s">
        <v>812</v>
      </c>
      <c r="B320" s="14" t="s">
        <v>804</v>
      </c>
      <c r="C320" s="14" t="s">
        <v>813</v>
      </c>
      <c r="D320" s="15" t="s">
        <v>805</v>
      </c>
      <c r="E320" s="29" t="str">
        <f>VLOOKUP(D320,stations!A:B,2,FALSE)</f>
        <v>BBC Essex</v>
      </c>
      <c r="F320" s="16">
        <v>6204</v>
      </c>
      <c r="G320" s="14">
        <v>1611</v>
      </c>
      <c r="H320" s="17">
        <v>0.25967117988394584</v>
      </c>
    </row>
    <row r="321" spans="1:8" customFormat="1" ht="15" hidden="1" x14ac:dyDescent="0.25">
      <c r="A321" s="21" t="s">
        <v>3841</v>
      </c>
      <c r="B321" s="21" t="s">
        <v>3788</v>
      </c>
      <c r="C321" s="21" t="s">
        <v>3842</v>
      </c>
      <c r="D321" s="29" t="s">
        <v>3789</v>
      </c>
      <c r="E321" s="29" t="str">
        <f>VLOOKUP(D321,stations!A:B,2,FALSE)</f>
        <v>BBC Radio Sheffield</v>
      </c>
      <c r="F321" s="16">
        <v>13305</v>
      </c>
      <c r="G321" s="14">
        <v>3457</v>
      </c>
      <c r="H321" s="17">
        <v>0.25982713265689589</v>
      </c>
    </row>
    <row r="322" spans="1:8" customFormat="1" ht="15" hidden="1" x14ac:dyDescent="0.25">
      <c r="A322" s="21" t="s">
        <v>3790</v>
      </c>
      <c r="B322" s="21" t="s">
        <v>3788</v>
      </c>
      <c r="C322" s="21" t="s">
        <v>3791</v>
      </c>
      <c r="D322" s="29" t="s">
        <v>3789</v>
      </c>
      <c r="E322" s="29" t="str">
        <f>VLOOKUP(D322,stations!A:B,2,FALSE)</f>
        <v>BBC Radio Sheffield</v>
      </c>
      <c r="F322" s="16">
        <v>13711</v>
      </c>
      <c r="G322" s="14">
        <v>3565</v>
      </c>
      <c r="H322" s="17">
        <v>0.26001021077966596</v>
      </c>
    </row>
    <row r="323" spans="1:8" customFormat="1" ht="15" hidden="1" x14ac:dyDescent="0.25">
      <c r="A323" s="21" t="s">
        <v>2282</v>
      </c>
      <c r="B323" s="21" t="s">
        <v>2277</v>
      </c>
      <c r="C323" s="21" t="s">
        <v>2283</v>
      </c>
      <c r="D323" s="29" t="s">
        <v>2</v>
      </c>
      <c r="E323" s="29" t="str">
        <f>VLOOKUP(D323,stations!A:B,2,FALSE)</f>
        <v>BBC Tees</v>
      </c>
      <c r="F323" s="16">
        <v>6492</v>
      </c>
      <c r="G323" s="14">
        <v>1688</v>
      </c>
      <c r="H323" s="17">
        <v>0.26001232285890324</v>
      </c>
    </row>
    <row r="324" spans="1:8" customFormat="1" ht="15" hidden="1" x14ac:dyDescent="0.25">
      <c r="A324" s="13" t="s">
        <v>1581</v>
      </c>
      <c r="B324" s="14" t="s">
        <v>1567</v>
      </c>
      <c r="C324" s="14" t="s">
        <v>1582</v>
      </c>
      <c r="D324" s="15" t="s">
        <v>1568</v>
      </c>
      <c r="E324" s="29" t="str">
        <f>VLOOKUP(D324,stations!A:B,2,FALSE)</f>
        <v>BBC Coventry and Warwickshire</v>
      </c>
      <c r="F324" s="16">
        <v>5792</v>
      </c>
      <c r="G324" s="14">
        <v>1506</v>
      </c>
      <c r="H324" s="17">
        <v>0.26001381215469616</v>
      </c>
    </row>
    <row r="325" spans="1:8" customFormat="1" ht="15" hidden="1" x14ac:dyDescent="0.25">
      <c r="A325" s="21" t="s">
        <v>5090</v>
      </c>
      <c r="B325" s="21" t="s">
        <v>5072</v>
      </c>
      <c r="C325" s="21" t="s">
        <v>5091</v>
      </c>
      <c r="D325" s="29" t="s">
        <v>5073</v>
      </c>
      <c r="E325" s="29" t="str">
        <f>VLOOKUP(D325,stations!A:B,2,FALSE)</f>
        <v>BBC London 94.9</v>
      </c>
      <c r="F325" s="16">
        <v>12957</v>
      </c>
      <c r="G325" s="14">
        <v>3369</v>
      </c>
      <c r="H325" s="17">
        <v>0.26001389210465387</v>
      </c>
    </row>
    <row r="326" spans="1:8" customFormat="1" ht="15" hidden="1" x14ac:dyDescent="0.25">
      <c r="A326" s="13" t="s">
        <v>1016</v>
      </c>
      <c r="B326" s="14" t="s">
        <v>997</v>
      </c>
      <c r="C326" s="14" t="s">
        <v>1017</v>
      </c>
      <c r="D326" s="15" t="s">
        <v>998</v>
      </c>
      <c r="E326" s="29" t="str">
        <f>VLOOKUP(D326,stations!A:B,2,FALSE)</f>
        <v>BBC Radio Cambridgeshire</v>
      </c>
      <c r="F326" s="16">
        <v>8376</v>
      </c>
      <c r="G326" s="14">
        <v>2178</v>
      </c>
      <c r="H326" s="17">
        <v>0.26002865329512892</v>
      </c>
    </row>
    <row r="327" spans="1:8" customFormat="1" ht="15" hidden="1" x14ac:dyDescent="0.25">
      <c r="A327" s="21" t="s">
        <v>2536</v>
      </c>
      <c r="B327" s="21" t="s">
        <v>2510</v>
      </c>
      <c r="C327" s="21" t="s">
        <v>2537</v>
      </c>
      <c r="D327" s="29" t="s">
        <v>2511</v>
      </c>
      <c r="E327" s="29" t="str">
        <f>VLOOKUP(D327,stations!A:B,2,FALSE)</f>
        <v>BBC Radio Berkshire</v>
      </c>
      <c r="F327" s="16">
        <v>8723</v>
      </c>
      <c r="G327" s="14">
        <v>2270</v>
      </c>
      <c r="H327" s="17">
        <v>0.26023157170698152</v>
      </c>
    </row>
    <row r="328" spans="1:8" customFormat="1" ht="15" hidden="1" x14ac:dyDescent="0.25">
      <c r="A328" s="13" t="s">
        <v>1826</v>
      </c>
      <c r="B328" s="14" t="s">
        <v>1814</v>
      </c>
      <c r="C328" s="14" t="s">
        <v>1827</v>
      </c>
      <c r="D328" s="15" t="s">
        <v>1815</v>
      </c>
      <c r="E328" s="29" t="str">
        <f>VLOOKUP(D328,stations!A:B,2,FALSE)</f>
        <v>BBC WM</v>
      </c>
      <c r="F328" s="16">
        <v>5742</v>
      </c>
      <c r="G328" s="14">
        <v>1495</v>
      </c>
      <c r="H328" s="17">
        <v>0.26036224312086381</v>
      </c>
    </row>
    <row r="329" spans="1:8" customFormat="1" ht="15" hidden="1" x14ac:dyDescent="0.25">
      <c r="A329" s="13" t="s">
        <v>1078</v>
      </c>
      <c r="B329" s="14" t="s">
        <v>1074</v>
      </c>
      <c r="C329" s="14" t="s">
        <v>1079</v>
      </c>
      <c r="D329" s="15" t="s">
        <v>1075</v>
      </c>
      <c r="E329" s="29" t="str">
        <f>VLOOKUP(D329,stations!A:B,2,FALSE)</f>
        <v>BBC Radio Suffolk</v>
      </c>
      <c r="F329" s="16">
        <v>6474</v>
      </c>
      <c r="G329" s="14">
        <v>1686</v>
      </c>
      <c r="H329" s="17">
        <v>0.26042632066728455</v>
      </c>
    </row>
    <row r="330" spans="1:8" customFormat="1" ht="15" hidden="1" x14ac:dyDescent="0.25">
      <c r="A330" s="21" t="s">
        <v>3717</v>
      </c>
      <c r="B330" s="21" t="s">
        <v>3699</v>
      </c>
      <c r="C330" s="21" t="s">
        <v>3718</v>
      </c>
      <c r="D330" s="29" t="s">
        <v>3700</v>
      </c>
      <c r="E330" s="29" t="str">
        <f>VLOOKUP(D330,stations!A:B,2,FALSE)</f>
        <v>BBC WM</v>
      </c>
      <c r="F330" s="16">
        <v>9493</v>
      </c>
      <c r="G330" s="14">
        <v>2474</v>
      </c>
      <c r="H330" s="17">
        <v>0.26061308332455496</v>
      </c>
    </row>
    <row r="331" spans="1:8" customFormat="1" ht="15" hidden="1" x14ac:dyDescent="0.25">
      <c r="A331" s="21" t="s">
        <v>4239</v>
      </c>
      <c r="B331" s="21" t="s">
        <v>4200</v>
      </c>
      <c r="C331" s="21" t="s">
        <v>4240</v>
      </c>
      <c r="D331" s="29" t="s">
        <v>8</v>
      </c>
      <c r="E331" s="29" t="str">
        <f>VLOOKUP(D331,stations!A:B,2,FALSE)</f>
        <v>BBC Radio Manchester</v>
      </c>
      <c r="F331" s="16">
        <v>10361</v>
      </c>
      <c r="G331" s="14">
        <v>2701</v>
      </c>
      <c r="H331" s="17">
        <v>0.26068912267155681</v>
      </c>
    </row>
    <row r="332" spans="1:8" customFormat="1" ht="15" hidden="1" x14ac:dyDescent="0.25">
      <c r="A332" s="13" t="s">
        <v>389</v>
      </c>
      <c r="B332" s="14" t="s">
        <v>359</v>
      </c>
      <c r="C332" s="14" t="s">
        <v>390</v>
      </c>
      <c r="D332" s="15" t="s">
        <v>360</v>
      </c>
      <c r="E332" s="29" t="str">
        <f>VLOOKUP(D332,stations!A:B,2,FALSE)</f>
        <v>BBC Radio Gloucestershire</v>
      </c>
      <c r="F332" s="16">
        <v>4407</v>
      </c>
      <c r="G332" s="14">
        <v>1149</v>
      </c>
      <c r="H332" s="17">
        <v>0.2607215793056501</v>
      </c>
    </row>
    <row r="333" spans="1:8" customFormat="1" ht="15" hidden="1" x14ac:dyDescent="0.25">
      <c r="A333" s="21" t="s">
        <v>3116</v>
      </c>
      <c r="B333" s="21" t="s">
        <v>3089</v>
      </c>
      <c r="C333" s="21" t="s">
        <v>3117</v>
      </c>
      <c r="D333" s="29" t="s">
        <v>11</v>
      </c>
      <c r="E333" s="29" t="str">
        <f>VLOOKUP(D333,stations!A:B,2,FALSE)</f>
        <v>BBC Coventry and Warwickshire</v>
      </c>
      <c r="F333" s="16">
        <v>13292</v>
      </c>
      <c r="G333" s="14">
        <v>3467</v>
      </c>
      <c r="H333" s="17">
        <v>0.26083358411074331</v>
      </c>
    </row>
    <row r="334" spans="1:8" customFormat="1" ht="15" hidden="1" x14ac:dyDescent="0.25">
      <c r="A334" s="21" t="s">
        <v>3163</v>
      </c>
      <c r="B334" s="21" t="s">
        <v>3126</v>
      </c>
      <c r="C334" s="21" t="s">
        <v>3164</v>
      </c>
      <c r="D334" s="29" t="s">
        <v>3127</v>
      </c>
      <c r="E334" s="29" t="str">
        <f>VLOOKUP(D334,stations!A:B,2,FALSE)</f>
        <v>BBC WM</v>
      </c>
      <c r="F334" s="16">
        <v>10078</v>
      </c>
      <c r="G334" s="14">
        <v>2631</v>
      </c>
      <c r="H334" s="17">
        <v>0.26106370311569754</v>
      </c>
    </row>
    <row r="335" spans="1:8" customFormat="1" ht="15" hidden="1" x14ac:dyDescent="0.25">
      <c r="A335" s="21" t="s">
        <v>3335</v>
      </c>
      <c r="B335" s="21" t="s">
        <v>3299</v>
      </c>
      <c r="C335" s="21" t="s">
        <v>3336</v>
      </c>
      <c r="D335" s="29" t="s">
        <v>3300</v>
      </c>
      <c r="E335" s="29" t="str">
        <f>VLOOKUP(D335,stations!A:B,2,FALSE)</f>
        <v>BBC Radio Leeds</v>
      </c>
      <c r="F335" s="16">
        <v>16991</v>
      </c>
      <c r="G335" s="14">
        <v>4437</v>
      </c>
      <c r="H335" s="17">
        <v>0.26113824966158555</v>
      </c>
    </row>
    <row r="336" spans="1:8" customFormat="1" ht="15" hidden="1" x14ac:dyDescent="0.25">
      <c r="A336" s="13" t="s">
        <v>1887</v>
      </c>
      <c r="B336" s="14" t="s">
        <v>1863</v>
      </c>
      <c r="C336" s="14" t="s">
        <v>1888</v>
      </c>
      <c r="D336" s="15" t="s">
        <v>1864</v>
      </c>
      <c r="E336" s="29" t="str">
        <f>VLOOKUP(D336,stations!A:B,2,FALSE)</f>
        <v>BBC Three Counties Radio</v>
      </c>
      <c r="F336" s="16">
        <v>5079</v>
      </c>
      <c r="G336" s="14">
        <v>1327</v>
      </c>
      <c r="H336" s="17">
        <v>0.26127190391809413</v>
      </c>
    </row>
    <row r="337" spans="1:8" customFormat="1" ht="15" x14ac:dyDescent="0.25">
      <c r="A337" s="21" t="s">
        <v>3400</v>
      </c>
      <c r="B337" s="21" t="s">
        <v>3367</v>
      </c>
      <c r="C337" s="21" t="s">
        <v>3401</v>
      </c>
      <c r="D337" s="29" t="s">
        <v>3368</v>
      </c>
      <c r="E337" s="29" t="str">
        <f>VLOOKUP(D337,stations!A:B,2,FALSE)</f>
        <v>BBC Radio Merseyside</v>
      </c>
      <c r="F337" s="16">
        <v>11220</v>
      </c>
      <c r="G337" s="14">
        <v>2933</v>
      </c>
      <c r="H337" s="17">
        <v>0.26140819964349377</v>
      </c>
    </row>
    <row r="338" spans="1:8" customFormat="1" ht="15" hidden="1" x14ac:dyDescent="0.25">
      <c r="A338" s="21" t="s">
        <v>3792</v>
      </c>
      <c r="B338" s="21" t="s">
        <v>3788</v>
      </c>
      <c r="C338" s="21" t="s">
        <v>3793</v>
      </c>
      <c r="D338" s="29" t="s">
        <v>3789</v>
      </c>
      <c r="E338" s="29" t="str">
        <f>VLOOKUP(D338,stations!A:B,2,FALSE)</f>
        <v>BBC Radio Sheffield</v>
      </c>
      <c r="F338" s="16">
        <v>12984</v>
      </c>
      <c r="G338" s="14">
        <v>3398</v>
      </c>
      <c r="H338" s="17">
        <v>0.2617067159581023</v>
      </c>
    </row>
    <row r="339" spans="1:8" customFormat="1" ht="15" x14ac:dyDescent="0.25">
      <c r="A339" s="21" t="s">
        <v>3270</v>
      </c>
      <c r="B339" s="21" t="s">
        <v>3269</v>
      </c>
      <c r="C339" s="21" t="s">
        <v>3271</v>
      </c>
      <c r="D339" s="29" t="s">
        <v>4</v>
      </c>
      <c r="E339" s="29" t="str">
        <f>VLOOKUP(D339,stations!A:B,2,FALSE)</f>
        <v>BBC Radio Merseyside</v>
      </c>
      <c r="F339" s="16">
        <v>8248</v>
      </c>
      <c r="G339" s="14">
        <v>2160</v>
      </c>
      <c r="H339" s="17">
        <v>0.26188166828322018</v>
      </c>
    </row>
    <row r="340" spans="1:8" customFormat="1" ht="15" hidden="1" x14ac:dyDescent="0.25">
      <c r="A340" s="13" t="s">
        <v>1599</v>
      </c>
      <c r="B340" s="14" t="s">
        <v>1597</v>
      </c>
      <c r="C340" s="14" t="s">
        <v>1600</v>
      </c>
      <c r="D340" s="15" t="s">
        <v>1598</v>
      </c>
      <c r="E340" s="29" t="str">
        <f>VLOOKUP(D340,stations!A:B,2,FALSE)</f>
        <v>BBC Surrey</v>
      </c>
      <c r="F340" s="16">
        <v>4748</v>
      </c>
      <c r="G340" s="14">
        <v>1244</v>
      </c>
      <c r="H340" s="17">
        <v>0.26200505475989888</v>
      </c>
    </row>
    <row r="341" spans="1:8" customFormat="1" ht="15" hidden="1" x14ac:dyDescent="0.25">
      <c r="A341" s="21" t="s">
        <v>4144</v>
      </c>
      <c r="B341" s="21" t="s">
        <v>4115</v>
      </c>
      <c r="C341" s="21" t="s">
        <v>4145</v>
      </c>
      <c r="D341" s="29" t="s">
        <v>9</v>
      </c>
      <c r="E341" s="29" t="str">
        <f>VLOOKUP(D341,stations!A:B,2,FALSE)</f>
        <v>BBC Radio Leeds</v>
      </c>
      <c r="F341" s="16">
        <v>11349</v>
      </c>
      <c r="G341" s="14">
        <v>2975</v>
      </c>
      <c r="H341" s="17">
        <v>0.2621376332716539</v>
      </c>
    </row>
    <row r="342" spans="1:8" customFormat="1" ht="15" hidden="1" x14ac:dyDescent="0.25">
      <c r="A342" s="13" t="s">
        <v>674</v>
      </c>
      <c r="B342" s="14" t="s">
        <v>640</v>
      </c>
      <c r="C342" s="14" t="s">
        <v>675</v>
      </c>
      <c r="D342" s="15" t="s">
        <v>641</v>
      </c>
      <c r="E342" s="29" t="str">
        <f>VLOOKUP(D342,stations!A:B,2,FALSE)</f>
        <v>BBC Essex</v>
      </c>
      <c r="F342" s="16">
        <v>4700</v>
      </c>
      <c r="G342" s="14">
        <v>1233</v>
      </c>
      <c r="H342" s="17">
        <v>0.26234042553191489</v>
      </c>
    </row>
    <row r="343" spans="1:8" customFormat="1" ht="15" hidden="1" x14ac:dyDescent="0.25">
      <c r="A343" s="13" t="s">
        <v>2167</v>
      </c>
      <c r="B343" s="14" t="s">
        <v>2153</v>
      </c>
      <c r="C343" s="14" t="s">
        <v>2168</v>
      </c>
      <c r="D343" s="15" t="s">
        <v>2154</v>
      </c>
      <c r="E343" s="29" t="str">
        <f>VLOOKUP(D343,stations!A:B,2,FALSE)</f>
        <v>BBC Hereford and Worcester</v>
      </c>
      <c r="F343" s="16">
        <v>7235</v>
      </c>
      <c r="G343" s="14">
        <v>1899</v>
      </c>
      <c r="H343" s="17">
        <v>0.2624740843123704</v>
      </c>
    </row>
    <row r="344" spans="1:8" customFormat="1" ht="15" hidden="1" x14ac:dyDescent="0.25">
      <c r="A344" s="13" t="s">
        <v>307</v>
      </c>
      <c r="B344" s="14" t="s">
        <v>294</v>
      </c>
      <c r="C344" s="14" t="s">
        <v>308</v>
      </c>
      <c r="D344" s="15" t="s">
        <v>295</v>
      </c>
      <c r="E344" s="29" t="str">
        <f>VLOOKUP(D344,stations!A:B,2,FALSE)</f>
        <v>BBC Radio Cumbria</v>
      </c>
      <c r="F344" s="16">
        <v>4743</v>
      </c>
      <c r="G344" s="14">
        <v>1246</v>
      </c>
      <c r="H344" s="17">
        <v>0.26270293063461941</v>
      </c>
    </row>
    <row r="345" spans="1:8" customFormat="1" ht="15" hidden="1" x14ac:dyDescent="0.25">
      <c r="A345" s="13" t="s">
        <v>1951</v>
      </c>
      <c r="B345" s="14" t="s">
        <v>1945</v>
      </c>
      <c r="C345" s="14" t="s">
        <v>1952</v>
      </c>
      <c r="D345" s="15" t="s">
        <v>1946</v>
      </c>
      <c r="E345" s="29" t="str">
        <f>VLOOKUP(D345,stations!A:B,2,FALSE)</f>
        <v>BBC Three Counties Radio</v>
      </c>
      <c r="F345" s="16">
        <v>5378</v>
      </c>
      <c r="G345" s="14">
        <v>1413</v>
      </c>
      <c r="H345" s="17">
        <v>0.26273707698029009</v>
      </c>
    </row>
    <row r="346" spans="1:8" customFormat="1" ht="15" hidden="1" x14ac:dyDescent="0.25">
      <c r="A346" s="13" t="s">
        <v>979</v>
      </c>
      <c r="B346" s="14" t="s">
        <v>967</v>
      </c>
      <c r="C346" s="14" t="s">
        <v>980</v>
      </c>
      <c r="D346" s="15" t="s">
        <v>968</v>
      </c>
      <c r="E346" s="29" t="str">
        <f>VLOOKUP(D346,stations!A:B,2,FALSE)</f>
        <v>BBC Radio Solent</v>
      </c>
      <c r="F346" s="16">
        <v>7617</v>
      </c>
      <c r="G346" s="14">
        <v>2002</v>
      </c>
      <c r="H346" s="17">
        <v>0.26283313640540895</v>
      </c>
    </row>
    <row r="347" spans="1:8" customFormat="1" ht="15" hidden="1" x14ac:dyDescent="0.25">
      <c r="A347" s="21" t="s">
        <v>2386</v>
      </c>
      <c r="B347" s="21" t="s">
        <v>2378</v>
      </c>
      <c r="C347" s="21" t="s">
        <v>2387</v>
      </c>
      <c r="D347" s="29" t="s">
        <v>2379</v>
      </c>
      <c r="E347" s="29" t="str">
        <f>VLOOKUP(D347,stations!A:B,2,FALSE)</f>
        <v>BBC Radio Humberside</v>
      </c>
      <c r="F347" s="16">
        <v>7921</v>
      </c>
      <c r="G347" s="14">
        <v>2082</v>
      </c>
      <c r="H347" s="17">
        <v>0.26284560030299203</v>
      </c>
    </row>
    <row r="348" spans="1:8" customFormat="1" ht="15" hidden="1" x14ac:dyDescent="0.25">
      <c r="A348" s="21" t="s">
        <v>3601</v>
      </c>
      <c r="B348" s="21" t="s">
        <v>3580</v>
      </c>
      <c r="C348" s="21" t="s">
        <v>3602</v>
      </c>
      <c r="D348" s="29" t="s">
        <v>3581</v>
      </c>
      <c r="E348" s="29" t="str">
        <f>VLOOKUP(D348,stations!A:B,2,FALSE)</f>
        <v>BBC Radio Manchester</v>
      </c>
      <c r="F348" s="16">
        <v>8310</v>
      </c>
      <c r="G348" s="14">
        <v>2186</v>
      </c>
      <c r="H348" s="17">
        <v>0.26305655836341757</v>
      </c>
    </row>
    <row r="349" spans="1:8" customFormat="1" ht="15" hidden="1" x14ac:dyDescent="0.25">
      <c r="A349" s="13" t="s">
        <v>652</v>
      </c>
      <c r="B349" s="14" t="s">
        <v>640</v>
      </c>
      <c r="C349" s="14" t="s">
        <v>653</v>
      </c>
      <c r="D349" s="15" t="s">
        <v>641</v>
      </c>
      <c r="E349" s="29" t="str">
        <f>VLOOKUP(D349,stations!A:B,2,FALSE)</f>
        <v>BBC Essex</v>
      </c>
      <c r="F349" s="16">
        <v>5333</v>
      </c>
      <c r="G349" s="14">
        <v>1404</v>
      </c>
      <c r="H349" s="17">
        <v>0.26326645415338457</v>
      </c>
    </row>
    <row r="350" spans="1:8" customFormat="1" ht="15" hidden="1" x14ac:dyDescent="0.25">
      <c r="A350" s="21" t="s">
        <v>3179</v>
      </c>
      <c r="B350" s="21" t="s">
        <v>3175</v>
      </c>
      <c r="C350" s="21" t="s">
        <v>3180</v>
      </c>
      <c r="D350" s="29" t="s">
        <v>3176</v>
      </c>
      <c r="E350" s="29" t="str">
        <f>VLOOKUP(D350,stations!A:B,2,FALSE)</f>
        <v>BBC Newcastle</v>
      </c>
      <c r="F350" s="16">
        <v>5919</v>
      </c>
      <c r="G350" s="14">
        <v>1559</v>
      </c>
      <c r="H350" s="17">
        <v>0.26338908599425581</v>
      </c>
    </row>
    <row r="351" spans="1:8" customFormat="1" ht="15" hidden="1" x14ac:dyDescent="0.25">
      <c r="A351" s="21" t="s">
        <v>4355</v>
      </c>
      <c r="B351" s="21" t="s">
        <v>4335</v>
      </c>
      <c r="C351" s="21" t="s">
        <v>4356</v>
      </c>
      <c r="D351" s="29" t="s">
        <v>4336</v>
      </c>
      <c r="E351" s="29" t="str">
        <f>VLOOKUP(D351,stations!A:B,2,FALSE)</f>
        <v>BBC London 94.9</v>
      </c>
      <c r="F351" s="16">
        <v>6957</v>
      </c>
      <c r="G351" s="14">
        <v>1833</v>
      </c>
      <c r="H351" s="17">
        <v>0.26347563605002156</v>
      </c>
    </row>
    <row r="352" spans="1:8" customFormat="1" ht="15" hidden="1" x14ac:dyDescent="0.25">
      <c r="A352" s="21" t="s">
        <v>4350</v>
      </c>
      <c r="B352" s="21" t="s">
        <v>4335</v>
      </c>
      <c r="C352" s="21" t="s">
        <v>1147</v>
      </c>
      <c r="D352" s="29" t="s">
        <v>4336</v>
      </c>
      <c r="E352" s="29" t="str">
        <f>VLOOKUP(D352,stations!A:B,2,FALSE)</f>
        <v>BBC London 94.9</v>
      </c>
      <c r="F352" s="16">
        <v>7780</v>
      </c>
      <c r="G352" s="14">
        <v>2052</v>
      </c>
      <c r="H352" s="17">
        <v>0.26375321336760926</v>
      </c>
    </row>
    <row r="353" spans="1:8" customFormat="1" ht="15" hidden="1" x14ac:dyDescent="0.25">
      <c r="A353" s="21" t="s">
        <v>3523</v>
      </c>
      <c r="B353" s="21" t="s">
        <v>3492</v>
      </c>
      <c r="C353" s="21" t="s">
        <v>3524</v>
      </c>
      <c r="D353" s="29" t="s">
        <v>3493</v>
      </c>
      <c r="E353" s="29" t="str">
        <f>VLOOKUP(D353,stations!A:B,2,FALSE)</f>
        <v>BBC Newcastle</v>
      </c>
      <c r="F353" s="16">
        <v>4824</v>
      </c>
      <c r="G353" s="14">
        <v>1273</v>
      </c>
      <c r="H353" s="17">
        <v>0.2638888888888889</v>
      </c>
    </row>
    <row r="354" spans="1:8" customFormat="1" ht="15" hidden="1" x14ac:dyDescent="0.25">
      <c r="A354" s="13" t="s">
        <v>284</v>
      </c>
      <c r="B354" s="14" t="s">
        <v>266</v>
      </c>
      <c r="C354" s="14" t="s">
        <v>285</v>
      </c>
      <c r="D354" s="15" t="s">
        <v>267</v>
      </c>
      <c r="E354" s="29" t="str">
        <f>VLOOKUP(D354,stations!A:B,2,FALSE)</f>
        <v>BBC WM</v>
      </c>
      <c r="F354" s="16">
        <v>5304</v>
      </c>
      <c r="G354" s="14">
        <v>1400</v>
      </c>
      <c r="H354" s="17">
        <v>0.26395173453996984</v>
      </c>
    </row>
    <row r="355" spans="1:8" customFormat="1" ht="15" hidden="1" x14ac:dyDescent="0.25">
      <c r="A355" s="13" t="s">
        <v>125</v>
      </c>
      <c r="B355" s="14" t="s">
        <v>113</v>
      </c>
      <c r="C355" s="14" t="s">
        <v>126</v>
      </c>
      <c r="D355" s="15" t="s">
        <v>114</v>
      </c>
      <c r="E355" s="29" t="str">
        <f>VLOOKUP(D355,stations!A:B,2,FALSE)</f>
        <v>BBC Radio Berkshire</v>
      </c>
      <c r="F355" s="16">
        <v>7833</v>
      </c>
      <c r="G355" s="14">
        <v>2070</v>
      </c>
      <c r="H355" s="17">
        <v>0.26426656453466107</v>
      </c>
    </row>
    <row r="356" spans="1:8" customFormat="1" ht="15" x14ac:dyDescent="0.25">
      <c r="A356" s="21" t="s">
        <v>3918</v>
      </c>
      <c r="B356" s="21" t="s">
        <v>3917</v>
      </c>
      <c r="C356" s="21" t="s">
        <v>3919</v>
      </c>
      <c r="D356" s="29" t="s">
        <v>956</v>
      </c>
      <c r="E356" s="29" t="str">
        <f>VLOOKUP(D356,stations!A:B,2,FALSE)</f>
        <v>BBC Radio Merseyside</v>
      </c>
      <c r="F356" s="16">
        <v>8162</v>
      </c>
      <c r="G356" s="14">
        <v>2158</v>
      </c>
      <c r="H356" s="17">
        <v>0.26439598137711345</v>
      </c>
    </row>
    <row r="357" spans="1:8" customFormat="1" ht="15" x14ac:dyDescent="0.25">
      <c r="A357" s="21" t="s">
        <v>3414</v>
      </c>
      <c r="B357" s="21" t="s">
        <v>3367</v>
      </c>
      <c r="C357" s="21" t="s">
        <v>3415</v>
      </c>
      <c r="D357" s="29" t="s">
        <v>3368</v>
      </c>
      <c r="E357" s="29" t="str">
        <f>VLOOKUP(D357,stations!A:B,2,FALSE)</f>
        <v>BBC Radio Merseyside</v>
      </c>
      <c r="F357" s="16">
        <v>11122</v>
      </c>
      <c r="G357" s="14">
        <v>2941</v>
      </c>
      <c r="H357" s="17">
        <v>0.26443085775939579</v>
      </c>
    </row>
    <row r="358" spans="1:8" customFormat="1" ht="15" hidden="1" x14ac:dyDescent="0.25">
      <c r="A358" s="13" t="s">
        <v>1275</v>
      </c>
      <c r="B358" s="14" t="s">
        <v>1277</v>
      </c>
      <c r="C358" s="14" t="s">
        <v>1276</v>
      </c>
      <c r="D358" s="15" t="s">
        <v>1278</v>
      </c>
      <c r="E358" s="29" t="str">
        <f>VLOOKUP(D358,stations!A:B,2,FALSE)</f>
        <v>BBC Radio Norfolk</v>
      </c>
      <c r="F358" s="16">
        <v>8396</v>
      </c>
      <c r="G358" s="14">
        <v>2221</v>
      </c>
      <c r="H358" s="17">
        <v>0.26453072891853263</v>
      </c>
    </row>
    <row r="359" spans="1:8" customFormat="1" ht="15" hidden="1" x14ac:dyDescent="0.25">
      <c r="A359" s="13" t="s">
        <v>1066</v>
      </c>
      <c r="B359" s="14" t="s">
        <v>1050</v>
      </c>
      <c r="C359" s="14" t="s">
        <v>1067</v>
      </c>
      <c r="D359" s="15" t="s">
        <v>1051</v>
      </c>
      <c r="E359" s="29" t="str">
        <f>VLOOKUP(D359,stations!A:B,2,FALSE)</f>
        <v>BBC Radio Lancashire</v>
      </c>
      <c r="F359" s="16">
        <v>3575</v>
      </c>
      <c r="G359" s="14">
        <v>946</v>
      </c>
      <c r="H359" s="17">
        <v>0.26461538461538464</v>
      </c>
    </row>
    <row r="360" spans="1:8" customFormat="1" ht="15" hidden="1" x14ac:dyDescent="0.25">
      <c r="A360" s="21" t="s">
        <v>4330</v>
      </c>
      <c r="B360" s="21" t="s">
        <v>4296</v>
      </c>
      <c r="C360" s="21" t="s">
        <v>4331</v>
      </c>
      <c r="D360" s="29" t="s">
        <v>4297</v>
      </c>
      <c r="E360" s="29" t="str">
        <f>VLOOKUP(D360,stations!A:B,2,FALSE)</f>
        <v>BBC WM</v>
      </c>
      <c r="F360" s="16">
        <v>8696</v>
      </c>
      <c r="G360" s="14">
        <v>2302</v>
      </c>
      <c r="H360" s="17">
        <v>0.26471941122355108</v>
      </c>
    </row>
    <row r="361" spans="1:8" customFormat="1" ht="15" hidden="1" x14ac:dyDescent="0.25">
      <c r="A361" s="21" t="s">
        <v>4146</v>
      </c>
      <c r="B361" s="21" t="s">
        <v>4115</v>
      </c>
      <c r="C361" s="21" t="s">
        <v>4147</v>
      </c>
      <c r="D361" s="29" t="s">
        <v>9</v>
      </c>
      <c r="E361" s="29" t="str">
        <f>VLOOKUP(D361,stations!A:B,2,FALSE)</f>
        <v>BBC Radio Leeds</v>
      </c>
      <c r="F361" s="16">
        <v>11650</v>
      </c>
      <c r="G361" s="14">
        <v>3084</v>
      </c>
      <c r="H361" s="17">
        <v>0.26472103004291847</v>
      </c>
    </row>
    <row r="362" spans="1:8" customFormat="1" ht="15" hidden="1" x14ac:dyDescent="0.25">
      <c r="A362" s="13" t="s">
        <v>1445</v>
      </c>
      <c r="B362" s="14" t="s">
        <v>1418</v>
      </c>
      <c r="C362" s="14" t="s">
        <v>1446</v>
      </c>
      <c r="D362" s="15" t="s">
        <v>1419</v>
      </c>
      <c r="E362" s="29" t="str">
        <f>VLOOKUP(D362,stations!A:B,2,FALSE)</f>
        <v>BBC Radio Lancashire</v>
      </c>
      <c r="F362" s="16">
        <v>3368</v>
      </c>
      <c r="G362" s="14">
        <v>892</v>
      </c>
      <c r="H362" s="17">
        <v>0.26484560570071258</v>
      </c>
    </row>
    <row r="363" spans="1:8" customFormat="1" ht="15" hidden="1" x14ac:dyDescent="0.25">
      <c r="A363" s="21" t="s">
        <v>4060</v>
      </c>
      <c r="B363" s="21" t="s">
        <v>4038</v>
      </c>
      <c r="C363" s="21" t="s">
        <v>4061</v>
      </c>
      <c r="D363" s="29" t="s">
        <v>4039</v>
      </c>
      <c r="E363" s="29" t="str">
        <f>VLOOKUP(D363,stations!A:B,2,FALSE)</f>
        <v>BBC Radio Manchester</v>
      </c>
      <c r="F363" s="16">
        <v>9090</v>
      </c>
      <c r="G363" s="14">
        <v>2408</v>
      </c>
      <c r="H363" s="17">
        <v>0.26490649064906491</v>
      </c>
    </row>
    <row r="364" spans="1:8" customFormat="1" ht="15" hidden="1" x14ac:dyDescent="0.25">
      <c r="A364" s="13" t="s">
        <v>794</v>
      </c>
      <c r="B364" s="14" t="s">
        <v>776</v>
      </c>
      <c r="C364" s="14" t="s">
        <v>795</v>
      </c>
      <c r="D364" s="15" t="s">
        <v>777</v>
      </c>
      <c r="E364" s="29" t="str">
        <f>VLOOKUP(D364,stations!A:B,2,FALSE)</f>
        <v>BBC Radio Norfolk</v>
      </c>
      <c r="F364" s="16">
        <v>5097</v>
      </c>
      <c r="G364" s="14">
        <v>1351</v>
      </c>
      <c r="H364" s="17">
        <v>0.26505787718265644</v>
      </c>
    </row>
    <row r="365" spans="1:8" customFormat="1" ht="15" hidden="1" x14ac:dyDescent="0.25">
      <c r="A365" s="21" t="s">
        <v>3472</v>
      </c>
      <c r="B365" s="21" t="s">
        <v>3426</v>
      </c>
      <c r="C365" s="21" t="s">
        <v>3473</v>
      </c>
      <c r="D365" s="29" t="s">
        <v>3427</v>
      </c>
      <c r="E365" s="29" t="str">
        <f>VLOOKUP(D365,stations!A:B,2,FALSE)</f>
        <v>BBC Radio Manchester</v>
      </c>
      <c r="F365" s="23">
        <v>12850</v>
      </c>
      <c r="G365" s="14">
        <v>3407</v>
      </c>
      <c r="H365" s="17">
        <v>0.265136186770428</v>
      </c>
    </row>
    <row r="366" spans="1:8" customFormat="1" ht="15" hidden="1" x14ac:dyDescent="0.25">
      <c r="A366" s="13" t="s">
        <v>167</v>
      </c>
      <c r="B366" s="14" t="s">
        <v>155</v>
      </c>
      <c r="C366" s="14" t="s">
        <v>168</v>
      </c>
      <c r="D366" s="15" t="s">
        <v>156</v>
      </c>
      <c r="E366" s="29" t="str">
        <f>VLOOKUP(D366,stations!A:B,2,FALSE)</f>
        <v>BBC Essex</v>
      </c>
      <c r="F366" s="16">
        <v>2991</v>
      </c>
      <c r="G366" s="14">
        <v>794</v>
      </c>
      <c r="H366" s="17">
        <v>0.26546305583416918</v>
      </c>
    </row>
    <row r="367" spans="1:8" customFormat="1" ht="15" hidden="1" x14ac:dyDescent="0.25">
      <c r="A367" s="13" t="s">
        <v>387</v>
      </c>
      <c r="B367" s="14" t="s">
        <v>359</v>
      </c>
      <c r="C367" s="14" t="s">
        <v>388</v>
      </c>
      <c r="D367" s="15" t="s">
        <v>360</v>
      </c>
      <c r="E367" s="29" t="str">
        <f>VLOOKUP(D367,stations!A:B,2,FALSE)</f>
        <v>BBC Radio Gloucestershire</v>
      </c>
      <c r="F367" s="16">
        <v>4856</v>
      </c>
      <c r="G367" s="14">
        <v>1290</v>
      </c>
      <c r="H367" s="17">
        <v>0.26565074135090611</v>
      </c>
    </row>
    <row r="368" spans="1:8" customFormat="1" ht="15" hidden="1" x14ac:dyDescent="0.25">
      <c r="A368" s="13" t="s">
        <v>2161</v>
      </c>
      <c r="B368" s="14" t="s">
        <v>2153</v>
      </c>
      <c r="C368" s="14" t="s">
        <v>2162</v>
      </c>
      <c r="D368" s="15" t="s">
        <v>2154</v>
      </c>
      <c r="E368" s="29" t="str">
        <f>VLOOKUP(D368,stations!A:B,2,FALSE)</f>
        <v>BBC Hereford and Worcester</v>
      </c>
      <c r="F368" s="16">
        <v>6636</v>
      </c>
      <c r="G368" s="14">
        <v>1763</v>
      </c>
      <c r="H368" s="17">
        <v>0.26567209162145872</v>
      </c>
    </row>
    <row r="369" spans="1:8" customFormat="1" ht="15" hidden="1" x14ac:dyDescent="0.25">
      <c r="A369" s="13" t="s">
        <v>77</v>
      </c>
      <c r="B369" s="14" t="s">
        <v>51</v>
      </c>
      <c r="C369" s="14" t="s">
        <v>78</v>
      </c>
      <c r="D369" s="15" t="s">
        <v>52</v>
      </c>
      <c r="E369" s="29" t="str">
        <f>VLOOKUP(D369,stations!A:B,2,FALSE)</f>
        <v>BBC Radio Derby</v>
      </c>
      <c r="F369" s="16">
        <v>4513</v>
      </c>
      <c r="G369" s="14">
        <v>1200</v>
      </c>
      <c r="H369" s="17">
        <v>0.26589851539995568</v>
      </c>
    </row>
    <row r="370" spans="1:8" customFormat="1" ht="15" hidden="1" x14ac:dyDescent="0.25">
      <c r="A370" s="21" t="s">
        <v>3309</v>
      </c>
      <c r="B370" s="21" t="s">
        <v>3299</v>
      </c>
      <c r="C370" s="21" t="s">
        <v>3310</v>
      </c>
      <c r="D370" s="29" t="s">
        <v>3300</v>
      </c>
      <c r="E370" s="29" t="str">
        <f>VLOOKUP(D370,stations!A:B,2,FALSE)</f>
        <v>BBC Radio Leeds</v>
      </c>
      <c r="F370" s="16">
        <v>16926</v>
      </c>
      <c r="G370" s="14">
        <v>4509</v>
      </c>
      <c r="H370" s="17">
        <v>0.2663948954271535</v>
      </c>
    </row>
    <row r="371" spans="1:8" customFormat="1" ht="15" hidden="1" x14ac:dyDescent="0.25">
      <c r="A371" s="21" t="s">
        <v>4152</v>
      </c>
      <c r="B371" s="21" t="s">
        <v>4115</v>
      </c>
      <c r="C371" s="21" t="s">
        <v>4153</v>
      </c>
      <c r="D371" s="29" t="s">
        <v>9</v>
      </c>
      <c r="E371" s="29" t="str">
        <f>VLOOKUP(D371,stations!A:B,2,FALSE)</f>
        <v>BBC Radio Leeds</v>
      </c>
      <c r="F371" s="16">
        <v>10955</v>
      </c>
      <c r="G371" s="14">
        <v>2920</v>
      </c>
      <c r="H371" s="17">
        <v>0.2665449566408033</v>
      </c>
    </row>
    <row r="372" spans="1:8" customFormat="1" ht="15" hidden="1" x14ac:dyDescent="0.25">
      <c r="A372" s="21" t="s">
        <v>4245</v>
      </c>
      <c r="B372" s="21" t="s">
        <v>4200</v>
      </c>
      <c r="C372" s="21" t="s">
        <v>4246</v>
      </c>
      <c r="D372" s="29" t="s">
        <v>8</v>
      </c>
      <c r="E372" s="29" t="str">
        <f>VLOOKUP(D372,stations!A:B,2,FALSE)</f>
        <v>BBC Radio Manchester</v>
      </c>
      <c r="F372" s="16">
        <v>9165</v>
      </c>
      <c r="G372" s="14">
        <v>2443</v>
      </c>
      <c r="H372" s="17">
        <v>0.26655755591925806</v>
      </c>
    </row>
    <row r="373" spans="1:8" customFormat="1" ht="15" hidden="1" x14ac:dyDescent="0.25">
      <c r="A373" s="21" t="s">
        <v>4194</v>
      </c>
      <c r="B373" s="21" t="s">
        <v>4158</v>
      </c>
      <c r="C373" s="21" t="s">
        <v>4195</v>
      </c>
      <c r="D373" s="29" t="s">
        <v>4159</v>
      </c>
      <c r="E373" s="29" t="str">
        <f>VLOOKUP(D373,stations!A:B,2,FALSE)</f>
        <v>BBC WM</v>
      </c>
      <c r="F373" s="16">
        <v>9622</v>
      </c>
      <c r="G373" s="14">
        <v>2565</v>
      </c>
      <c r="H373" s="17">
        <v>0.26657659530243194</v>
      </c>
    </row>
    <row r="374" spans="1:8" customFormat="1" ht="15" hidden="1" x14ac:dyDescent="0.25">
      <c r="A374" s="21" t="s">
        <v>2503</v>
      </c>
      <c r="B374" s="21" t="s">
        <v>2482</v>
      </c>
      <c r="C374" s="21" t="s">
        <v>2504</v>
      </c>
      <c r="D374" s="29" t="s">
        <v>2483</v>
      </c>
      <c r="E374" s="29" t="str">
        <f>VLOOKUP(D374,stations!A:B,2,FALSE)</f>
        <v>BBC Radio Solent</v>
      </c>
      <c r="F374" s="16">
        <v>10145</v>
      </c>
      <c r="G374" s="14">
        <v>2706</v>
      </c>
      <c r="H374" s="17">
        <v>0.26673238048299652</v>
      </c>
    </row>
    <row r="375" spans="1:8" customFormat="1" ht="15" hidden="1" x14ac:dyDescent="0.25">
      <c r="A375" s="13" t="s">
        <v>1645</v>
      </c>
      <c r="B375" s="14" t="s">
        <v>1627</v>
      </c>
      <c r="C375" s="14" t="s">
        <v>1646</v>
      </c>
      <c r="D375" s="15" t="s">
        <v>1628</v>
      </c>
      <c r="E375" s="29" t="str">
        <f>VLOOKUP(D375,stations!A:B,2,FALSE)</f>
        <v>BBC Radio Solent</v>
      </c>
      <c r="F375" s="16">
        <v>5158</v>
      </c>
      <c r="G375" s="14">
        <v>1376</v>
      </c>
      <c r="H375" s="17">
        <v>0.26677006591702213</v>
      </c>
    </row>
    <row r="376" spans="1:8" customFormat="1" ht="15" hidden="1" x14ac:dyDescent="0.25">
      <c r="A376" s="21" t="s">
        <v>4188</v>
      </c>
      <c r="B376" s="21" t="s">
        <v>4158</v>
      </c>
      <c r="C376" s="21" t="s">
        <v>4189</v>
      </c>
      <c r="D376" s="29" t="s">
        <v>4159</v>
      </c>
      <c r="E376" s="29" t="str">
        <f>VLOOKUP(D376,stations!A:B,2,FALSE)</f>
        <v>BBC WM</v>
      </c>
      <c r="F376" s="16">
        <v>9004</v>
      </c>
      <c r="G376" s="14">
        <v>2405</v>
      </c>
      <c r="H376" s="17">
        <v>0.26710350955131051</v>
      </c>
    </row>
    <row r="377" spans="1:8" customFormat="1" ht="15" hidden="1" x14ac:dyDescent="0.25">
      <c r="A377" s="21" t="s">
        <v>3108</v>
      </c>
      <c r="B377" s="21" t="s">
        <v>3089</v>
      </c>
      <c r="C377" s="21" t="s">
        <v>3109</v>
      </c>
      <c r="D377" s="29" t="s">
        <v>11</v>
      </c>
      <c r="E377" s="29" t="str">
        <f>VLOOKUP(D377,stations!A:B,2,FALSE)</f>
        <v>BBC Coventry and Warwickshire</v>
      </c>
      <c r="F377" s="16">
        <v>12513</v>
      </c>
      <c r="G377" s="14">
        <v>3344</v>
      </c>
      <c r="H377" s="17">
        <v>0.26724206824902103</v>
      </c>
    </row>
    <row r="378" spans="1:8" customFormat="1" ht="15" hidden="1" x14ac:dyDescent="0.25">
      <c r="A378" s="21" t="s">
        <v>4302</v>
      </c>
      <c r="B378" s="21" t="s">
        <v>4296</v>
      </c>
      <c r="C378" s="21" t="s">
        <v>4303</v>
      </c>
      <c r="D378" s="29" t="s">
        <v>4297</v>
      </c>
      <c r="E378" s="29" t="str">
        <f>VLOOKUP(D378,stations!A:B,2,FALSE)</f>
        <v>BBC WM</v>
      </c>
      <c r="F378" s="16">
        <v>9111</v>
      </c>
      <c r="G378" s="14">
        <v>2436</v>
      </c>
      <c r="H378" s="17">
        <v>0.26736911425749094</v>
      </c>
    </row>
    <row r="379" spans="1:8" customFormat="1" ht="15" hidden="1" x14ac:dyDescent="0.25">
      <c r="A379" s="13" t="s">
        <v>109</v>
      </c>
      <c r="B379" s="14" t="s">
        <v>83</v>
      </c>
      <c r="C379" s="14" t="s">
        <v>110</v>
      </c>
      <c r="D379" s="15" t="s">
        <v>84</v>
      </c>
      <c r="E379" s="29" t="str">
        <f>VLOOKUP(D379,stations!A:B,2,FALSE)</f>
        <v>BBC Essex</v>
      </c>
      <c r="F379" s="16">
        <v>7345</v>
      </c>
      <c r="G379" s="14">
        <v>1965</v>
      </c>
      <c r="H379" s="17">
        <v>0.26752893124574539</v>
      </c>
    </row>
    <row r="380" spans="1:8" customFormat="1" ht="15" hidden="1" x14ac:dyDescent="0.25">
      <c r="A380" s="21" t="s">
        <v>3195</v>
      </c>
      <c r="B380" s="21" t="s">
        <v>3175</v>
      </c>
      <c r="C380" s="21" t="s">
        <v>3196</v>
      </c>
      <c r="D380" s="29" t="s">
        <v>3176</v>
      </c>
      <c r="E380" s="29" t="str">
        <f>VLOOKUP(D380,stations!A:B,2,FALSE)</f>
        <v>BBC Newcastle</v>
      </c>
      <c r="F380" s="16">
        <v>6159</v>
      </c>
      <c r="G380" s="14">
        <v>1648</v>
      </c>
      <c r="H380" s="17">
        <v>0.26757590517941227</v>
      </c>
    </row>
    <row r="381" spans="1:8" customFormat="1" ht="15" hidden="1" x14ac:dyDescent="0.25">
      <c r="A381" s="21" t="s">
        <v>4360</v>
      </c>
      <c r="B381" s="21" t="s">
        <v>4335</v>
      </c>
      <c r="C381" s="21" t="s">
        <v>4361</v>
      </c>
      <c r="D381" s="29" t="s">
        <v>4336</v>
      </c>
      <c r="E381" s="29" t="str">
        <f>VLOOKUP(D381,stations!A:B,2,FALSE)</f>
        <v>BBC London 94.9</v>
      </c>
      <c r="F381" s="16">
        <v>7593</v>
      </c>
      <c r="G381" s="14">
        <v>2032</v>
      </c>
      <c r="H381" s="17">
        <v>0.26761490846832608</v>
      </c>
    </row>
    <row r="382" spans="1:8" customFormat="1" ht="15" hidden="1" x14ac:dyDescent="0.25">
      <c r="A382" s="21" t="s">
        <v>4348</v>
      </c>
      <c r="B382" s="21" t="s">
        <v>4335</v>
      </c>
      <c r="C382" s="21" t="s">
        <v>4349</v>
      </c>
      <c r="D382" s="29" t="s">
        <v>4336</v>
      </c>
      <c r="E382" s="29" t="str">
        <f>VLOOKUP(D382,stations!A:B,2,FALSE)</f>
        <v>BBC London 94.9</v>
      </c>
      <c r="F382" s="16">
        <v>8048</v>
      </c>
      <c r="G382" s="14">
        <v>2155</v>
      </c>
      <c r="H382" s="17">
        <v>0.26776838966202782</v>
      </c>
    </row>
    <row r="383" spans="1:8" customFormat="1" ht="15" hidden="1" x14ac:dyDescent="0.25">
      <c r="A383" s="13" t="s">
        <v>2163</v>
      </c>
      <c r="B383" s="14" t="s">
        <v>2153</v>
      </c>
      <c r="C383" s="14" t="s">
        <v>2164</v>
      </c>
      <c r="D383" s="15" t="s">
        <v>2154</v>
      </c>
      <c r="E383" s="29" t="str">
        <f>VLOOKUP(D383,stations!A:B,2,FALSE)</f>
        <v>BBC Hereford and Worcester</v>
      </c>
      <c r="F383" s="16">
        <v>7371</v>
      </c>
      <c r="G383" s="14">
        <v>1974</v>
      </c>
      <c r="H383" s="17">
        <v>0.26780626780626782</v>
      </c>
    </row>
    <row r="384" spans="1:8" customFormat="1" ht="15" hidden="1" x14ac:dyDescent="0.25">
      <c r="A384" s="13" t="s">
        <v>754</v>
      </c>
      <c r="B384" s="14" t="s">
        <v>740</v>
      </c>
      <c r="C384" s="14" t="s">
        <v>755</v>
      </c>
      <c r="D384" s="15" t="s">
        <v>741</v>
      </c>
      <c r="E384" s="29" t="str">
        <f>VLOOKUP(D384,stations!A:B,2,FALSE)</f>
        <v>BBC Radio Solent</v>
      </c>
      <c r="F384" s="16">
        <v>3330</v>
      </c>
      <c r="G384" s="14">
        <v>892</v>
      </c>
      <c r="H384" s="17">
        <v>0.26786786786786787</v>
      </c>
    </row>
    <row r="385" spans="1:8" customFormat="1" ht="15" hidden="1" x14ac:dyDescent="0.25">
      <c r="A385" s="21" t="s">
        <v>4736</v>
      </c>
      <c r="B385" s="21" t="s">
        <v>4708</v>
      </c>
      <c r="C385" s="21" t="s">
        <v>4737</v>
      </c>
      <c r="D385" s="29" t="s">
        <v>4709</v>
      </c>
      <c r="E385" s="29" t="str">
        <f>VLOOKUP(D385,stations!A:B,2,FALSE)</f>
        <v>BBC London 94.9</v>
      </c>
      <c r="F385" s="16">
        <v>11989</v>
      </c>
      <c r="G385" s="14">
        <v>3212</v>
      </c>
      <c r="H385" s="17">
        <v>0.2679122528984903</v>
      </c>
    </row>
    <row r="386" spans="1:8" customFormat="1" ht="15" hidden="1" x14ac:dyDescent="0.25">
      <c r="A386" s="13" t="s">
        <v>137</v>
      </c>
      <c r="B386" s="14" t="s">
        <v>113</v>
      </c>
      <c r="C386" s="14" t="s">
        <v>138</v>
      </c>
      <c r="D386" s="15" t="s">
        <v>114</v>
      </c>
      <c r="E386" s="29" t="str">
        <f>VLOOKUP(D386,stations!A:B,2,FALSE)</f>
        <v>BBC Radio Berkshire</v>
      </c>
      <c r="F386" s="16">
        <v>6814</v>
      </c>
      <c r="G386" s="14">
        <v>1826</v>
      </c>
      <c r="H386" s="17">
        <v>0.26797769298503082</v>
      </c>
    </row>
    <row r="387" spans="1:8" customFormat="1" ht="15" hidden="1" x14ac:dyDescent="0.25">
      <c r="A387" s="13" t="s">
        <v>1156</v>
      </c>
      <c r="B387" s="14" t="s">
        <v>1129</v>
      </c>
      <c r="C387" s="14" t="s">
        <v>1157</v>
      </c>
      <c r="D387" s="15" t="s">
        <v>1130</v>
      </c>
      <c r="E387" s="29" t="str">
        <f>VLOOKUP(D387,stations!A:B,2,FALSE)</f>
        <v>BBC Radio Kent</v>
      </c>
      <c r="F387" s="16">
        <v>6327</v>
      </c>
      <c r="G387" s="14">
        <v>1697</v>
      </c>
      <c r="H387" s="17">
        <v>0.26821558400505768</v>
      </c>
    </row>
    <row r="388" spans="1:8" customFormat="1" ht="15" hidden="1" x14ac:dyDescent="0.25">
      <c r="A388" s="21" t="s">
        <v>3687</v>
      </c>
      <c r="B388" s="21" t="s">
        <v>3660</v>
      </c>
      <c r="C388" s="21" t="s">
        <v>3688</v>
      </c>
      <c r="D388" s="29" t="s">
        <v>6</v>
      </c>
      <c r="E388" s="29" t="str">
        <f>VLOOKUP(D388,stations!A:B,2,FALSE)</f>
        <v>BBC Radio Manchester</v>
      </c>
      <c r="F388" s="16">
        <v>8308</v>
      </c>
      <c r="G388" s="14">
        <v>2229</v>
      </c>
      <c r="H388" s="17">
        <v>0.2682956186807896</v>
      </c>
    </row>
    <row r="389" spans="1:8" customFormat="1" ht="15" hidden="1" x14ac:dyDescent="0.25">
      <c r="A389" s="21" t="s">
        <v>4070</v>
      </c>
      <c r="B389" s="21" t="s">
        <v>4038</v>
      </c>
      <c r="C389" s="21" t="s">
        <v>392</v>
      </c>
      <c r="D389" s="29" t="s">
        <v>4039</v>
      </c>
      <c r="E389" s="29" t="str">
        <f>VLOOKUP(D389,stations!A:B,2,FALSE)</f>
        <v>BBC Radio Manchester</v>
      </c>
      <c r="F389" s="16">
        <v>9441</v>
      </c>
      <c r="G389" s="14">
        <v>2536</v>
      </c>
      <c r="H389" s="17">
        <v>0.26861561275288637</v>
      </c>
    </row>
    <row r="390" spans="1:8" customFormat="1" ht="15" hidden="1" x14ac:dyDescent="0.25">
      <c r="A390" s="13" t="s">
        <v>654</v>
      </c>
      <c r="B390" s="14" t="s">
        <v>640</v>
      </c>
      <c r="C390" s="14" t="s">
        <v>655</v>
      </c>
      <c r="D390" s="15" t="s">
        <v>641</v>
      </c>
      <c r="E390" s="29" t="str">
        <f>VLOOKUP(D390,stations!A:B,2,FALSE)</f>
        <v>BBC Essex</v>
      </c>
      <c r="F390" s="16">
        <v>3484</v>
      </c>
      <c r="G390" s="14">
        <v>936</v>
      </c>
      <c r="H390" s="17">
        <v>0.26865671641791045</v>
      </c>
    </row>
    <row r="391" spans="1:8" customFormat="1" ht="15" hidden="1" x14ac:dyDescent="0.25">
      <c r="A391" s="21" t="s">
        <v>3843</v>
      </c>
      <c r="B391" s="21" t="s">
        <v>3845</v>
      </c>
      <c r="C391" s="21" t="s">
        <v>3844</v>
      </c>
      <c r="D391" s="29" t="s">
        <v>3846</v>
      </c>
      <c r="E391" s="29" t="str">
        <f>VLOOKUP(D391,stations!A:B,2,FALSE)</f>
        <v>BBC WM</v>
      </c>
      <c r="F391" s="16">
        <v>9581</v>
      </c>
      <c r="G391" s="14">
        <v>2575</v>
      </c>
      <c r="H391" s="17">
        <v>0.26876108965661205</v>
      </c>
    </row>
    <row r="392" spans="1:8" customFormat="1" ht="15" hidden="1" x14ac:dyDescent="0.25">
      <c r="A392" s="13" t="s">
        <v>1318</v>
      </c>
      <c r="B392" s="14" t="s">
        <v>1303</v>
      </c>
      <c r="C392" s="14" t="s">
        <v>1319</v>
      </c>
      <c r="D392" s="15" t="s">
        <v>1304</v>
      </c>
      <c r="E392" s="29" t="str">
        <f>VLOOKUP(D392,stations!A:B,2,FALSE)</f>
        <v>BBC Coventry and Warwickshire</v>
      </c>
      <c r="F392" s="16">
        <v>6201</v>
      </c>
      <c r="G392" s="14">
        <v>1667</v>
      </c>
      <c r="H392" s="17">
        <v>0.26882760845024994</v>
      </c>
    </row>
    <row r="393" spans="1:8" customFormat="1" ht="15" hidden="1" x14ac:dyDescent="0.25">
      <c r="A393" s="21" t="s">
        <v>3189</v>
      </c>
      <c r="B393" s="21" t="s">
        <v>3175</v>
      </c>
      <c r="C393" s="21" t="s">
        <v>3190</v>
      </c>
      <c r="D393" s="29" t="s">
        <v>3176</v>
      </c>
      <c r="E393" s="29" t="str">
        <f>VLOOKUP(D393,stations!A:B,2,FALSE)</f>
        <v>BBC Newcastle</v>
      </c>
      <c r="F393" s="16">
        <v>6430</v>
      </c>
      <c r="G393" s="14">
        <v>1729</v>
      </c>
      <c r="H393" s="17">
        <v>0.26889580093312598</v>
      </c>
    </row>
    <row r="394" spans="1:8" customFormat="1" ht="15" hidden="1" x14ac:dyDescent="0.25">
      <c r="A394" s="21" t="s">
        <v>3586</v>
      </c>
      <c r="B394" s="21" t="s">
        <v>3580</v>
      </c>
      <c r="C394" s="21" t="s">
        <v>3587</v>
      </c>
      <c r="D394" s="29" t="s">
        <v>3581</v>
      </c>
      <c r="E394" s="29" t="str">
        <f>VLOOKUP(D394,stations!A:B,2,FALSE)</f>
        <v>BBC Radio Manchester</v>
      </c>
      <c r="F394" s="16">
        <v>7800</v>
      </c>
      <c r="G394" s="14">
        <v>2098</v>
      </c>
      <c r="H394" s="17">
        <v>0.26897435897435895</v>
      </c>
    </row>
    <row r="395" spans="1:8" customFormat="1" ht="15" x14ac:dyDescent="0.25">
      <c r="A395" s="21" t="s">
        <v>2251</v>
      </c>
      <c r="B395" s="21" t="s">
        <v>2244</v>
      </c>
      <c r="C395" s="21" t="s">
        <v>2252</v>
      </c>
      <c r="D395" s="29" t="s">
        <v>7</v>
      </c>
      <c r="E395" s="29" t="str">
        <f>VLOOKUP(D395,stations!A:B,2,FALSE)</f>
        <v>BBC Radio Merseyside</v>
      </c>
      <c r="F395" s="16">
        <v>6947</v>
      </c>
      <c r="G395" s="14">
        <v>1876</v>
      </c>
      <c r="H395" s="17">
        <v>0.2700446235785231</v>
      </c>
    </row>
    <row r="396" spans="1:8" customFormat="1" ht="15" hidden="1" x14ac:dyDescent="0.25">
      <c r="A396" s="13" t="s">
        <v>1617</v>
      </c>
      <c r="B396" s="14" t="s">
        <v>1597</v>
      </c>
      <c r="C396" s="14" t="s">
        <v>1618</v>
      </c>
      <c r="D396" s="15" t="s">
        <v>1598</v>
      </c>
      <c r="E396" s="29" t="str">
        <f>VLOOKUP(D396,stations!A:B,2,FALSE)</f>
        <v>BBC Surrey</v>
      </c>
      <c r="F396" s="16">
        <v>4354</v>
      </c>
      <c r="G396" s="14">
        <v>1176</v>
      </c>
      <c r="H396" s="17">
        <v>0.27009646302250806</v>
      </c>
    </row>
    <row r="397" spans="1:8" customFormat="1" ht="15" hidden="1" x14ac:dyDescent="0.25">
      <c r="A397" s="21" t="s">
        <v>3614</v>
      </c>
      <c r="B397" s="21" t="s">
        <v>3580</v>
      </c>
      <c r="C397" s="21" t="s">
        <v>3615</v>
      </c>
      <c r="D397" s="29" t="s">
        <v>3581</v>
      </c>
      <c r="E397" s="29" t="str">
        <f>VLOOKUP(D397,stations!A:B,2,FALSE)</f>
        <v>BBC Radio Manchester</v>
      </c>
      <c r="F397" s="16">
        <v>8419</v>
      </c>
      <c r="G397" s="14">
        <v>2274</v>
      </c>
      <c r="H397" s="17">
        <v>0.2701033376885616</v>
      </c>
    </row>
    <row r="398" spans="1:8" customFormat="1" ht="15" hidden="1" x14ac:dyDescent="0.25">
      <c r="A398" s="13" t="s">
        <v>526</v>
      </c>
      <c r="B398" s="14" t="s">
        <v>524</v>
      </c>
      <c r="C398" s="14" t="s">
        <v>527</v>
      </c>
      <c r="D398" s="15" t="s">
        <v>525</v>
      </c>
      <c r="E398" s="29" t="str">
        <f>VLOOKUP(D398,stations!A:B,2,FALSE)</f>
        <v>BBC Sussex</v>
      </c>
      <c r="F398" s="16">
        <v>4572</v>
      </c>
      <c r="G398" s="14">
        <v>1235</v>
      </c>
      <c r="H398" s="17">
        <v>0.2701224846894138</v>
      </c>
    </row>
    <row r="399" spans="1:8" customFormat="1" ht="15" hidden="1" x14ac:dyDescent="0.25">
      <c r="A399" s="21" t="s">
        <v>3237</v>
      </c>
      <c r="B399" s="21" t="s">
        <v>3221</v>
      </c>
      <c r="C399" s="21" t="s">
        <v>3238</v>
      </c>
      <c r="D399" s="29" t="s">
        <v>3222</v>
      </c>
      <c r="E399" s="29" t="str">
        <f>VLOOKUP(D399,stations!A:B,2,FALSE)</f>
        <v>BBC Radio Leeds</v>
      </c>
      <c r="F399" s="16">
        <v>12599</v>
      </c>
      <c r="G399" s="14">
        <v>3404</v>
      </c>
      <c r="H399" s="17">
        <v>0.27018017302960551</v>
      </c>
    </row>
    <row r="400" spans="1:8" customFormat="1" ht="15" x14ac:dyDescent="0.25">
      <c r="A400" s="21" t="s">
        <v>3930</v>
      </c>
      <c r="B400" s="21" t="s">
        <v>3917</v>
      </c>
      <c r="C400" s="21" t="s">
        <v>3722</v>
      </c>
      <c r="D400" s="29" t="s">
        <v>956</v>
      </c>
      <c r="E400" s="29" t="str">
        <f>VLOOKUP(D400,stations!A:B,2,FALSE)</f>
        <v>BBC Radio Merseyside</v>
      </c>
      <c r="F400" s="16">
        <v>9555</v>
      </c>
      <c r="G400" s="14">
        <v>2585</v>
      </c>
      <c r="H400" s="17">
        <v>0.27053898482469912</v>
      </c>
    </row>
    <row r="401" spans="1:8" customFormat="1" ht="15" hidden="1" x14ac:dyDescent="0.25">
      <c r="A401" s="13" t="s">
        <v>1100</v>
      </c>
      <c r="B401" s="14" t="s">
        <v>1074</v>
      </c>
      <c r="C401" s="14" t="s">
        <v>1101</v>
      </c>
      <c r="D401" s="15" t="s">
        <v>1075</v>
      </c>
      <c r="E401" s="29" t="str">
        <f>VLOOKUP(D401,stations!A:B,2,FALSE)</f>
        <v>BBC Radio Suffolk</v>
      </c>
      <c r="F401" s="16">
        <v>6465</v>
      </c>
      <c r="G401" s="14">
        <v>1753</v>
      </c>
      <c r="H401" s="17">
        <v>0.27115235885537509</v>
      </c>
    </row>
    <row r="402" spans="1:8" customFormat="1" ht="15" x14ac:dyDescent="0.25">
      <c r="A402" s="21" t="s">
        <v>2249</v>
      </c>
      <c r="B402" s="21" t="s">
        <v>2244</v>
      </c>
      <c r="C402" s="21" t="s">
        <v>2250</v>
      </c>
      <c r="D402" s="29" t="s">
        <v>7</v>
      </c>
      <c r="E402" s="29" t="str">
        <f>VLOOKUP(D402,stations!A:B,2,FALSE)</f>
        <v>BBC Radio Merseyside</v>
      </c>
      <c r="F402" s="16">
        <v>5602</v>
      </c>
      <c r="G402" s="14">
        <v>1519</v>
      </c>
      <c r="H402" s="17">
        <v>0.27115315958586217</v>
      </c>
    </row>
    <row r="403" spans="1:8" customFormat="1" ht="15" hidden="1" x14ac:dyDescent="0.25">
      <c r="A403" s="21" t="s">
        <v>3991</v>
      </c>
      <c r="B403" s="21" t="s">
        <v>3989</v>
      </c>
      <c r="C403" s="21" t="s">
        <v>241</v>
      </c>
      <c r="D403" s="29" t="s">
        <v>3990</v>
      </c>
      <c r="E403" s="29" t="str">
        <f>VLOOKUP(D403,stations!A:B,2,FALSE)</f>
        <v>BBC Newcastle</v>
      </c>
      <c r="F403" s="16">
        <v>8387</v>
      </c>
      <c r="G403" s="14">
        <v>2277</v>
      </c>
      <c r="H403" s="17">
        <v>0.27149159413377849</v>
      </c>
    </row>
    <row r="404" spans="1:8" customFormat="1" ht="15" hidden="1" x14ac:dyDescent="0.25">
      <c r="A404" s="21" t="s">
        <v>4172</v>
      </c>
      <c r="B404" s="21" t="s">
        <v>4158</v>
      </c>
      <c r="C404" s="21" t="s">
        <v>4173</v>
      </c>
      <c r="D404" s="29" t="s">
        <v>4159</v>
      </c>
      <c r="E404" s="29" t="str">
        <f>VLOOKUP(D404,stations!A:B,2,FALSE)</f>
        <v>BBC WM</v>
      </c>
      <c r="F404" s="16">
        <v>9786</v>
      </c>
      <c r="G404" s="14">
        <v>2659</v>
      </c>
      <c r="H404" s="17">
        <v>0.27171469446147556</v>
      </c>
    </row>
    <row r="405" spans="1:8" customFormat="1" ht="15" hidden="1" x14ac:dyDescent="0.25">
      <c r="A405" s="21" t="s">
        <v>2305</v>
      </c>
      <c r="B405" s="21" t="s">
        <v>2298</v>
      </c>
      <c r="C405" s="21" t="s">
        <v>1462</v>
      </c>
      <c r="D405" s="22" t="s">
        <v>3</v>
      </c>
      <c r="E405" s="29" t="str">
        <f>VLOOKUP(D405,stations!A:B,2,FALSE)</f>
        <v>BBC Radio Humberside</v>
      </c>
      <c r="F405" s="16">
        <v>6622</v>
      </c>
      <c r="G405" s="14">
        <v>1801</v>
      </c>
      <c r="H405" s="17">
        <v>0.27197221383267894</v>
      </c>
    </row>
    <row r="406" spans="1:8" customFormat="1" ht="15" hidden="1" x14ac:dyDescent="0.25">
      <c r="A406" s="21" t="s">
        <v>2673</v>
      </c>
      <c r="B406" s="21" t="s">
        <v>2671</v>
      </c>
      <c r="C406" s="21" t="s">
        <v>2674</v>
      </c>
      <c r="D406" s="29" t="s">
        <v>2672</v>
      </c>
      <c r="E406" s="29" t="str">
        <f>VLOOKUP(D406,stations!A:B,2,FALSE)</f>
        <v>BBC Essex</v>
      </c>
      <c r="F406" s="16">
        <v>7087</v>
      </c>
      <c r="G406" s="14">
        <v>1928</v>
      </c>
      <c r="H406" s="17">
        <v>0.27204741075208128</v>
      </c>
    </row>
    <row r="407" spans="1:8" customFormat="1" ht="15" hidden="1" x14ac:dyDescent="0.25">
      <c r="A407" s="21" t="s">
        <v>2764</v>
      </c>
      <c r="B407" s="21" t="s">
        <v>2741</v>
      </c>
      <c r="C407" s="21" t="s">
        <v>1799</v>
      </c>
      <c r="D407" s="29" t="s">
        <v>5</v>
      </c>
      <c r="E407" s="29" t="str">
        <f>VLOOKUP(D407,stations!A:B,2,FALSE)</f>
        <v>BBC Radio Sheffield</v>
      </c>
      <c r="F407" s="16">
        <v>8299</v>
      </c>
      <c r="G407" s="14">
        <v>2258</v>
      </c>
      <c r="H407" s="17">
        <v>0.27208097361127848</v>
      </c>
    </row>
    <row r="408" spans="1:8" customFormat="1" ht="15" hidden="1" x14ac:dyDescent="0.25">
      <c r="A408" s="13" t="s">
        <v>594</v>
      </c>
      <c r="B408" s="14" t="s">
        <v>576</v>
      </c>
      <c r="C408" s="14" t="s">
        <v>595</v>
      </c>
      <c r="D408" s="15" t="s">
        <v>577</v>
      </c>
      <c r="E408" s="29" t="str">
        <f>VLOOKUP(D408,stations!A:B,2,FALSE)</f>
        <v>BBC Radio Solent</v>
      </c>
      <c r="F408" s="16">
        <v>7583</v>
      </c>
      <c r="G408" s="14">
        <v>2064</v>
      </c>
      <c r="H408" s="17">
        <v>0.27218778847421865</v>
      </c>
    </row>
    <row r="409" spans="1:8" customFormat="1" ht="15" hidden="1" x14ac:dyDescent="0.25">
      <c r="A409" s="21" t="s">
        <v>3628</v>
      </c>
      <c r="B409" s="21" t="s">
        <v>3620</v>
      </c>
      <c r="C409" s="21" t="s">
        <v>3629</v>
      </c>
      <c r="D409" s="29" t="s">
        <v>3621</v>
      </c>
      <c r="E409" s="29" t="str">
        <f>VLOOKUP(D409,stations!A:B,2,FALSE)</f>
        <v>BBC Radio Manchester</v>
      </c>
      <c r="F409" s="16">
        <v>7850</v>
      </c>
      <c r="G409" s="14">
        <v>2137</v>
      </c>
      <c r="H409" s="17">
        <v>0.27222929936305734</v>
      </c>
    </row>
    <row r="410" spans="1:8" customFormat="1" ht="15" hidden="1" x14ac:dyDescent="0.25">
      <c r="A410" s="13" t="s">
        <v>1321</v>
      </c>
      <c r="B410" s="14" t="s">
        <v>1303</v>
      </c>
      <c r="C410" s="14" t="s">
        <v>1322</v>
      </c>
      <c r="D410" s="15" t="s">
        <v>1304</v>
      </c>
      <c r="E410" s="29" t="str">
        <f>VLOOKUP(D410,stations!A:B,2,FALSE)</f>
        <v>BBC Coventry and Warwickshire</v>
      </c>
      <c r="F410" s="16">
        <v>5215</v>
      </c>
      <c r="G410" s="14">
        <v>1420</v>
      </c>
      <c r="H410" s="17">
        <v>0.27229146692233941</v>
      </c>
    </row>
    <row r="411" spans="1:8" customFormat="1" ht="15" hidden="1" x14ac:dyDescent="0.25">
      <c r="A411" s="21" t="s">
        <v>2552</v>
      </c>
      <c r="B411" s="21" t="s">
        <v>2540</v>
      </c>
      <c r="C411" s="21" t="s">
        <v>2553</v>
      </c>
      <c r="D411" s="29" t="s">
        <v>1326</v>
      </c>
      <c r="E411" s="29" t="str">
        <f>VLOOKUP(D411,stations!A:B,2,FALSE)</f>
        <v>BBC Radio Berkshire</v>
      </c>
      <c r="F411" s="16">
        <v>6177</v>
      </c>
      <c r="G411" s="14">
        <v>1682</v>
      </c>
      <c r="H411" s="17">
        <v>0.27230046948356806</v>
      </c>
    </row>
    <row r="412" spans="1:8" customFormat="1" ht="15" hidden="1" x14ac:dyDescent="0.25">
      <c r="A412" s="13" t="s">
        <v>71</v>
      </c>
      <c r="B412" s="14" t="s">
        <v>51</v>
      </c>
      <c r="C412" s="14" t="s">
        <v>72</v>
      </c>
      <c r="D412" s="15" t="s">
        <v>52</v>
      </c>
      <c r="E412" s="29" t="str">
        <f>VLOOKUP(D412,stations!A:B,2,FALSE)</f>
        <v>BBC Radio Derby</v>
      </c>
      <c r="F412" s="16">
        <v>4054</v>
      </c>
      <c r="G412" s="14">
        <v>1104</v>
      </c>
      <c r="H412" s="17">
        <v>0.27232363098174645</v>
      </c>
    </row>
    <row r="413" spans="1:8" customFormat="1" ht="15" hidden="1" x14ac:dyDescent="0.25">
      <c r="A413" s="21" t="s">
        <v>3703</v>
      </c>
      <c r="B413" s="21" t="s">
        <v>3699</v>
      </c>
      <c r="C413" s="21" t="s">
        <v>3704</v>
      </c>
      <c r="D413" s="29" t="s">
        <v>3700</v>
      </c>
      <c r="E413" s="29" t="str">
        <f>VLOOKUP(D413,stations!A:B,2,FALSE)</f>
        <v>BBC WM</v>
      </c>
      <c r="F413" s="16">
        <v>8834</v>
      </c>
      <c r="G413" s="14">
        <v>2407</v>
      </c>
      <c r="H413" s="17">
        <v>0.2724700022639801</v>
      </c>
    </row>
    <row r="414" spans="1:8" customFormat="1" ht="15" hidden="1" x14ac:dyDescent="0.25">
      <c r="A414" s="13" t="s">
        <v>133</v>
      </c>
      <c r="B414" s="14" t="s">
        <v>113</v>
      </c>
      <c r="C414" s="14" t="s">
        <v>134</v>
      </c>
      <c r="D414" s="15" t="s">
        <v>114</v>
      </c>
      <c r="E414" s="29" t="str">
        <f>VLOOKUP(D414,stations!A:B,2,FALSE)</f>
        <v>BBC Radio Berkshire</v>
      </c>
      <c r="F414" s="16">
        <v>6720</v>
      </c>
      <c r="G414" s="14">
        <v>1831</v>
      </c>
      <c r="H414" s="17">
        <v>0.27247023809523807</v>
      </c>
    </row>
    <row r="415" spans="1:8" customFormat="1" ht="15" hidden="1" x14ac:dyDescent="0.25">
      <c r="A415" s="13" t="s">
        <v>49</v>
      </c>
      <c r="B415" s="14" t="s">
        <v>51</v>
      </c>
      <c r="C415" s="14" t="s">
        <v>50</v>
      </c>
      <c r="D415" s="15" t="s">
        <v>52</v>
      </c>
      <c r="E415" s="29" t="str">
        <f>VLOOKUP(D415,stations!A:B,2,FALSE)</f>
        <v>BBC Radio Derby</v>
      </c>
      <c r="F415" s="16">
        <v>6190</v>
      </c>
      <c r="G415" s="14">
        <v>1687</v>
      </c>
      <c r="H415" s="17">
        <v>0.27253634894991924</v>
      </c>
    </row>
    <row r="416" spans="1:8" customFormat="1" ht="15" hidden="1" x14ac:dyDescent="0.25">
      <c r="A416" s="13" t="s">
        <v>820</v>
      </c>
      <c r="B416" s="14" t="s">
        <v>804</v>
      </c>
      <c r="C416" s="14" t="s">
        <v>821</v>
      </c>
      <c r="D416" s="15" t="s">
        <v>805</v>
      </c>
      <c r="E416" s="29" t="str">
        <f>VLOOKUP(D416,stations!A:B,2,FALSE)</f>
        <v>BBC Essex</v>
      </c>
      <c r="F416" s="16">
        <v>4828</v>
      </c>
      <c r="G416" s="14">
        <v>1316</v>
      </c>
      <c r="H416" s="17">
        <v>0.27257663628831813</v>
      </c>
    </row>
    <row r="417" spans="1:8" customFormat="1" ht="15" hidden="1" x14ac:dyDescent="0.25">
      <c r="A417" s="21" t="s">
        <v>4353</v>
      </c>
      <c r="B417" s="21" t="s">
        <v>4335</v>
      </c>
      <c r="C417" s="21" t="s">
        <v>4354</v>
      </c>
      <c r="D417" s="29" t="s">
        <v>4336</v>
      </c>
      <c r="E417" s="29" t="str">
        <f>VLOOKUP(D417,stations!A:B,2,FALSE)</f>
        <v>BBC London 94.9</v>
      </c>
      <c r="F417" s="16">
        <v>7178</v>
      </c>
      <c r="G417" s="14">
        <v>1959</v>
      </c>
      <c r="H417" s="17">
        <v>0.27291724714405124</v>
      </c>
    </row>
    <row r="418" spans="1:8" customFormat="1" ht="15" hidden="1" x14ac:dyDescent="0.25">
      <c r="A418" s="21" t="s">
        <v>2336</v>
      </c>
      <c r="B418" s="21" t="s">
        <v>2338</v>
      </c>
      <c r="C418" s="21" t="s">
        <v>2337</v>
      </c>
      <c r="D418" s="29" t="s">
        <v>2339</v>
      </c>
      <c r="E418" s="29" t="str">
        <f>VLOOKUP(D418,stations!A:B,2,FALSE)</f>
        <v>BBC Three Counties Radio</v>
      </c>
      <c r="F418" s="16">
        <v>11529</v>
      </c>
      <c r="G418" s="14">
        <v>3148</v>
      </c>
      <c r="H418" s="17">
        <v>0.27305056813253537</v>
      </c>
    </row>
    <row r="419" spans="1:8" customFormat="1" ht="15" hidden="1" x14ac:dyDescent="0.25">
      <c r="A419" s="13" t="s">
        <v>121</v>
      </c>
      <c r="B419" s="14" t="s">
        <v>113</v>
      </c>
      <c r="C419" s="14" t="s">
        <v>122</v>
      </c>
      <c r="D419" s="15" t="s">
        <v>114</v>
      </c>
      <c r="E419" s="29" t="str">
        <f>VLOOKUP(D419,stations!A:B,2,FALSE)</f>
        <v>BBC Radio Berkshire</v>
      </c>
      <c r="F419" s="16">
        <v>4823</v>
      </c>
      <c r="G419" s="14">
        <v>1317</v>
      </c>
      <c r="H419" s="17">
        <v>0.27306655608542402</v>
      </c>
    </row>
    <row r="420" spans="1:8" customFormat="1" ht="15" hidden="1" x14ac:dyDescent="0.25">
      <c r="A420" s="21" t="s">
        <v>2868</v>
      </c>
      <c r="B420" s="21" t="s">
        <v>2783</v>
      </c>
      <c r="C420" s="21" t="s">
        <v>2869</v>
      </c>
      <c r="D420" s="29" t="s">
        <v>2784</v>
      </c>
      <c r="E420" s="29" t="str">
        <f>VLOOKUP(D420,stations!A:B,2,FALSE)</f>
        <v>BBC WM</v>
      </c>
      <c r="F420" s="16">
        <v>7572</v>
      </c>
      <c r="G420" s="14">
        <v>2068</v>
      </c>
      <c r="H420" s="17">
        <v>0.27311146328578972</v>
      </c>
    </row>
    <row r="421" spans="1:8" customFormat="1" ht="15" hidden="1" x14ac:dyDescent="0.25">
      <c r="A421" s="13" t="s">
        <v>1529</v>
      </c>
      <c r="B421" s="14" t="s">
        <v>1513</v>
      </c>
      <c r="C421" s="14" t="s">
        <v>1530</v>
      </c>
      <c r="D421" s="15" t="s">
        <v>1514</v>
      </c>
      <c r="E421" s="29" t="str">
        <f>VLOOKUP(D421,stations!A:B,2,FALSE)</f>
        <v>BBC Essex</v>
      </c>
      <c r="F421" s="16">
        <v>5011</v>
      </c>
      <c r="G421" s="14">
        <v>1369</v>
      </c>
      <c r="H421" s="17">
        <v>0.27319896228297746</v>
      </c>
    </row>
    <row r="422" spans="1:8" customFormat="1" ht="15" hidden="1" x14ac:dyDescent="0.25">
      <c r="A422" s="21" t="s">
        <v>2793</v>
      </c>
      <c r="B422" s="21" t="s">
        <v>2783</v>
      </c>
      <c r="C422" s="21" t="s">
        <v>2794</v>
      </c>
      <c r="D422" s="29" t="s">
        <v>2784</v>
      </c>
      <c r="E422" s="29" t="str">
        <f>VLOOKUP(D422,stations!A:B,2,FALSE)</f>
        <v>BBC WM</v>
      </c>
      <c r="F422" s="16">
        <v>15666</v>
      </c>
      <c r="G422" s="14">
        <v>4281</v>
      </c>
      <c r="H422" s="17">
        <v>0.27326694752968211</v>
      </c>
    </row>
    <row r="423" spans="1:8" customFormat="1" ht="15" hidden="1" x14ac:dyDescent="0.25">
      <c r="A423" s="21" t="s">
        <v>2502</v>
      </c>
      <c r="B423" s="21" t="s">
        <v>2482</v>
      </c>
      <c r="C423" s="21" t="s">
        <v>797</v>
      </c>
      <c r="D423" s="29" t="s">
        <v>2483</v>
      </c>
      <c r="E423" s="29" t="str">
        <f>VLOOKUP(D423,stations!A:B,2,FALSE)</f>
        <v>BBC Radio Solent</v>
      </c>
      <c r="F423" s="16">
        <v>10324</v>
      </c>
      <c r="G423" s="14">
        <v>2822</v>
      </c>
      <c r="H423" s="17">
        <v>0.27334366524602866</v>
      </c>
    </row>
    <row r="424" spans="1:8" customFormat="1" ht="15" hidden="1" x14ac:dyDescent="0.25">
      <c r="A424" s="21" t="s">
        <v>4042</v>
      </c>
      <c r="B424" s="21" t="s">
        <v>4038</v>
      </c>
      <c r="C424" s="21" t="s">
        <v>4043</v>
      </c>
      <c r="D424" s="29" t="s">
        <v>4039</v>
      </c>
      <c r="E424" s="29" t="str">
        <f>VLOOKUP(D424,stations!A:B,2,FALSE)</f>
        <v>BBC Radio Manchester</v>
      </c>
      <c r="F424" s="16">
        <v>8730</v>
      </c>
      <c r="G424" s="14">
        <v>2387</v>
      </c>
      <c r="H424" s="17">
        <v>0.27342497136311567</v>
      </c>
    </row>
    <row r="425" spans="1:8" customFormat="1" ht="15" hidden="1" x14ac:dyDescent="0.25">
      <c r="A425" s="21" t="s">
        <v>3554</v>
      </c>
      <c r="B425" s="21" t="s">
        <v>3542</v>
      </c>
      <c r="C425" s="21" t="s">
        <v>3555</v>
      </c>
      <c r="D425" s="29" t="s">
        <v>3543</v>
      </c>
      <c r="E425" s="29" t="str">
        <f>VLOOKUP(D425,stations!A:B,2,FALSE)</f>
        <v>BBC Newcastle</v>
      </c>
      <c r="F425" s="16">
        <v>7785</v>
      </c>
      <c r="G425" s="14">
        <v>2130</v>
      </c>
      <c r="H425" s="17">
        <v>0.27360308285163776</v>
      </c>
    </row>
    <row r="426" spans="1:8" customFormat="1" ht="15" hidden="1" x14ac:dyDescent="0.25">
      <c r="A426" s="13" t="s">
        <v>321</v>
      </c>
      <c r="B426" s="14" t="s">
        <v>294</v>
      </c>
      <c r="C426" s="14" t="s">
        <v>322</v>
      </c>
      <c r="D426" s="15" t="s">
        <v>295</v>
      </c>
      <c r="E426" s="29" t="str">
        <f>VLOOKUP(D426,stations!A:B,2,FALSE)</f>
        <v>BBC Radio Cumbria</v>
      </c>
      <c r="F426" s="16">
        <v>3885</v>
      </c>
      <c r="G426" s="14">
        <v>1063</v>
      </c>
      <c r="H426" s="17">
        <v>0.27361647361647362</v>
      </c>
    </row>
    <row r="427" spans="1:8" customFormat="1" ht="15" hidden="1" x14ac:dyDescent="0.25">
      <c r="A427" s="21" t="s">
        <v>4046</v>
      </c>
      <c r="B427" s="21" t="s">
        <v>4038</v>
      </c>
      <c r="C427" s="21" t="s">
        <v>4047</v>
      </c>
      <c r="D427" s="29" t="s">
        <v>4039</v>
      </c>
      <c r="E427" s="29" t="str">
        <f>VLOOKUP(D427,stations!A:B,2,FALSE)</f>
        <v>BBC Radio Manchester</v>
      </c>
      <c r="F427" s="16">
        <v>8553</v>
      </c>
      <c r="G427" s="14">
        <v>2341</v>
      </c>
      <c r="H427" s="17">
        <v>0.27370513270197594</v>
      </c>
    </row>
    <row r="428" spans="1:8" customFormat="1" ht="15" x14ac:dyDescent="0.25">
      <c r="A428" s="21" t="s">
        <v>3371</v>
      </c>
      <c r="B428" s="21" t="s">
        <v>3367</v>
      </c>
      <c r="C428" s="21" t="s">
        <v>3129</v>
      </c>
      <c r="D428" s="29" t="s">
        <v>3368</v>
      </c>
      <c r="E428" s="29" t="str">
        <f>VLOOKUP(D428,stations!A:B,2,FALSE)</f>
        <v>BBC Radio Merseyside</v>
      </c>
      <c r="F428" s="16">
        <v>11548</v>
      </c>
      <c r="G428" s="14">
        <v>3162</v>
      </c>
      <c r="H428" s="17">
        <v>0.27381364738482855</v>
      </c>
    </row>
    <row r="429" spans="1:8" customFormat="1" ht="15" hidden="1" x14ac:dyDescent="0.25">
      <c r="A429" s="21" t="s">
        <v>3644</v>
      </c>
      <c r="B429" s="21" t="s">
        <v>3620</v>
      </c>
      <c r="C429" s="21" t="s">
        <v>3645</v>
      </c>
      <c r="D429" s="29" t="s">
        <v>3621</v>
      </c>
      <c r="E429" s="29" t="str">
        <f>VLOOKUP(D429,stations!A:B,2,FALSE)</f>
        <v>BBC Radio Manchester</v>
      </c>
      <c r="F429" s="16">
        <v>7819</v>
      </c>
      <c r="G429" s="14">
        <v>2142</v>
      </c>
      <c r="H429" s="17">
        <v>0.27394807520143238</v>
      </c>
    </row>
    <row r="430" spans="1:8" customFormat="1" ht="15" hidden="1" x14ac:dyDescent="0.25">
      <c r="A430" s="21" t="s">
        <v>2306</v>
      </c>
      <c r="B430" s="21" t="s">
        <v>2298</v>
      </c>
      <c r="C430" s="21" t="s">
        <v>2307</v>
      </c>
      <c r="D430" s="22" t="s">
        <v>3</v>
      </c>
      <c r="E430" s="29" t="str">
        <f>VLOOKUP(D430,stations!A:B,2,FALSE)</f>
        <v>BBC Radio Humberside</v>
      </c>
      <c r="F430" s="16">
        <v>9472</v>
      </c>
      <c r="G430" s="14">
        <v>2595</v>
      </c>
      <c r="H430" s="17">
        <v>0.2739653716216216</v>
      </c>
    </row>
    <row r="431" spans="1:8" customFormat="1" ht="15" hidden="1" x14ac:dyDescent="0.25">
      <c r="A431" s="13" t="s">
        <v>528</v>
      </c>
      <c r="B431" s="14" t="s">
        <v>524</v>
      </c>
      <c r="C431" s="14" t="s">
        <v>529</v>
      </c>
      <c r="D431" s="15" t="s">
        <v>525</v>
      </c>
      <c r="E431" s="29" t="str">
        <f>VLOOKUP(D431,stations!A:B,2,FALSE)</f>
        <v>BBC Sussex</v>
      </c>
      <c r="F431" s="16">
        <v>4449</v>
      </c>
      <c r="G431" s="14">
        <v>1219</v>
      </c>
      <c r="H431" s="17">
        <v>0.27399415599011012</v>
      </c>
    </row>
    <row r="432" spans="1:8" customFormat="1" ht="15" hidden="1" x14ac:dyDescent="0.25">
      <c r="A432" s="21" t="s">
        <v>3020</v>
      </c>
      <c r="B432" s="21" t="s">
        <v>2963</v>
      </c>
      <c r="C432" s="21" t="s">
        <v>3021</v>
      </c>
      <c r="D432" s="29" t="s">
        <v>2964</v>
      </c>
      <c r="E432" s="29" t="str">
        <f>VLOOKUP(D432,stations!A:B,2,FALSE)</f>
        <v>BBC Radio Leeds</v>
      </c>
      <c r="F432" s="16">
        <v>10897</v>
      </c>
      <c r="G432" s="14">
        <v>2986</v>
      </c>
      <c r="H432" s="17">
        <v>0.27402037257960904</v>
      </c>
    </row>
    <row r="433" spans="1:8" customFormat="1" ht="15" hidden="1" x14ac:dyDescent="0.25">
      <c r="A433" s="21" t="s">
        <v>2882</v>
      </c>
      <c r="B433" s="21" t="s">
        <v>2783</v>
      </c>
      <c r="C433" s="21" t="s">
        <v>2883</v>
      </c>
      <c r="D433" s="29" t="s">
        <v>2784</v>
      </c>
      <c r="E433" s="29" t="str">
        <f>VLOOKUP(D433,stations!A:B,2,FALSE)</f>
        <v>BBC WM</v>
      </c>
      <c r="F433" s="16">
        <v>13929</v>
      </c>
      <c r="G433" s="14">
        <v>3819</v>
      </c>
      <c r="H433" s="17">
        <v>0.27417617919448634</v>
      </c>
    </row>
    <row r="434" spans="1:8" customFormat="1" ht="15" hidden="1" x14ac:dyDescent="0.25">
      <c r="A434" s="13" t="s">
        <v>117</v>
      </c>
      <c r="B434" s="14" t="s">
        <v>113</v>
      </c>
      <c r="C434" s="14" t="s">
        <v>118</v>
      </c>
      <c r="D434" s="15" t="s">
        <v>114</v>
      </c>
      <c r="E434" s="29" t="str">
        <f>VLOOKUP(D434,stations!A:B,2,FALSE)</f>
        <v>BBC Radio Berkshire</v>
      </c>
      <c r="F434" s="16">
        <v>4006</v>
      </c>
      <c r="G434" s="14">
        <v>1099</v>
      </c>
      <c r="H434" s="17">
        <v>0.27433849226160761</v>
      </c>
    </row>
    <row r="435" spans="1:8" customFormat="1" ht="15" hidden="1" x14ac:dyDescent="0.25">
      <c r="A435" s="13" t="s">
        <v>1308</v>
      </c>
      <c r="B435" s="14" t="s">
        <v>1303</v>
      </c>
      <c r="C435" s="14" t="s">
        <v>1309</v>
      </c>
      <c r="D435" s="15" t="s">
        <v>1304</v>
      </c>
      <c r="E435" s="29" t="str">
        <f>VLOOKUP(D435,stations!A:B,2,FALSE)</f>
        <v>BBC Coventry and Warwickshire</v>
      </c>
      <c r="F435" s="16">
        <v>5462</v>
      </c>
      <c r="G435" s="14">
        <v>1499</v>
      </c>
      <c r="H435" s="17">
        <v>0.2744415964848041</v>
      </c>
    </row>
    <row r="436" spans="1:8" customFormat="1" ht="15" hidden="1" x14ac:dyDescent="0.25">
      <c r="A436" s="21" t="s">
        <v>2418</v>
      </c>
      <c r="B436" s="21" t="s">
        <v>2408</v>
      </c>
      <c r="C436" s="21" t="s">
        <v>2419</v>
      </c>
      <c r="D436" s="29" t="s">
        <v>2409</v>
      </c>
      <c r="E436" s="29" t="str">
        <f>VLOOKUP(D436,stations!A:B,2,FALSE)</f>
        <v>BBC Radio Cambridgeshire</v>
      </c>
      <c r="F436" s="16">
        <v>7305</v>
      </c>
      <c r="G436" s="14">
        <v>2005</v>
      </c>
      <c r="H436" s="17">
        <v>0.27446954140999313</v>
      </c>
    </row>
    <row r="437" spans="1:8" customFormat="1" ht="15" hidden="1" x14ac:dyDescent="0.25">
      <c r="A437" s="13" t="s">
        <v>656</v>
      </c>
      <c r="B437" s="14" t="s">
        <v>640</v>
      </c>
      <c r="C437" s="14" t="s">
        <v>657</v>
      </c>
      <c r="D437" s="15" t="s">
        <v>641</v>
      </c>
      <c r="E437" s="29" t="str">
        <f>VLOOKUP(D437,stations!A:B,2,FALSE)</f>
        <v>BBC Essex</v>
      </c>
      <c r="F437" s="16">
        <v>3398</v>
      </c>
      <c r="G437" s="14">
        <v>933</v>
      </c>
      <c r="H437" s="17">
        <v>0.27457327839905826</v>
      </c>
    </row>
    <row r="438" spans="1:8" customFormat="1" ht="15" hidden="1" x14ac:dyDescent="0.25">
      <c r="A438" s="21" t="s">
        <v>3305</v>
      </c>
      <c r="B438" s="21" t="s">
        <v>3299</v>
      </c>
      <c r="C438" s="21" t="s">
        <v>3306</v>
      </c>
      <c r="D438" s="29" t="s">
        <v>3300</v>
      </c>
      <c r="E438" s="29" t="str">
        <f>VLOOKUP(D438,stations!A:B,2,FALSE)</f>
        <v>BBC Radio Leeds</v>
      </c>
      <c r="F438" s="16">
        <v>16706</v>
      </c>
      <c r="G438" s="14">
        <v>4595</v>
      </c>
      <c r="H438" s="17">
        <v>0.27505087992338084</v>
      </c>
    </row>
    <row r="439" spans="1:8" customFormat="1" ht="15" hidden="1" x14ac:dyDescent="0.25">
      <c r="A439" s="13" t="s">
        <v>467</v>
      </c>
      <c r="B439" s="14" t="s">
        <v>469</v>
      </c>
      <c r="C439" s="14" t="s">
        <v>468</v>
      </c>
      <c r="D439" s="15" t="s">
        <v>470</v>
      </c>
      <c r="E439" s="29" t="str">
        <f>VLOOKUP(D439,stations!A:B,2,FALSE)</f>
        <v>BBC Essex</v>
      </c>
      <c r="F439" s="16">
        <v>7507</v>
      </c>
      <c r="G439" s="14">
        <v>2066</v>
      </c>
      <c r="H439" s="17">
        <v>0.27520980418276275</v>
      </c>
    </row>
    <row r="440" spans="1:8" customFormat="1" ht="15" hidden="1" x14ac:dyDescent="0.25">
      <c r="A440" s="21" t="s">
        <v>3096</v>
      </c>
      <c r="B440" s="21" t="s">
        <v>3089</v>
      </c>
      <c r="C440" s="21" t="s">
        <v>3097</v>
      </c>
      <c r="D440" s="29" t="s">
        <v>11</v>
      </c>
      <c r="E440" s="29" t="str">
        <f>VLOOKUP(D440,stations!A:B,2,FALSE)</f>
        <v>BBC Coventry and Warwickshire</v>
      </c>
      <c r="F440" s="16">
        <v>12545</v>
      </c>
      <c r="G440" s="14">
        <v>3453</v>
      </c>
      <c r="H440" s="17">
        <v>0.27524910322837787</v>
      </c>
    </row>
    <row r="441" spans="1:8" customFormat="1" ht="15" hidden="1" x14ac:dyDescent="0.25">
      <c r="A441" s="21" t="s">
        <v>3646</v>
      </c>
      <c r="B441" s="21" t="s">
        <v>3620</v>
      </c>
      <c r="C441" s="21" t="s">
        <v>3647</v>
      </c>
      <c r="D441" s="29" t="s">
        <v>3621</v>
      </c>
      <c r="E441" s="29" t="str">
        <f>VLOOKUP(D441,stations!A:B,2,FALSE)</f>
        <v>BBC Radio Manchester</v>
      </c>
      <c r="F441" s="16">
        <v>8069</v>
      </c>
      <c r="G441" s="14">
        <v>2221</v>
      </c>
      <c r="H441" s="17">
        <v>0.27525096046598091</v>
      </c>
    </row>
    <row r="442" spans="1:8" customFormat="1" ht="15" hidden="1" x14ac:dyDescent="0.25">
      <c r="A442" s="13" t="s">
        <v>1569</v>
      </c>
      <c r="B442" s="14" t="s">
        <v>1567</v>
      </c>
      <c r="C442" s="14" t="s">
        <v>1570</v>
      </c>
      <c r="D442" s="15" t="s">
        <v>1568</v>
      </c>
      <c r="E442" s="29" t="str">
        <f>VLOOKUP(D442,stations!A:B,2,FALSE)</f>
        <v>BBC Coventry and Warwickshire</v>
      </c>
      <c r="F442" s="16">
        <v>6179</v>
      </c>
      <c r="G442" s="14">
        <v>1701</v>
      </c>
      <c r="H442" s="17">
        <v>0.27528726331121539</v>
      </c>
    </row>
    <row r="443" spans="1:8" customFormat="1" ht="15" hidden="1" x14ac:dyDescent="0.25">
      <c r="A443" s="13" t="s">
        <v>1959</v>
      </c>
      <c r="B443" s="14" t="s">
        <v>1945</v>
      </c>
      <c r="C443" s="14" t="s">
        <v>1960</v>
      </c>
      <c r="D443" s="15" t="s">
        <v>1946</v>
      </c>
      <c r="E443" s="29" t="str">
        <f>VLOOKUP(D443,stations!A:B,2,FALSE)</f>
        <v>BBC Three Counties Radio</v>
      </c>
      <c r="F443" s="16">
        <v>4983</v>
      </c>
      <c r="G443" s="14">
        <v>1373</v>
      </c>
      <c r="H443" s="17">
        <v>0.27553682520569939</v>
      </c>
    </row>
    <row r="444" spans="1:8" customFormat="1" ht="15" hidden="1" x14ac:dyDescent="0.25">
      <c r="A444" s="21" t="s">
        <v>3805</v>
      </c>
      <c r="B444" s="21" t="s">
        <v>3788</v>
      </c>
      <c r="C444" s="21" t="s">
        <v>3806</v>
      </c>
      <c r="D444" s="29" t="s">
        <v>3789</v>
      </c>
      <c r="E444" s="29" t="str">
        <f>VLOOKUP(D444,stations!A:B,2,FALSE)</f>
        <v>BBC Radio Sheffield</v>
      </c>
      <c r="F444" s="16">
        <v>15191</v>
      </c>
      <c r="G444" s="14">
        <v>4187</v>
      </c>
      <c r="H444" s="17">
        <v>0.27562372457376078</v>
      </c>
    </row>
    <row r="445" spans="1:8" customFormat="1" ht="15" hidden="1" x14ac:dyDescent="0.25">
      <c r="A445" s="13" t="s">
        <v>2117</v>
      </c>
      <c r="B445" s="14" t="s">
        <v>2103</v>
      </c>
      <c r="C445" s="14" t="s">
        <v>2118</v>
      </c>
      <c r="D445" s="15" t="s">
        <v>2104</v>
      </c>
      <c r="E445" s="29" t="str">
        <f>VLOOKUP(D445,stations!A:B,2,FALSE)</f>
        <v>BBC Hereford and Worcester</v>
      </c>
      <c r="F445" s="16">
        <v>6088</v>
      </c>
      <c r="G445" s="14">
        <v>1678</v>
      </c>
      <c r="H445" s="17">
        <v>0.27562417871222078</v>
      </c>
    </row>
    <row r="446" spans="1:8" customFormat="1" ht="15" hidden="1" x14ac:dyDescent="0.25">
      <c r="A446" s="21" t="s">
        <v>2382</v>
      </c>
      <c r="B446" s="21" t="s">
        <v>2378</v>
      </c>
      <c r="C446" s="21" t="s">
        <v>2383</v>
      </c>
      <c r="D446" s="29" t="s">
        <v>2379</v>
      </c>
      <c r="E446" s="29" t="str">
        <f>VLOOKUP(D446,stations!A:B,2,FALSE)</f>
        <v>BBC Radio Humberside</v>
      </c>
      <c r="F446" s="16">
        <v>7215</v>
      </c>
      <c r="G446" s="14">
        <v>1989</v>
      </c>
      <c r="H446" s="17">
        <v>0.27567567567567569</v>
      </c>
    </row>
    <row r="447" spans="1:8" customFormat="1" ht="15" hidden="1" x14ac:dyDescent="0.25">
      <c r="A447" s="13" t="s">
        <v>1062</v>
      </c>
      <c r="B447" s="14" t="s">
        <v>1050</v>
      </c>
      <c r="C447" s="14" t="s">
        <v>1063</v>
      </c>
      <c r="D447" s="15" t="s">
        <v>1051</v>
      </c>
      <c r="E447" s="29" t="str">
        <f>VLOOKUP(D447,stations!A:B,2,FALSE)</f>
        <v>BBC Radio Lancashire</v>
      </c>
      <c r="F447" s="16">
        <v>3064</v>
      </c>
      <c r="G447" s="14">
        <v>845</v>
      </c>
      <c r="H447" s="17">
        <v>0.27578328981723238</v>
      </c>
    </row>
    <row r="448" spans="1:8" customFormat="1" ht="15" hidden="1" x14ac:dyDescent="0.25">
      <c r="A448" s="13" t="s">
        <v>1607</v>
      </c>
      <c r="B448" s="14" t="s">
        <v>1597</v>
      </c>
      <c r="C448" s="14" t="s">
        <v>1608</v>
      </c>
      <c r="D448" s="15" t="s">
        <v>1598</v>
      </c>
      <c r="E448" s="29" t="str">
        <f>VLOOKUP(D448,stations!A:B,2,FALSE)</f>
        <v>BBC Surrey</v>
      </c>
      <c r="F448" s="16">
        <v>4724</v>
      </c>
      <c r="G448" s="14">
        <v>1303</v>
      </c>
      <c r="H448" s="17">
        <v>0.2758255715495343</v>
      </c>
    </row>
    <row r="449" spans="1:8" customFormat="1" ht="15" hidden="1" x14ac:dyDescent="0.25">
      <c r="A449" s="21" t="s">
        <v>2424</v>
      </c>
      <c r="B449" s="21" t="s">
        <v>2408</v>
      </c>
      <c r="C449" s="21" t="s">
        <v>2425</v>
      </c>
      <c r="D449" s="29" t="s">
        <v>2409</v>
      </c>
      <c r="E449" s="29" t="str">
        <f>VLOOKUP(D449,stations!A:B,2,FALSE)</f>
        <v>BBC Radio Cambridgeshire</v>
      </c>
      <c r="F449" s="16">
        <v>4537</v>
      </c>
      <c r="G449" s="14">
        <v>1252</v>
      </c>
      <c r="H449" s="17">
        <v>0.2759532730879436</v>
      </c>
    </row>
    <row r="450" spans="1:8" customFormat="1" ht="15" hidden="1" x14ac:dyDescent="0.25">
      <c r="A450" s="13" t="s">
        <v>1435</v>
      </c>
      <c r="B450" s="14" t="s">
        <v>1418</v>
      </c>
      <c r="C450" s="14" t="s">
        <v>1436</v>
      </c>
      <c r="D450" s="15" t="s">
        <v>1419</v>
      </c>
      <c r="E450" s="29" t="str">
        <f>VLOOKUP(D450,stations!A:B,2,FALSE)</f>
        <v>BBC Radio Lancashire</v>
      </c>
      <c r="F450" s="16">
        <v>3080</v>
      </c>
      <c r="G450" s="14">
        <v>850</v>
      </c>
      <c r="H450" s="17">
        <v>0.27597402597402598</v>
      </c>
    </row>
    <row r="451" spans="1:8" customFormat="1" ht="15" hidden="1" x14ac:dyDescent="0.25">
      <c r="A451" s="21" t="s">
        <v>4205</v>
      </c>
      <c r="B451" s="21" t="s">
        <v>4200</v>
      </c>
      <c r="C451" s="21" t="s">
        <v>4206</v>
      </c>
      <c r="D451" s="29" t="s">
        <v>8</v>
      </c>
      <c r="E451" s="29" t="str">
        <f>VLOOKUP(D451,stations!A:B,2,FALSE)</f>
        <v>BBC Radio Manchester</v>
      </c>
      <c r="F451" s="16">
        <v>9456</v>
      </c>
      <c r="G451" s="14">
        <v>2610</v>
      </c>
      <c r="H451" s="17">
        <v>0.27601522842639592</v>
      </c>
    </row>
    <row r="452" spans="1:8" customFormat="1" ht="15" hidden="1" x14ac:dyDescent="0.25">
      <c r="A452" s="21" t="s">
        <v>4201</v>
      </c>
      <c r="B452" s="21" t="s">
        <v>4200</v>
      </c>
      <c r="C452" s="21" t="s">
        <v>4202</v>
      </c>
      <c r="D452" s="29" t="s">
        <v>8</v>
      </c>
      <c r="E452" s="29" t="str">
        <f>VLOOKUP(D452,stations!A:B,2,FALSE)</f>
        <v>BBC Radio Manchester</v>
      </c>
      <c r="F452" s="16">
        <v>8890</v>
      </c>
      <c r="G452" s="14">
        <v>2455</v>
      </c>
      <c r="H452" s="17">
        <v>0.27615298087739032</v>
      </c>
    </row>
    <row r="453" spans="1:8" customFormat="1" ht="15" hidden="1" x14ac:dyDescent="0.25">
      <c r="A453" s="21" t="s">
        <v>4186</v>
      </c>
      <c r="B453" s="21" t="s">
        <v>4158</v>
      </c>
      <c r="C453" s="21" t="s">
        <v>4187</v>
      </c>
      <c r="D453" s="29" t="s">
        <v>4159</v>
      </c>
      <c r="E453" s="29" t="str">
        <f>VLOOKUP(D453,stations!A:B,2,FALSE)</f>
        <v>BBC WM</v>
      </c>
      <c r="F453" s="16">
        <v>9411</v>
      </c>
      <c r="G453" s="14">
        <v>2600</v>
      </c>
      <c r="H453" s="17">
        <v>0.27627244713632981</v>
      </c>
    </row>
    <row r="454" spans="1:8" customFormat="1" ht="15" hidden="1" x14ac:dyDescent="0.25">
      <c r="A454" s="13" t="s">
        <v>1816</v>
      </c>
      <c r="B454" s="14" t="s">
        <v>1814</v>
      </c>
      <c r="C454" s="14" t="s">
        <v>1817</v>
      </c>
      <c r="D454" s="15" t="s">
        <v>1815</v>
      </c>
      <c r="E454" s="29" t="str">
        <f>VLOOKUP(D454,stations!A:B,2,FALSE)</f>
        <v>BBC WM</v>
      </c>
      <c r="F454" s="16">
        <v>5822</v>
      </c>
      <c r="G454" s="14">
        <v>1609</v>
      </c>
      <c r="H454" s="17">
        <v>0.27636551013397459</v>
      </c>
    </row>
    <row r="455" spans="1:8" customFormat="1" ht="15" hidden="1" x14ac:dyDescent="0.25">
      <c r="A455" s="13" t="s">
        <v>393</v>
      </c>
      <c r="B455" s="14" t="s">
        <v>359</v>
      </c>
      <c r="C455" s="14" t="s">
        <v>394</v>
      </c>
      <c r="D455" s="15" t="s">
        <v>360</v>
      </c>
      <c r="E455" s="29" t="str">
        <f>VLOOKUP(D455,stations!A:B,2,FALSE)</f>
        <v>BBC Radio Gloucestershire</v>
      </c>
      <c r="F455" s="16">
        <v>4447</v>
      </c>
      <c r="G455" s="14">
        <v>1229</v>
      </c>
      <c r="H455" s="17">
        <v>0.27636608949853836</v>
      </c>
    </row>
    <row r="456" spans="1:8" customFormat="1" ht="15" hidden="1" x14ac:dyDescent="0.25">
      <c r="A456" s="21" t="s">
        <v>3794</v>
      </c>
      <c r="B456" s="21" t="s">
        <v>3788</v>
      </c>
      <c r="C456" s="21" t="s">
        <v>3795</v>
      </c>
      <c r="D456" s="29" t="s">
        <v>3789</v>
      </c>
      <c r="E456" s="29" t="str">
        <f>VLOOKUP(D456,stations!A:B,2,FALSE)</f>
        <v>BBC Radio Sheffield</v>
      </c>
      <c r="F456" s="16">
        <v>20127</v>
      </c>
      <c r="G456" s="14">
        <v>5563</v>
      </c>
      <c r="H456" s="17">
        <v>0.27639489243305015</v>
      </c>
    </row>
    <row r="457" spans="1:8" customFormat="1" ht="15" hidden="1" x14ac:dyDescent="0.25">
      <c r="A457" s="13" t="s">
        <v>1451</v>
      </c>
      <c r="B457" s="14" t="s">
        <v>1418</v>
      </c>
      <c r="C457" s="14" t="s">
        <v>1452</v>
      </c>
      <c r="D457" s="15" t="s">
        <v>1419</v>
      </c>
      <c r="E457" s="29" t="str">
        <f>VLOOKUP(D457,stations!A:B,2,FALSE)</f>
        <v>BBC Radio Lancashire</v>
      </c>
      <c r="F457" s="16">
        <v>4728</v>
      </c>
      <c r="G457" s="14">
        <v>1307</v>
      </c>
      <c r="H457" s="17">
        <v>0.27643824027072755</v>
      </c>
    </row>
    <row r="458" spans="1:8" customFormat="1" ht="15" hidden="1" x14ac:dyDescent="0.25">
      <c r="A458" s="21" t="s">
        <v>2509</v>
      </c>
      <c r="B458" s="21" t="s">
        <v>2510</v>
      </c>
      <c r="C458" s="21" t="s">
        <v>235</v>
      </c>
      <c r="D458" s="29" t="s">
        <v>2511</v>
      </c>
      <c r="E458" s="29" t="str">
        <f>VLOOKUP(D458,stations!A:B,2,FALSE)</f>
        <v>BBC Radio Berkshire</v>
      </c>
      <c r="F458" s="16">
        <v>9508</v>
      </c>
      <c r="G458" s="14">
        <v>2629</v>
      </c>
      <c r="H458" s="17">
        <v>0.27650399663441311</v>
      </c>
    </row>
    <row r="459" spans="1:8" customFormat="1" ht="15" hidden="1" x14ac:dyDescent="0.25">
      <c r="A459" s="21" t="s">
        <v>3546</v>
      </c>
      <c r="B459" s="21" t="s">
        <v>3542</v>
      </c>
      <c r="C459" s="21" t="s">
        <v>3547</v>
      </c>
      <c r="D459" s="29" t="s">
        <v>3543</v>
      </c>
      <c r="E459" s="29" t="str">
        <f>VLOOKUP(D459,stations!A:B,2,FALSE)</f>
        <v>BBC Newcastle</v>
      </c>
      <c r="F459" s="16">
        <v>7766</v>
      </c>
      <c r="G459" s="14">
        <v>2148</v>
      </c>
      <c r="H459" s="17">
        <v>0.27659026525882052</v>
      </c>
    </row>
    <row r="460" spans="1:8" customFormat="1" ht="15" hidden="1" x14ac:dyDescent="0.25">
      <c r="A460" s="21" t="s">
        <v>3685</v>
      </c>
      <c r="B460" s="21" t="s">
        <v>3660</v>
      </c>
      <c r="C460" s="21" t="s">
        <v>3686</v>
      </c>
      <c r="D460" s="29" t="s">
        <v>6</v>
      </c>
      <c r="E460" s="29" t="str">
        <f>VLOOKUP(D460,stations!A:B,2,FALSE)</f>
        <v>BBC Radio Manchester</v>
      </c>
      <c r="F460" s="16">
        <v>8384</v>
      </c>
      <c r="G460" s="14">
        <v>2319</v>
      </c>
      <c r="H460" s="17">
        <v>0.27659828244274809</v>
      </c>
    </row>
    <row r="461" spans="1:8" customFormat="1" ht="15" hidden="1" x14ac:dyDescent="0.25">
      <c r="A461" s="21" t="s">
        <v>3037</v>
      </c>
      <c r="B461" s="21" t="s">
        <v>3024</v>
      </c>
      <c r="C461" s="21" t="s">
        <v>3038</v>
      </c>
      <c r="D461" s="29" t="s">
        <v>3025</v>
      </c>
      <c r="E461" s="29" t="str">
        <f>VLOOKUP(D461,stations!A:B,2,FALSE)</f>
        <v>BBC Radio Manchester</v>
      </c>
      <c r="F461" s="16">
        <v>8896</v>
      </c>
      <c r="G461" s="14">
        <v>2461</v>
      </c>
      <c r="H461" s="17">
        <v>0.27664118705035973</v>
      </c>
    </row>
    <row r="462" spans="1:8" customFormat="1" ht="15" hidden="1" x14ac:dyDescent="0.25">
      <c r="A462" s="13" t="s">
        <v>103</v>
      </c>
      <c r="B462" s="14" t="s">
        <v>83</v>
      </c>
      <c r="C462" s="14" t="s">
        <v>104</v>
      </c>
      <c r="D462" s="15" t="s">
        <v>84</v>
      </c>
      <c r="E462" s="29" t="str">
        <f>VLOOKUP(D462,stations!A:B,2,FALSE)</f>
        <v>BBC Essex</v>
      </c>
      <c r="F462" s="16">
        <v>9194</v>
      </c>
      <c r="G462" s="14">
        <v>2545</v>
      </c>
      <c r="H462" s="17">
        <v>0.27681096367195995</v>
      </c>
    </row>
    <row r="463" spans="1:8" customFormat="1" ht="15" hidden="1" x14ac:dyDescent="0.25">
      <c r="A463" s="21" t="s">
        <v>4580</v>
      </c>
      <c r="B463" s="21" t="s">
        <v>4564</v>
      </c>
      <c r="C463" s="21" t="s">
        <v>4581</v>
      </c>
      <c r="D463" s="29" t="s">
        <v>4565</v>
      </c>
      <c r="E463" s="29" t="str">
        <f>VLOOKUP(D463,stations!A:B,2,FALSE)</f>
        <v>BBC London 94.9</v>
      </c>
      <c r="F463" s="16">
        <v>7073</v>
      </c>
      <c r="G463" s="14">
        <v>1958</v>
      </c>
      <c r="H463" s="17">
        <v>0.27682737169517885</v>
      </c>
    </row>
    <row r="464" spans="1:8" customFormat="1" ht="15" hidden="1" x14ac:dyDescent="0.25">
      <c r="A464" s="13" t="s">
        <v>315</v>
      </c>
      <c r="B464" s="14" t="s">
        <v>294</v>
      </c>
      <c r="C464" s="14" t="s">
        <v>316</v>
      </c>
      <c r="D464" s="15" t="s">
        <v>295</v>
      </c>
      <c r="E464" s="29" t="str">
        <f>VLOOKUP(D464,stations!A:B,2,FALSE)</f>
        <v>BBC Radio Cumbria</v>
      </c>
      <c r="F464" s="16">
        <v>4356</v>
      </c>
      <c r="G464" s="14">
        <v>1206</v>
      </c>
      <c r="H464" s="17">
        <v>0.27685950413223143</v>
      </c>
    </row>
    <row r="465" spans="1:8" customFormat="1" ht="15" hidden="1" x14ac:dyDescent="0.25">
      <c r="A465" s="21" t="s">
        <v>2436</v>
      </c>
      <c r="B465" s="21" t="s">
        <v>2408</v>
      </c>
      <c r="C465" s="21" t="s">
        <v>2437</v>
      </c>
      <c r="D465" s="29" t="s">
        <v>2409</v>
      </c>
      <c r="E465" s="29" t="str">
        <f>VLOOKUP(D465,stations!A:B,2,FALSE)</f>
        <v>BBC Radio Cambridgeshire</v>
      </c>
      <c r="F465" s="16">
        <v>6598</v>
      </c>
      <c r="G465" s="14">
        <v>1827</v>
      </c>
      <c r="H465" s="17">
        <v>0.2769020915428918</v>
      </c>
    </row>
    <row r="466" spans="1:8" customFormat="1" ht="15" hidden="1" x14ac:dyDescent="0.25">
      <c r="A466" s="13" t="s">
        <v>309</v>
      </c>
      <c r="B466" s="14" t="s">
        <v>294</v>
      </c>
      <c r="C466" s="14" t="s">
        <v>310</v>
      </c>
      <c r="D466" s="15" t="s">
        <v>295</v>
      </c>
      <c r="E466" s="29" t="str">
        <f>VLOOKUP(D466,stations!A:B,2,FALSE)</f>
        <v>BBC Radio Cumbria</v>
      </c>
      <c r="F466" s="16">
        <v>5034</v>
      </c>
      <c r="G466" s="14">
        <v>1394</v>
      </c>
      <c r="H466" s="17">
        <v>0.27691696464044496</v>
      </c>
    </row>
    <row r="467" spans="1:8" customFormat="1" ht="15" hidden="1" x14ac:dyDescent="0.25">
      <c r="A467" s="21" t="s">
        <v>4219</v>
      </c>
      <c r="B467" s="21" t="s">
        <v>4200</v>
      </c>
      <c r="C467" s="21" t="s">
        <v>4220</v>
      </c>
      <c r="D467" s="29" t="s">
        <v>8</v>
      </c>
      <c r="E467" s="29" t="str">
        <f>VLOOKUP(D467,stations!A:B,2,FALSE)</f>
        <v>BBC Radio Manchester</v>
      </c>
      <c r="F467" s="16">
        <v>8628</v>
      </c>
      <c r="G467" s="14">
        <v>2390</v>
      </c>
      <c r="H467" s="17">
        <v>0.27700509967547521</v>
      </c>
    </row>
    <row r="468" spans="1:8" customFormat="1" ht="15" hidden="1" x14ac:dyDescent="0.25">
      <c r="A468" s="13" t="s">
        <v>1362</v>
      </c>
      <c r="B468" s="14" t="s">
        <v>1336</v>
      </c>
      <c r="C468" s="14" t="s">
        <v>1363</v>
      </c>
      <c r="D468" s="15" t="s">
        <v>1337</v>
      </c>
      <c r="E468" s="29" t="str">
        <f>VLOOKUP(D468,stations!A:B,2,FALSE)</f>
        <v>BBC Radio Oxford</v>
      </c>
      <c r="F468" s="16">
        <v>4872</v>
      </c>
      <c r="G468" s="14">
        <v>1351</v>
      </c>
      <c r="H468" s="17">
        <v>0.27729885057471265</v>
      </c>
    </row>
    <row r="469" spans="1:8" customFormat="1" ht="15" hidden="1" x14ac:dyDescent="0.25">
      <c r="A469" s="13" t="s">
        <v>190</v>
      </c>
      <c r="B469" s="14" t="s">
        <v>183</v>
      </c>
      <c r="C469" s="14" t="s">
        <v>191</v>
      </c>
      <c r="D469" s="15" t="s">
        <v>10</v>
      </c>
      <c r="E469" s="29" t="str">
        <f>VLOOKUP(D469,stations!A:B,2,FALSE)</f>
        <v>BBC Three Counties Radio</v>
      </c>
      <c r="F469" s="16">
        <v>7239</v>
      </c>
      <c r="G469" s="14">
        <v>2008</v>
      </c>
      <c r="H469" s="17">
        <v>0.27738637933416216</v>
      </c>
    </row>
    <row r="470" spans="1:8" customFormat="1" ht="15" hidden="1" x14ac:dyDescent="0.25">
      <c r="A470" s="21" t="s">
        <v>3736</v>
      </c>
      <c r="B470" s="21" t="s">
        <v>3699</v>
      </c>
      <c r="C470" s="21" t="s">
        <v>3737</v>
      </c>
      <c r="D470" s="29" t="s">
        <v>3700</v>
      </c>
      <c r="E470" s="29" t="str">
        <f>VLOOKUP(D470,stations!A:B,2,FALSE)</f>
        <v>BBC WM</v>
      </c>
      <c r="F470" s="16">
        <v>9960</v>
      </c>
      <c r="G470" s="14">
        <v>2763</v>
      </c>
      <c r="H470" s="17">
        <v>0.27740963855421685</v>
      </c>
    </row>
    <row r="471" spans="1:8" customFormat="1" ht="15" hidden="1" x14ac:dyDescent="0.25">
      <c r="A471" s="21" t="s">
        <v>4170</v>
      </c>
      <c r="B471" s="21" t="s">
        <v>4158</v>
      </c>
      <c r="C471" s="21" t="s">
        <v>4171</v>
      </c>
      <c r="D471" s="29" t="s">
        <v>4159</v>
      </c>
      <c r="E471" s="29" t="str">
        <f>VLOOKUP(D471,stations!A:B,2,FALSE)</f>
        <v>BBC WM</v>
      </c>
      <c r="F471" s="16">
        <v>9984</v>
      </c>
      <c r="G471" s="14">
        <v>2771</v>
      </c>
      <c r="H471" s="17">
        <v>0.27754407051282054</v>
      </c>
    </row>
    <row r="472" spans="1:8" customFormat="1" ht="15" hidden="1" x14ac:dyDescent="0.25">
      <c r="A472" s="21" t="s">
        <v>3124</v>
      </c>
      <c r="B472" s="21" t="s">
        <v>3126</v>
      </c>
      <c r="C472" s="21" t="s">
        <v>3125</v>
      </c>
      <c r="D472" s="29" t="s">
        <v>3127</v>
      </c>
      <c r="E472" s="29" t="str">
        <f>VLOOKUP(D472,stations!A:B,2,FALSE)</f>
        <v>BBC WM</v>
      </c>
      <c r="F472" s="16">
        <v>10337</v>
      </c>
      <c r="G472" s="14">
        <v>2869</v>
      </c>
      <c r="H472" s="17">
        <v>0.27754667698558577</v>
      </c>
    </row>
    <row r="473" spans="1:8" s="14" customFormat="1" ht="15" hidden="1" x14ac:dyDescent="0.25">
      <c r="A473" s="21" t="s">
        <v>2697</v>
      </c>
      <c r="B473" s="21" t="s">
        <v>2671</v>
      </c>
      <c r="C473" s="21" t="s">
        <v>2698</v>
      </c>
      <c r="D473" s="21" t="s">
        <v>2672</v>
      </c>
      <c r="E473" s="29" t="str">
        <f>VLOOKUP(D473,stations!A:B,2,FALSE)</f>
        <v>BBC Essex</v>
      </c>
      <c r="F473" s="14">
        <v>4554</v>
      </c>
      <c r="G473" s="14">
        <v>1264</v>
      </c>
      <c r="H473" s="17">
        <v>0.27755819060166886</v>
      </c>
    </row>
    <row r="474" spans="1:8" customFormat="1" ht="15" x14ac:dyDescent="0.25">
      <c r="A474" s="21" t="s">
        <v>2262</v>
      </c>
      <c r="B474" s="21" t="s">
        <v>2244</v>
      </c>
      <c r="C474" s="21" t="s">
        <v>2263</v>
      </c>
      <c r="D474" s="29" t="s">
        <v>7</v>
      </c>
      <c r="E474" s="29" t="str">
        <f>VLOOKUP(D474,stations!A:B,2,FALSE)</f>
        <v>BBC Radio Merseyside</v>
      </c>
      <c r="F474" s="16">
        <v>5212</v>
      </c>
      <c r="G474" s="14">
        <v>1447</v>
      </c>
      <c r="H474" s="17">
        <v>0.27762854950115118</v>
      </c>
    </row>
    <row r="475" spans="1:8" customFormat="1" ht="15" hidden="1" x14ac:dyDescent="0.25">
      <c r="A475" s="21" t="s">
        <v>3571</v>
      </c>
      <c r="B475" s="21" t="s">
        <v>3542</v>
      </c>
      <c r="C475" s="21" t="s">
        <v>3572</v>
      </c>
      <c r="D475" s="29" t="s">
        <v>3543</v>
      </c>
      <c r="E475" s="29" t="str">
        <f>VLOOKUP(D475,stations!A:B,2,FALSE)</f>
        <v>BBC Newcastle</v>
      </c>
      <c r="F475" s="16">
        <v>9004</v>
      </c>
      <c r="G475" s="14">
        <v>2500</v>
      </c>
      <c r="H475" s="17">
        <v>0.27765437583296315</v>
      </c>
    </row>
    <row r="476" spans="1:8" customFormat="1" ht="15" x14ac:dyDescent="0.25">
      <c r="A476" s="21" t="s">
        <v>3926</v>
      </c>
      <c r="B476" s="21" t="s">
        <v>3917</v>
      </c>
      <c r="C476" s="21" t="s">
        <v>3927</v>
      </c>
      <c r="D476" s="29" t="s">
        <v>956</v>
      </c>
      <c r="E476" s="29" t="str">
        <f>VLOOKUP(D476,stations!A:B,2,FALSE)</f>
        <v>BBC Radio Merseyside</v>
      </c>
      <c r="F476" s="16">
        <v>9054</v>
      </c>
      <c r="G476" s="14">
        <v>2515</v>
      </c>
      <c r="H476" s="17">
        <v>0.27777777777777779</v>
      </c>
    </row>
    <row r="477" spans="1:8" customFormat="1" ht="15" hidden="1" x14ac:dyDescent="0.25">
      <c r="A477" s="13" t="s">
        <v>1109</v>
      </c>
      <c r="B477" s="14" t="s">
        <v>1107</v>
      </c>
      <c r="C477" s="14" t="s">
        <v>1110</v>
      </c>
      <c r="D477" s="15" t="s">
        <v>1108</v>
      </c>
      <c r="E477" s="29" t="str">
        <f>VLOOKUP(D477,stations!A:B,2,FALSE)</f>
        <v>BBC Lincolnshire</v>
      </c>
      <c r="F477" s="16">
        <v>6032</v>
      </c>
      <c r="G477" s="14">
        <v>1677</v>
      </c>
      <c r="H477" s="17">
        <v>0.27801724137931033</v>
      </c>
    </row>
    <row r="478" spans="1:8" customFormat="1" ht="15" hidden="1" x14ac:dyDescent="0.25">
      <c r="A478" s="21" t="s">
        <v>3903</v>
      </c>
      <c r="B478" s="21" t="s">
        <v>3880</v>
      </c>
      <c r="C478" s="21" t="s">
        <v>3904</v>
      </c>
      <c r="D478" s="29" t="s">
        <v>3881</v>
      </c>
      <c r="E478" s="29" t="str">
        <f>VLOOKUP(D478,stations!A:B,2,FALSE)</f>
        <v>BBC Newcastle</v>
      </c>
      <c r="F478" s="16">
        <v>6221</v>
      </c>
      <c r="G478" s="14">
        <v>1730</v>
      </c>
      <c r="H478" s="17">
        <v>0.2780903391737663</v>
      </c>
    </row>
    <row r="479" spans="1:8" customFormat="1" ht="15" hidden="1" x14ac:dyDescent="0.25">
      <c r="A479" s="21" t="s">
        <v>3333</v>
      </c>
      <c r="B479" s="21" t="s">
        <v>3299</v>
      </c>
      <c r="C479" s="21" t="s">
        <v>3334</v>
      </c>
      <c r="D479" s="29" t="s">
        <v>3300</v>
      </c>
      <c r="E479" s="29" t="str">
        <f>VLOOKUP(D479,stations!A:B,2,FALSE)</f>
        <v>BBC Radio Leeds</v>
      </c>
      <c r="F479" s="16">
        <v>16702</v>
      </c>
      <c r="G479" s="14">
        <v>4646</v>
      </c>
      <c r="H479" s="17">
        <v>0.278170279008502</v>
      </c>
    </row>
    <row r="480" spans="1:8" customFormat="1" ht="15" hidden="1" x14ac:dyDescent="0.25">
      <c r="A480" s="13" t="s">
        <v>184</v>
      </c>
      <c r="B480" s="14" t="s">
        <v>183</v>
      </c>
      <c r="C480" s="14" t="s">
        <v>185</v>
      </c>
      <c r="D480" s="15" t="s">
        <v>10</v>
      </c>
      <c r="E480" s="29" t="str">
        <f>VLOOKUP(D480,stations!A:B,2,FALSE)</f>
        <v>BBC Three Counties Radio</v>
      </c>
      <c r="F480" s="16">
        <v>6749</v>
      </c>
      <c r="G480" s="14">
        <v>1878</v>
      </c>
      <c r="H480" s="17">
        <v>0.27826344643650913</v>
      </c>
    </row>
    <row r="481" spans="1:8" customFormat="1" ht="15" hidden="1" x14ac:dyDescent="0.25">
      <c r="A481" s="21" t="s">
        <v>3000</v>
      </c>
      <c r="B481" s="21" t="s">
        <v>2963</v>
      </c>
      <c r="C481" s="21" t="s">
        <v>3001</v>
      </c>
      <c r="D481" s="29" t="s">
        <v>2964</v>
      </c>
      <c r="E481" s="29" t="str">
        <f>VLOOKUP(D481,stations!A:B,2,FALSE)</f>
        <v>BBC Radio Leeds</v>
      </c>
      <c r="F481" s="16">
        <v>12498</v>
      </c>
      <c r="G481" s="14">
        <v>3478</v>
      </c>
      <c r="H481" s="17">
        <v>0.27828452552408384</v>
      </c>
    </row>
    <row r="482" spans="1:8" customFormat="1" ht="15" hidden="1" x14ac:dyDescent="0.25">
      <c r="A482" s="21" t="s">
        <v>2548</v>
      </c>
      <c r="B482" s="21" t="s">
        <v>2540</v>
      </c>
      <c r="C482" s="21" t="s">
        <v>2549</v>
      </c>
      <c r="D482" s="29" t="s">
        <v>1326</v>
      </c>
      <c r="E482" s="29" t="str">
        <f>VLOOKUP(D482,stations!A:B,2,FALSE)</f>
        <v>BBC Radio Berkshire</v>
      </c>
      <c r="F482" s="16">
        <v>7739</v>
      </c>
      <c r="G482" s="14">
        <v>2154</v>
      </c>
      <c r="H482" s="17">
        <v>0.27833053366067967</v>
      </c>
    </row>
    <row r="483" spans="1:8" customFormat="1" ht="15" hidden="1" x14ac:dyDescent="0.25">
      <c r="A483" s="13" t="s">
        <v>856</v>
      </c>
      <c r="B483" s="14" t="s">
        <v>828</v>
      </c>
      <c r="C483" s="14" t="s">
        <v>857</v>
      </c>
      <c r="D483" s="15" t="s">
        <v>829</v>
      </c>
      <c r="E483" s="29" t="str">
        <f>VLOOKUP(D483,stations!A:B,2,FALSE)</f>
        <v>BBC Radio York</v>
      </c>
      <c r="F483" s="16">
        <v>2913</v>
      </c>
      <c r="G483" s="14">
        <v>811</v>
      </c>
      <c r="H483" s="17">
        <v>0.27840714040508069</v>
      </c>
    </row>
    <row r="484" spans="1:8" customFormat="1" ht="15" hidden="1" x14ac:dyDescent="0.25">
      <c r="A484" s="21" t="s">
        <v>3593</v>
      </c>
      <c r="B484" s="21" t="s">
        <v>3580</v>
      </c>
      <c r="C484" s="21" t="s">
        <v>3594</v>
      </c>
      <c r="D484" s="29" t="s">
        <v>3581</v>
      </c>
      <c r="E484" s="29" t="str">
        <f>VLOOKUP(D484,stations!A:B,2,FALSE)</f>
        <v>BBC Radio Manchester</v>
      </c>
      <c r="F484" s="16">
        <v>7594</v>
      </c>
      <c r="G484" s="14">
        <v>2116</v>
      </c>
      <c r="H484" s="17">
        <v>0.27864103239399524</v>
      </c>
    </row>
    <row r="485" spans="1:8" customFormat="1" ht="15" x14ac:dyDescent="0.25">
      <c r="A485" s="21" t="s">
        <v>3291</v>
      </c>
      <c r="B485" s="21" t="s">
        <v>3269</v>
      </c>
      <c r="C485" s="21" t="s">
        <v>3292</v>
      </c>
      <c r="D485" s="29" t="s">
        <v>4</v>
      </c>
      <c r="E485" s="29" t="str">
        <f>VLOOKUP(D485,stations!A:B,2,FALSE)</f>
        <v>BBC Radio Merseyside</v>
      </c>
      <c r="F485" s="16">
        <v>7463</v>
      </c>
      <c r="G485" s="14">
        <v>2080</v>
      </c>
      <c r="H485" s="17">
        <v>0.27870829425164145</v>
      </c>
    </row>
    <row r="486" spans="1:8" customFormat="1" ht="15" hidden="1" x14ac:dyDescent="0.25">
      <c r="A486" s="13" t="s">
        <v>411</v>
      </c>
      <c r="B486" s="14" t="s">
        <v>401</v>
      </c>
      <c r="C486" s="14" t="s">
        <v>412</v>
      </c>
      <c r="D486" s="15" t="s">
        <v>402</v>
      </c>
      <c r="E486" s="29" t="str">
        <f>VLOOKUP(D486,stations!A:B,2,FALSE)</f>
        <v>BBC Radio Oxford</v>
      </c>
      <c r="F486" s="16">
        <v>6200</v>
      </c>
      <c r="G486" s="14">
        <v>1728</v>
      </c>
      <c r="H486" s="17">
        <v>0.27870967741935482</v>
      </c>
    </row>
    <row r="487" spans="1:8" customFormat="1" ht="15" hidden="1" x14ac:dyDescent="0.25">
      <c r="A487" s="21" t="s">
        <v>4225</v>
      </c>
      <c r="B487" s="21" t="s">
        <v>4200</v>
      </c>
      <c r="C487" s="21" t="s">
        <v>4226</v>
      </c>
      <c r="D487" s="29" t="s">
        <v>8</v>
      </c>
      <c r="E487" s="29" t="str">
        <f>VLOOKUP(D487,stations!A:B,2,FALSE)</f>
        <v>BBC Radio Manchester</v>
      </c>
      <c r="F487" s="16">
        <v>10334</v>
      </c>
      <c r="G487" s="14">
        <v>2881</v>
      </c>
      <c r="H487" s="17">
        <v>0.27878846526030576</v>
      </c>
    </row>
    <row r="488" spans="1:8" customFormat="1" ht="15" hidden="1" x14ac:dyDescent="0.25">
      <c r="A488" s="13" t="s">
        <v>1106</v>
      </c>
      <c r="B488" s="14" t="s">
        <v>1107</v>
      </c>
      <c r="C488" s="14" t="s">
        <v>235</v>
      </c>
      <c r="D488" s="15" t="s">
        <v>1108</v>
      </c>
      <c r="E488" s="29" t="str">
        <f>VLOOKUP(D488,stations!A:B,2,FALSE)</f>
        <v>BBC Lincolnshire</v>
      </c>
      <c r="F488" s="16">
        <v>5936</v>
      </c>
      <c r="G488" s="14">
        <v>1656</v>
      </c>
      <c r="H488" s="17">
        <v>0.27897574123989216</v>
      </c>
    </row>
    <row r="489" spans="1:8" customFormat="1" ht="15" hidden="1" x14ac:dyDescent="0.25">
      <c r="A489" s="13" t="s">
        <v>192</v>
      </c>
      <c r="B489" s="14" t="s">
        <v>183</v>
      </c>
      <c r="C489" s="14" t="s">
        <v>193</v>
      </c>
      <c r="D489" s="15" t="s">
        <v>10</v>
      </c>
      <c r="E489" s="29" t="str">
        <f>VLOOKUP(D489,stations!A:B,2,FALSE)</f>
        <v>BBC Three Counties Radio</v>
      </c>
      <c r="F489" s="16">
        <v>7513</v>
      </c>
      <c r="G489" s="14">
        <v>2096</v>
      </c>
      <c r="H489" s="17">
        <v>0.27898309596699056</v>
      </c>
    </row>
    <row r="490" spans="1:8" customFormat="1" ht="15" hidden="1" x14ac:dyDescent="0.25">
      <c r="A490" s="13" t="s">
        <v>1224</v>
      </c>
      <c r="B490" s="14" t="s">
        <v>1196</v>
      </c>
      <c r="C490" s="14" t="s">
        <v>1225</v>
      </c>
      <c r="D490" s="15" t="s">
        <v>1197</v>
      </c>
      <c r="E490" s="29" t="str">
        <f>VLOOKUP(D490,stations!A:B,2,FALSE)</f>
        <v>BBC Radio Stoke</v>
      </c>
      <c r="F490" s="16">
        <v>4214</v>
      </c>
      <c r="G490" s="14">
        <v>1176</v>
      </c>
      <c r="H490" s="17">
        <v>0.27906976744186046</v>
      </c>
    </row>
    <row r="491" spans="1:8" customFormat="1" ht="15" hidden="1" x14ac:dyDescent="0.25">
      <c r="A491" s="21" t="s">
        <v>3480</v>
      </c>
      <c r="B491" s="21" t="s">
        <v>3426</v>
      </c>
      <c r="C491" s="21" t="s">
        <v>3481</v>
      </c>
      <c r="D491" s="29" t="s">
        <v>3427</v>
      </c>
      <c r="E491" s="29" t="str">
        <f>VLOOKUP(D491,stations!A:B,2,FALSE)</f>
        <v>BBC Radio Manchester</v>
      </c>
      <c r="F491" s="23">
        <v>12285</v>
      </c>
      <c r="G491" s="14">
        <v>3429</v>
      </c>
      <c r="H491" s="17">
        <v>0.27912087912087913</v>
      </c>
    </row>
    <row r="492" spans="1:8" customFormat="1" ht="15" hidden="1" x14ac:dyDescent="0.25">
      <c r="A492" s="21" t="s">
        <v>2980</v>
      </c>
      <c r="B492" s="21" t="s">
        <v>2963</v>
      </c>
      <c r="C492" s="21" t="s">
        <v>2981</v>
      </c>
      <c r="D492" s="29" t="s">
        <v>2964</v>
      </c>
      <c r="E492" s="29" t="str">
        <f>VLOOKUP(D492,stations!A:B,2,FALSE)</f>
        <v>BBC Radio Leeds</v>
      </c>
      <c r="F492" s="16">
        <v>12452</v>
      </c>
      <c r="G492" s="14">
        <v>3481</v>
      </c>
      <c r="H492" s="17">
        <v>0.27955348538387409</v>
      </c>
    </row>
    <row r="493" spans="1:8" customFormat="1" ht="15" hidden="1" x14ac:dyDescent="0.25">
      <c r="A493" s="13" t="s">
        <v>337</v>
      </c>
      <c r="B493" s="14" t="s">
        <v>329</v>
      </c>
      <c r="C493" s="14" t="s">
        <v>338</v>
      </c>
      <c r="D493" s="15" t="s">
        <v>330</v>
      </c>
      <c r="E493" s="29" t="str">
        <f>VLOOKUP(D493,stations!A:B,2,FALSE)</f>
        <v>BBC Essex</v>
      </c>
      <c r="F493" s="16">
        <v>5228</v>
      </c>
      <c r="G493" s="14">
        <v>1462</v>
      </c>
      <c r="H493" s="17">
        <v>0.27964804896710022</v>
      </c>
    </row>
    <row r="494" spans="1:8" customFormat="1" ht="15" hidden="1" x14ac:dyDescent="0.25">
      <c r="A494" s="21" t="s">
        <v>4142</v>
      </c>
      <c r="B494" s="21" t="s">
        <v>4115</v>
      </c>
      <c r="C494" s="21" t="s">
        <v>4143</v>
      </c>
      <c r="D494" s="29" t="s">
        <v>9</v>
      </c>
      <c r="E494" s="29" t="str">
        <f>VLOOKUP(D494,stations!A:B,2,FALSE)</f>
        <v>BBC Radio Leeds</v>
      </c>
      <c r="F494" s="16">
        <v>12538</v>
      </c>
      <c r="G494" s="14">
        <v>3508</v>
      </c>
      <c r="H494" s="17">
        <v>0.27978944010208967</v>
      </c>
    </row>
    <row r="495" spans="1:8" customFormat="1" ht="15" hidden="1" x14ac:dyDescent="0.25">
      <c r="A495" s="13" t="s">
        <v>276</v>
      </c>
      <c r="B495" s="14" t="s">
        <v>266</v>
      </c>
      <c r="C495" s="14" t="s">
        <v>277</v>
      </c>
      <c r="D495" s="15" t="s">
        <v>267</v>
      </c>
      <c r="E495" s="29" t="str">
        <f>VLOOKUP(D495,stations!A:B,2,FALSE)</f>
        <v>BBC WM</v>
      </c>
      <c r="F495" s="16">
        <v>5205</v>
      </c>
      <c r="G495" s="14">
        <v>1457</v>
      </c>
      <c r="H495" s="17">
        <v>0.27992315081652258</v>
      </c>
    </row>
    <row r="496" spans="1:8" customFormat="1" ht="15" hidden="1" x14ac:dyDescent="0.25">
      <c r="A496" s="21" t="s">
        <v>2544</v>
      </c>
      <c r="B496" s="21" t="s">
        <v>2540</v>
      </c>
      <c r="C496" s="21" t="s">
        <v>2545</v>
      </c>
      <c r="D496" s="29" t="s">
        <v>1326</v>
      </c>
      <c r="E496" s="29" t="str">
        <f>VLOOKUP(D496,stations!A:B,2,FALSE)</f>
        <v>BBC Radio Berkshire</v>
      </c>
      <c r="F496" s="16">
        <v>7186</v>
      </c>
      <c r="G496" s="14">
        <v>2012</v>
      </c>
      <c r="H496" s="17">
        <v>0.27998886724185917</v>
      </c>
    </row>
    <row r="497" spans="1:8" customFormat="1" ht="15" hidden="1" x14ac:dyDescent="0.25">
      <c r="A497" s="13" t="s">
        <v>474</v>
      </c>
      <c r="B497" s="14" t="s">
        <v>469</v>
      </c>
      <c r="C497" s="14" t="s">
        <v>475</v>
      </c>
      <c r="D497" s="15" t="s">
        <v>470</v>
      </c>
      <c r="E497" s="29" t="str">
        <f>VLOOKUP(D497,stations!A:B,2,FALSE)</f>
        <v>BBC Essex</v>
      </c>
      <c r="F497" s="16">
        <v>7357</v>
      </c>
      <c r="G497" s="14">
        <v>2060</v>
      </c>
      <c r="H497" s="17">
        <v>0.28000543699877667</v>
      </c>
    </row>
    <row r="498" spans="1:8" customFormat="1" ht="15" hidden="1" x14ac:dyDescent="0.25">
      <c r="A498" s="13" t="s">
        <v>415</v>
      </c>
      <c r="B498" s="14" t="s">
        <v>401</v>
      </c>
      <c r="C498" s="14" t="s">
        <v>416</v>
      </c>
      <c r="D498" s="15" t="s">
        <v>402</v>
      </c>
      <c r="E498" s="29" t="str">
        <f>VLOOKUP(D498,stations!A:B,2,FALSE)</f>
        <v>BBC Radio Oxford</v>
      </c>
      <c r="F498" s="16">
        <v>6071</v>
      </c>
      <c r="G498" s="14">
        <v>1700</v>
      </c>
      <c r="H498" s="17">
        <v>0.28001976610113655</v>
      </c>
    </row>
    <row r="499" spans="1:8" customFormat="1" ht="15" hidden="1" x14ac:dyDescent="0.25">
      <c r="A499" s="21" t="s">
        <v>2630</v>
      </c>
      <c r="B499" s="21" t="s">
        <v>2601</v>
      </c>
      <c r="C499" s="21" t="s">
        <v>2631</v>
      </c>
      <c r="D499" s="29" t="s">
        <v>2602</v>
      </c>
      <c r="E499" s="29" t="str">
        <f>VLOOKUP(D499,stations!A:B,2,FALSE)</f>
        <v>BBC Essex</v>
      </c>
      <c r="F499" s="16">
        <v>7887</v>
      </c>
      <c r="G499" s="14">
        <v>2209</v>
      </c>
      <c r="H499" s="17">
        <v>0.28008114618993279</v>
      </c>
    </row>
    <row r="500" spans="1:8" customFormat="1" ht="15" hidden="1" x14ac:dyDescent="0.25">
      <c r="A500" s="21" t="s">
        <v>2301</v>
      </c>
      <c r="B500" s="21" t="s">
        <v>2298</v>
      </c>
      <c r="C500" s="21" t="s">
        <v>2302</v>
      </c>
      <c r="D500" s="22" t="s">
        <v>3</v>
      </c>
      <c r="E500" s="29" t="str">
        <f>VLOOKUP(D500,stations!A:B,2,FALSE)</f>
        <v>BBC Radio Humberside</v>
      </c>
      <c r="F500" s="16">
        <v>9318</v>
      </c>
      <c r="G500" s="14">
        <v>2610</v>
      </c>
      <c r="H500" s="17">
        <v>0.28010302640051515</v>
      </c>
    </row>
    <row r="501" spans="1:8" customFormat="1" ht="15" hidden="1" x14ac:dyDescent="0.25">
      <c r="A501" s="13" t="s">
        <v>1818</v>
      </c>
      <c r="B501" s="14" t="s">
        <v>1814</v>
      </c>
      <c r="C501" s="14" t="s">
        <v>1819</v>
      </c>
      <c r="D501" s="15" t="s">
        <v>1815</v>
      </c>
      <c r="E501" s="29" t="str">
        <f>VLOOKUP(D501,stations!A:B,2,FALSE)</f>
        <v>BBC WM</v>
      </c>
      <c r="F501" s="16">
        <v>5725</v>
      </c>
      <c r="G501" s="14">
        <v>1604</v>
      </c>
      <c r="H501" s="17">
        <v>0.28017467248908295</v>
      </c>
    </row>
    <row r="502" spans="1:8" customFormat="1" ht="15" hidden="1" x14ac:dyDescent="0.25">
      <c r="A502" s="13" t="s">
        <v>1431</v>
      </c>
      <c r="B502" s="14" t="s">
        <v>1418</v>
      </c>
      <c r="C502" s="14" t="s">
        <v>1432</v>
      </c>
      <c r="D502" s="15" t="s">
        <v>1419</v>
      </c>
      <c r="E502" s="29" t="str">
        <f>VLOOKUP(D502,stations!A:B,2,FALSE)</f>
        <v>BBC Radio Lancashire</v>
      </c>
      <c r="F502" s="16">
        <v>5557</v>
      </c>
      <c r="G502" s="14">
        <v>1559</v>
      </c>
      <c r="H502" s="17">
        <v>0.28054705776498112</v>
      </c>
    </row>
    <row r="503" spans="1:8" customFormat="1" ht="15" hidden="1" x14ac:dyDescent="0.25">
      <c r="A503" s="21" t="s">
        <v>2239</v>
      </c>
      <c r="B503" s="21" t="s">
        <v>2210</v>
      </c>
      <c r="C503" s="21" t="s">
        <v>2240</v>
      </c>
      <c r="D503" s="29" t="s">
        <v>1990</v>
      </c>
      <c r="E503" s="29" t="str">
        <f>VLOOKUP(D503,stations!A:B,2,FALSE)</f>
        <v>BBC Radio Derby</v>
      </c>
      <c r="F503" s="16">
        <v>10157</v>
      </c>
      <c r="G503" s="14">
        <v>2850</v>
      </c>
      <c r="H503" s="17">
        <v>0.28059466377867481</v>
      </c>
    </row>
    <row r="504" spans="1:8" customFormat="1" ht="15" hidden="1" x14ac:dyDescent="0.25">
      <c r="A504" s="21" t="s">
        <v>2622</v>
      </c>
      <c r="B504" s="21" t="s">
        <v>2601</v>
      </c>
      <c r="C504" s="21" t="s">
        <v>2623</v>
      </c>
      <c r="D504" s="29" t="s">
        <v>2602</v>
      </c>
      <c r="E504" s="29" t="str">
        <f>VLOOKUP(D504,stations!A:B,2,FALSE)</f>
        <v>BBC Essex</v>
      </c>
      <c r="F504" s="16">
        <v>8214</v>
      </c>
      <c r="G504" s="14">
        <v>2305</v>
      </c>
      <c r="H504" s="17">
        <v>0.28061845629413196</v>
      </c>
    </row>
    <row r="505" spans="1:8" customFormat="1" ht="15" hidden="1" x14ac:dyDescent="0.25">
      <c r="A505" s="21" t="s">
        <v>4211</v>
      </c>
      <c r="B505" s="21" t="s">
        <v>4200</v>
      </c>
      <c r="C505" s="21" t="s">
        <v>4212</v>
      </c>
      <c r="D505" s="29" t="s">
        <v>8</v>
      </c>
      <c r="E505" s="29" t="str">
        <f>VLOOKUP(D505,stations!A:B,2,FALSE)</f>
        <v>BBC Radio Manchester</v>
      </c>
      <c r="F505" s="16">
        <v>8840</v>
      </c>
      <c r="G505" s="14">
        <v>2484</v>
      </c>
      <c r="H505" s="17">
        <v>0.28099547511312217</v>
      </c>
    </row>
    <row r="506" spans="1:8" customFormat="1" ht="15" hidden="1" x14ac:dyDescent="0.25">
      <c r="A506" s="21" t="s">
        <v>4020</v>
      </c>
      <c r="B506" s="21" t="s">
        <v>3989</v>
      </c>
      <c r="C506" s="21" t="s">
        <v>4021</v>
      </c>
      <c r="D506" s="29" t="s">
        <v>3990</v>
      </c>
      <c r="E506" s="29" t="str">
        <f>VLOOKUP(D506,stations!A:B,2,FALSE)</f>
        <v>BBC Newcastle</v>
      </c>
      <c r="F506" s="16">
        <v>7926</v>
      </c>
      <c r="G506" s="14">
        <v>2229</v>
      </c>
      <c r="H506" s="17">
        <v>0.28122634367903104</v>
      </c>
    </row>
    <row r="507" spans="1:8" customFormat="1" ht="15" hidden="1" x14ac:dyDescent="0.25">
      <c r="A507" s="21" t="s">
        <v>2820</v>
      </c>
      <c r="B507" s="21" t="s">
        <v>2783</v>
      </c>
      <c r="C507" s="21" t="s">
        <v>2821</v>
      </c>
      <c r="D507" s="29" t="s">
        <v>2784</v>
      </c>
      <c r="E507" s="29" t="str">
        <f>VLOOKUP(D507,stations!A:B,2,FALSE)</f>
        <v>BBC WM</v>
      </c>
      <c r="F507" s="16">
        <v>6930</v>
      </c>
      <c r="G507" s="14">
        <v>1949</v>
      </c>
      <c r="H507" s="17">
        <v>0.28124098124098124</v>
      </c>
    </row>
    <row r="508" spans="1:8" customFormat="1" ht="15" hidden="1" x14ac:dyDescent="0.25">
      <c r="A508" s="13" t="s">
        <v>520</v>
      </c>
      <c r="B508" s="14" t="s">
        <v>504</v>
      </c>
      <c r="C508" s="14" t="s">
        <v>521</v>
      </c>
      <c r="D508" s="15" t="s">
        <v>505</v>
      </c>
      <c r="E508" s="29" t="str">
        <f>VLOOKUP(D508,stations!A:B,2,FALSE)</f>
        <v>BBC Radio York</v>
      </c>
      <c r="F508" s="16">
        <v>2869</v>
      </c>
      <c r="G508" s="14">
        <v>807</v>
      </c>
      <c r="H508" s="17">
        <v>0.28128267689090275</v>
      </c>
    </row>
    <row r="509" spans="1:8" customFormat="1" ht="15" hidden="1" x14ac:dyDescent="0.25">
      <c r="A509" s="13" t="s">
        <v>341</v>
      </c>
      <c r="B509" s="14" t="s">
        <v>329</v>
      </c>
      <c r="C509" s="14" t="s">
        <v>342</v>
      </c>
      <c r="D509" s="15" t="s">
        <v>330</v>
      </c>
      <c r="E509" s="29" t="str">
        <f>VLOOKUP(D509,stations!A:B,2,FALSE)</f>
        <v>BBC Essex</v>
      </c>
      <c r="F509" s="16">
        <v>3764</v>
      </c>
      <c r="G509" s="14">
        <v>1059</v>
      </c>
      <c r="H509" s="17">
        <v>0.28134962805526037</v>
      </c>
    </row>
    <row r="510" spans="1:8" customFormat="1" ht="15" hidden="1" x14ac:dyDescent="0.25">
      <c r="A510" s="13" t="s">
        <v>806</v>
      </c>
      <c r="B510" s="14" t="s">
        <v>804</v>
      </c>
      <c r="C510" s="14" t="s">
        <v>807</v>
      </c>
      <c r="D510" s="15" t="s">
        <v>805</v>
      </c>
      <c r="E510" s="29" t="str">
        <f>VLOOKUP(D510,stations!A:B,2,FALSE)</f>
        <v>BBC Essex</v>
      </c>
      <c r="F510" s="16">
        <v>6334</v>
      </c>
      <c r="G510" s="14">
        <v>1783</v>
      </c>
      <c r="H510" s="17">
        <v>0.28149668455952004</v>
      </c>
    </row>
    <row r="511" spans="1:8" customFormat="1" ht="15" hidden="1" x14ac:dyDescent="0.25">
      <c r="A511" s="21" t="s">
        <v>3847</v>
      </c>
      <c r="B511" s="21" t="s">
        <v>3845</v>
      </c>
      <c r="C511" s="21" t="s">
        <v>3848</v>
      </c>
      <c r="D511" s="29" t="s">
        <v>3846</v>
      </c>
      <c r="E511" s="29" t="str">
        <f>VLOOKUP(D511,stations!A:B,2,FALSE)</f>
        <v>BBC WM</v>
      </c>
      <c r="F511" s="16">
        <v>10548</v>
      </c>
      <c r="G511" s="14">
        <v>2970</v>
      </c>
      <c r="H511" s="17">
        <v>0.28156996587030719</v>
      </c>
    </row>
    <row r="512" spans="1:8" customFormat="1" ht="15" hidden="1" x14ac:dyDescent="0.25">
      <c r="A512" s="21" t="s">
        <v>3193</v>
      </c>
      <c r="B512" s="21" t="s">
        <v>3175</v>
      </c>
      <c r="C512" s="21" t="s">
        <v>3194</v>
      </c>
      <c r="D512" s="29" t="s">
        <v>3176</v>
      </c>
      <c r="E512" s="29" t="str">
        <f>VLOOKUP(D512,stations!A:B,2,FALSE)</f>
        <v>BBC Newcastle</v>
      </c>
      <c r="F512" s="16">
        <v>5878</v>
      </c>
      <c r="G512" s="14">
        <v>1656</v>
      </c>
      <c r="H512" s="17">
        <v>0.28172847907451515</v>
      </c>
    </row>
    <row r="513" spans="1:8" customFormat="1" ht="15" hidden="1" x14ac:dyDescent="0.25">
      <c r="A513" s="21" t="s">
        <v>2193</v>
      </c>
      <c r="B513" s="21" t="s">
        <v>2175</v>
      </c>
      <c r="C513" s="21" t="s">
        <v>2194</v>
      </c>
      <c r="D513" s="29" t="s">
        <v>2176</v>
      </c>
      <c r="E513" s="29" t="str">
        <f>VLOOKUP(D513,stations!A:B,2,FALSE)</f>
        <v>BBC Radio Lancashire</v>
      </c>
      <c r="F513" s="16">
        <v>6245</v>
      </c>
      <c r="G513" s="14">
        <v>1761</v>
      </c>
      <c r="H513" s="17">
        <v>0.28198558847077659</v>
      </c>
    </row>
    <row r="514" spans="1:8" customFormat="1" ht="15" hidden="1" x14ac:dyDescent="0.25">
      <c r="A514" s="21" t="s">
        <v>2589</v>
      </c>
      <c r="B514" s="21" t="s">
        <v>2568</v>
      </c>
      <c r="C514" s="21" t="s">
        <v>2590</v>
      </c>
      <c r="D514" s="29" t="s">
        <v>2569</v>
      </c>
      <c r="E514" s="29" t="str">
        <f>VLOOKUP(D514,stations!A:B,2,FALSE)</f>
        <v>BBC Radio Solent</v>
      </c>
      <c r="F514" s="16">
        <v>10990</v>
      </c>
      <c r="G514" s="14">
        <v>3101</v>
      </c>
      <c r="H514" s="17">
        <v>0.28216560509554139</v>
      </c>
    </row>
    <row r="515" spans="1:8" customFormat="1" ht="15" hidden="1" x14ac:dyDescent="0.25">
      <c r="A515" s="21" t="s">
        <v>3138</v>
      </c>
      <c r="B515" s="21" t="s">
        <v>3126</v>
      </c>
      <c r="C515" s="21" t="s">
        <v>3139</v>
      </c>
      <c r="D515" s="29" t="s">
        <v>3127</v>
      </c>
      <c r="E515" s="29" t="str">
        <f>VLOOKUP(D515,stations!A:B,2,FALSE)</f>
        <v>BBC WM</v>
      </c>
      <c r="F515" s="16">
        <v>9824</v>
      </c>
      <c r="G515" s="14">
        <v>2773</v>
      </c>
      <c r="H515" s="17">
        <v>0.28226791530944623</v>
      </c>
    </row>
    <row r="516" spans="1:8" customFormat="1" ht="15" hidden="1" x14ac:dyDescent="0.25">
      <c r="A516" s="21" t="s">
        <v>3962</v>
      </c>
      <c r="B516" s="21" t="s">
        <v>3946</v>
      </c>
      <c r="C516" s="21" t="s">
        <v>3963</v>
      </c>
      <c r="D516" s="29" t="s">
        <v>3947</v>
      </c>
      <c r="E516" s="29" t="str">
        <f>VLOOKUP(D516,stations!A:B,2,FALSE)</f>
        <v>BBC Radio Manchester</v>
      </c>
      <c r="F516" s="16">
        <v>11017</v>
      </c>
      <c r="G516" s="14">
        <v>3115</v>
      </c>
      <c r="H516" s="17">
        <v>0.28274484886992829</v>
      </c>
    </row>
    <row r="517" spans="1:8" customFormat="1" ht="15" hidden="1" x14ac:dyDescent="0.25">
      <c r="A517" s="13" t="s">
        <v>282</v>
      </c>
      <c r="B517" s="14" t="s">
        <v>266</v>
      </c>
      <c r="C517" s="14" t="s">
        <v>283</v>
      </c>
      <c r="D517" s="15" t="s">
        <v>267</v>
      </c>
      <c r="E517" s="29" t="str">
        <f>VLOOKUP(D517,stations!A:B,2,FALSE)</f>
        <v>BBC WM</v>
      </c>
      <c r="F517" s="16">
        <v>4413</v>
      </c>
      <c r="G517" s="14">
        <v>1248</v>
      </c>
      <c r="H517" s="17">
        <v>0.28280081577158395</v>
      </c>
    </row>
    <row r="518" spans="1:8" customFormat="1" ht="15" x14ac:dyDescent="0.25">
      <c r="A518" s="21" t="s">
        <v>2271</v>
      </c>
      <c r="B518" s="21" t="s">
        <v>2244</v>
      </c>
      <c r="C518" s="21" t="s">
        <v>2272</v>
      </c>
      <c r="D518" s="29" t="s">
        <v>7</v>
      </c>
      <c r="E518" s="29" t="str">
        <f>VLOOKUP(D518,stations!A:B,2,FALSE)</f>
        <v>BBC Radio Merseyside</v>
      </c>
      <c r="F518" s="16">
        <v>5023</v>
      </c>
      <c r="G518" s="14">
        <v>1421</v>
      </c>
      <c r="H518" s="17">
        <v>0.28289866613577541</v>
      </c>
    </row>
    <row r="519" spans="1:8" customFormat="1" ht="15" hidden="1" x14ac:dyDescent="0.25">
      <c r="A519" s="21" t="s">
        <v>2838</v>
      </c>
      <c r="B519" s="21" t="s">
        <v>2783</v>
      </c>
      <c r="C519" s="21" t="s">
        <v>2839</v>
      </c>
      <c r="D519" s="29" t="s">
        <v>2784</v>
      </c>
      <c r="E519" s="29" t="str">
        <f>VLOOKUP(D519,stations!A:B,2,FALSE)</f>
        <v>BBC WM</v>
      </c>
      <c r="F519" s="16">
        <v>7856</v>
      </c>
      <c r="G519" s="14">
        <v>2223</v>
      </c>
      <c r="H519" s="17">
        <v>0.28296843177189407</v>
      </c>
    </row>
    <row r="520" spans="1:8" customFormat="1" ht="15" hidden="1" x14ac:dyDescent="0.25">
      <c r="A520" s="21" t="s">
        <v>3723</v>
      </c>
      <c r="B520" s="21" t="s">
        <v>3699</v>
      </c>
      <c r="C520" s="21" t="s">
        <v>3724</v>
      </c>
      <c r="D520" s="29" t="s">
        <v>3700</v>
      </c>
      <c r="E520" s="29" t="str">
        <f>VLOOKUP(D520,stations!A:B,2,FALSE)</f>
        <v>BBC WM</v>
      </c>
      <c r="F520" s="16">
        <v>9034</v>
      </c>
      <c r="G520" s="14">
        <v>2557</v>
      </c>
      <c r="H520" s="17">
        <v>0.28304184193048482</v>
      </c>
    </row>
    <row r="521" spans="1:8" customFormat="1" ht="15" x14ac:dyDescent="0.25">
      <c r="A521" s="21" t="s">
        <v>2245</v>
      </c>
      <c r="B521" s="21" t="s">
        <v>2244</v>
      </c>
      <c r="C521" s="21" t="s">
        <v>2246</v>
      </c>
      <c r="D521" s="29" t="s">
        <v>7</v>
      </c>
      <c r="E521" s="29" t="str">
        <f>VLOOKUP(D521,stations!A:B,2,FALSE)</f>
        <v>BBC Radio Merseyside</v>
      </c>
      <c r="F521" s="16">
        <v>5504</v>
      </c>
      <c r="G521" s="14">
        <v>1559</v>
      </c>
      <c r="H521" s="17">
        <v>0.2832485465116279</v>
      </c>
    </row>
    <row r="522" spans="1:8" customFormat="1" ht="15" hidden="1" x14ac:dyDescent="0.25">
      <c r="A522" s="13" t="s">
        <v>985</v>
      </c>
      <c r="B522" s="14" t="s">
        <v>967</v>
      </c>
      <c r="C522" s="14" t="s">
        <v>986</v>
      </c>
      <c r="D522" s="15" t="s">
        <v>968</v>
      </c>
      <c r="E522" s="29" t="str">
        <f>VLOOKUP(D522,stations!A:B,2,FALSE)</f>
        <v>BBC Radio Solent</v>
      </c>
      <c r="F522" s="16">
        <v>7530</v>
      </c>
      <c r="G522" s="14">
        <v>2133</v>
      </c>
      <c r="H522" s="17">
        <v>0.28326693227091632</v>
      </c>
    </row>
    <row r="523" spans="1:8" customFormat="1" ht="15" hidden="1" x14ac:dyDescent="0.25">
      <c r="A523" s="13" t="s">
        <v>339</v>
      </c>
      <c r="B523" s="14" t="s">
        <v>329</v>
      </c>
      <c r="C523" s="14" t="s">
        <v>340</v>
      </c>
      <c r="D523" s="15" t="s">
        <v>330</v>
      </c>
      <c r="E523" s="29" t="str">
        <f>VLOOKUP(D523,stations!A:B,2,FALSE)</f>
        <v>BBC Essex</v>
      </c>
      <c r="F523" s="16">
        <v>5079</v>
      </c>
      <c r="G523" s="14">
        <v>1439</v>
      </c>
      <c r="H523" s="17">
        <v>0.28332348887576292</v>
      </c>
    </row>
    <row r="524" spans="1:8" customFormat="1" ht="15" hidden="1" x14ac:dyDescent="0.25">
      <c r="A524" s="13" t="s">
        <v>722</v>
      </c>
      <c r="B524" s="14" t="s">
        <v>708</v>
      </c>
      <c r="C524" s="14" t="s">
        <v>723</v>
      </c>
      <c r="D524" s="15" t="s">
        <v>709</v>
      </c>
      <c r="E524" s="29" t="str">
        <f>VLOOKUP(D524,stations!A:B,2,FALSE)</f>
        <v>BBC Radio Solent</v>
      </c>
      <c r="F524" s="16">
        <v>7073</v>
      </c>
      <c r="G524" s="14">
        <v>2005</v>
      </c>
      <c r="H524" s="17">
        <v>0.28347235967764739</v>
      </c>
    </row>
    <row r="525" spans="1:8" customFormat="1" ht="15" hidden="1" x14ac:dyDescent="0.25">
      <c r="A525" s="13" t="s">
        <v>1967</v>
      </c>
      <c r="B525" s="14" t="s">
        <v>1945</v>
      </c>
      <c r="C525" s="14" t="s">
        <v>1968</v>
      </c>
      <c r="D525" s="15" t="s">
        <v>1946</v>
      </c>
      <c r="E525" s="29" t="str">
        <f>VLOOKUP(D525,stations!A:B,2,FALSE)</f>
        <v>BBC Three Counties Radio</v>
      </c>
      <c r="F525" s="16">
        <v>4688</v>
      </c>
      <c r="G525" s="14">
        <v>1330</v>
      </c>
      <c r="H525" s="17">
        <v>0.28370307167235492</v>
      </c>
    </row>
    <row r="526" spans="1:8" customFormat="1" ht="15" hidden="1" x14ac:dyDescent="0.25">
      <c r="A526" s="21" t="s">
        <v>3895</v>
      </c>
      <c r="B526" s="21" t="s">
        <v>3880</v>
      </c>
      <c r="C526" s="21" t="s">
        <v>3896</v>
      </c>
      <c r="D526" s="29" t="s">
        <v>3881</v>
      </c>
      <c r="E526" s="29" t="str">
        <f>VLOOKUP(D526,stations!A:B,2,FALSE)</f>
        <v>BBC Newcastle</v>
      </c>
      <c r="F526" s="16">
        <v>7099</v>
      </c>
      <c r="G526" s="14">
        <v>2015</v>
      </c>
      <c r="H526" s="17">
        <v>0.28384279475982532</v>
      </c>
    </row>
    <row r="527" spans="1:8" customFormat="1" ht="15" hidden="1" x14ac:dyDescent="0.25">
      <c r="A527" s="21" t="s">
        <v>2546</v>
      </c>
      <c r="B527" s="21" t="s">
        <v>2540</v>
      </c>
      <c r="C527" s="21" t="s">
        <v>2547</v>
      </c>
      <c r="D527" s="29" t="s">
        <v>1326</v>
      </c>
      <c r="E527" s="29" t="str">
        <f>VLOOKUP(D527,stations!A:B,2,FALSE)</f>
        <v>BBC Radio Berkshire</v>
      </c>
      <c r="F527" s="16">
        <v>7029</v>
      </c>
      <c r="G527" s="14">
        <v>1996</v>
      </c>
      <c r="H527" s="17">
        <v>0.28396642481149525</v>
      </c>
    </row>
    <row r="528" spans="1:8" customFormat="1" ht="15" hidden="1" x14ac:dyDescent="0.25">
      <c r="A528" s="21" t="s">
        <v>2858</v>
      </c>
      <c r="B528" s="21" t="s">
        <v>2783</v>
      </c>
      <c r="C528" s="21" t="s">
        <v>2859</v>
      </c>
      <c r="D528" s="29" t="s">
        <v>2784</v>
      </c>
      <c r="E528" s="29" t="str">
        <f>VLOOKUP(D528,stations!A:B,2,FALSE)</f>
        <v>BBC WM</v>
      </c>
      <c r="F528" s="16">
        <v>6081</v>
      </c>
      <c r="G528" s="14">
        <v>1727</v>
      </c>
      <c r="H528" s="17">
        <v>0.28399934221345174</v>
      </c>
    </row>
    <row r="529" spans="1:8" customFormat="1" ht="15" hidden="1" x14ac:dyDescent="0.25">
      <c r="A529" s="13" t="s">
        <v>1122</v>
      </c>
      <c r="B529" s="14" t="s">
        <v>1107</v>
      </c>
      <c r="C529" s="14" t="s">
        <v>1123</v>
      </c>
      <c r="D529" s="15" t="s">
        <v>1108</v>
      </c>
      <c r="E529" s="29" t="str">
        <f>VLOOKUP(D529,stations!A:B,2,FALSE)</f>
        <v>BBC Lincolnshire</v>
      </c>
      <c r="F529" s="16">
        <v>5502</v>
      </c>
      <c r="G529" s="14">
        <v>1563</v>
      </c>
      <c r="H529" s="17">
        <v>0.28407851690294439</v>
      </c>
    </row>
    <row r="530" spans="1:8" customFormat="1" ht="15" hidden="1" x14ac:dyDescent="0.25">
      <c r="A530" s="21" t="s">
        <v>5339</v>
      </c>
      <c r="B530" s="21" t="s">
        <v>5311</v>
      </c>
      <c r="C530" s="21" t="s">
        <v>5340</v>
      </c>
      <c r="D530" s="29" t="s">
        <v>5312</v>
      </c>
      <c r="E530" s="29" t="str">
        <f>VLOOKUP(D530,stations!A:B,2,FALSE)</f>
        <v>BBC London 94.9</v>
      </c>
      <c r="F530" s="16">
        <v>10221</v>
      </c>
      <c r="G530" s="14">
        <v>2905</v>
      </c>
      <c r="H530" s="17">
        <v>0.2842187652871539</v>
      </c>
    </row>
    <row r="531" spans="1:8" customFormat="1" ht="15" hidden="1" x14ac:dyDescent="0.25">
      <c r="A531" s="21" t="s">
        <v>4048</v>
      </c>
      <c r="B531" s="21" t="s">
        <v>4038</v>
      </c>
      <c r="C531" s="21" t="s">
        <v>4049</v>
      </c>
      <c r="D531" s="29" t="s">
        <v>4039</v>
      </c>
      <c r="E531" s="29" t="str">
        <f>VLOOKUP(D531,stations!A:B,2,FALSE)</f>
        <v>BBC Radio Manchester</v>
      </c>
      <c r="F531" s="16">
        <v>8393</v>
      </c>
      <c r="G531" s="14">
        <v>2386</v>
      </c>
      <c r="H531" s="17">
        <v>0.28428452281663291</v>
      </c>
    </row>
    <row r="532" spans="1:8" customFormat="1" ht="15" hidden="1" x14ac:dyDescent="0.25">
      <c r="A532" s="21" t="s">
        <v>5197</v>
      </c>
      <c r="B532" s="21" t="s">
        <v>5191</v>
      </c>
      <c r="C532" s="21" t="s">
        <v>5198</v>
      </c>
      <c r="D532" s="29" t="s">
        <v>5192</v>
      </c>
      <c r="E532" s="29" t="str">
        <f>VLOOKUP(D532,stations!A:B,2,FALSE)</f>
        <v>BBC London 94.9</v>
      </c>
      <c r="F532" s="16">
        <v>11749</v>
      </c>
      <c r="G532" s="14">
        <v>3342</v>
      </c>
      <c r="H532" s="17">
        <v>0.28444974040343857</v>
      </c>
    </row>
    <row r="533" spans="1:8" customFormat="1" ht="15" hidden="1" x14ac:dyDescent="0.25">
      <c r="A533" s="21" t="s">
        <v>5337</v>
      </c>
      <c r="B533" s="21" t="s">
        <v>5311</v>
      </c>
      <c r="C533" s="21" t="s">
        <v>5338</v>
      </c>
      <c r="D533" s="29" t="s">
        <v>5312</v>
      </c>
      <c r="E533" s="29" t="str">
        <f>VLOOKUP(D533,stations!A:B,2,FALSE)</f>
        <v>BBC London 94.9</v>
      </c>
      <c r="F533" s="16">
        <v>11747</v>
      </c>
      <c r="G533" s="14">
        <v>3342</v>
      </c>
      <c r="H533" s="17">
        <v>0.28449816974546693</v>
      </c>
    </row>
    <row r="534" spans="1:8" customFormat="1" ht="15" hidden="1" x14ac:dyDescent="0.25">
      <c r="A534" s="13" t="s">
        <v>1064</v>
      </c>
      <c r="B534" s="14" t="s">
        <v>1050</v>
      </c>
      <c r="C534" s="14" t="s">
        <v>1065</v>
      </c>
      <c r="D534" s="15" t="s">
        <v>1051</v>
      </c>
      <c r="E534" s="29" t="str">
        <f>VLOOKUP(D534,stations!A:B,2,FALSE)</f>
        <v>BBC Radio Lancashire</v>
      </c>
      <c r="F534" s="16">
        <v>5065</v>
      </c>
      <c r="G534" s="14">
        <v>1441</v>
      </c>
      <c r="H534" s="17">
        <v>0.28450148075024678</v>
      </c>
    </row>
    <row r="535" spans="1:8" customFormat="1" ht="15" hidden="1" x14ac:dyDescent="0.25">
      <c r="A535" s="21" t="s">
        <v>3476</v>
      </c>
      <c r="B535" s="21" t="s">
        <v>3426</v>
      </c>
      <c r="C535" s="21" t="s">
        <v>3477</v>
      </c>
      <c r="D535" s="29" t="s">
        <v>3427</v>
      </c>
      <c r="E535" s="29" t="str">
        <f>VLOOKUP(D535,stations!A:B,2,FALSE)</f>
        <v>BBC Radio Manchester</v>
      </c>
      <c r="F535" s="23">
        <v>10900</v>
      </c>
      <c r="G535" s="14">
        <v>3103</v>
      </c>
      <c r="H535" s="17">
        <v>0.28467889908256883</v>
      </c>
    </row>
    <row r="536" spans="1:8" customFormat="1" ht="15" hidden="1" x14ac:dyDescent="0.25">
      <c r="A536" s="13" t="s">
        <v>447</v>
      </c>
      <c r="B536" s="14" t="s">
        <v>433</v>
      </c>
      <c r="C536" s="14" t="s">
        <v>448</v>
      </c>
      <c r="D536" s="15" t="s">
        <v>434</v>
      </c>
      <c r="E536" s="29" t="str">
        <f>VLOOKUP(D536,stations!A:B,2,FALSE)</f>
        <v>BBC Radio Lancashire</v>
      </c>
      <c r="F536" s="16">
        <v>6125</v>
      </c>
      <c r="G536" s="14">
        <v>1744</v>
      </c>
      <c r="H536" s="17">
        <v>0.28473469387755102</v>
      </c>
    </row>
    <row r="537" spans="1:8" customFormat="1" ht="15" hidden="1" x14ac:dyDescent="0.25">
      <c r="A537" s="13" t="s">
        <v>644</v>
      </c>
      <c r="B537" s="14" t="s">
        <v>640</v>
      </c>
      <c r="C537" s="14" t="s">
        <v>645</v>
      </c>
      <c r="D537" s="15" t="s">
        <v>641</v>
      </c>
      <c r="E537" s="29" t="str">
        <f>VLOOKUP(D537,stations!A:B,2,FALSE)</f>
        <v>BBC Essex</v>
      </c>
      <c r="F537" s="16">
        <v>3413</v>
      </c>
      <c r="G537" s="14">
        <v>972</v>
      </c>
      <c r="H537" s="17">
        <v>0.28479343685906827</v>
      </c>
    </row>
    <row r="538" spans="1:8" customFormat="1" ht="15" hidden="1" x14ac:dyDescent="0.25">
      <c r="A538" s="13" t="s">
        <v>1088</v>
      </c>
      <c r="B538" s="14" t="s">
        <v>1074</v>
      </c>
      <c r="C538" s="14" t="s">
        <v>1089</v>
      </c>
      <c r="D538" s="15" t="s">
        <v>1075</v>
      </c>
      <c r="E538" s="29" t="str">
        <f>VLOOKUP(D538,stations!A:B,2,FALSE)</f>
        <v>BBC Radio Suffolk</v>
      </c>
      <c r="F538" s="16">
        <v>6624</v>
      </c>
      <c r="G538" s="14">
        <v>1887</v>
      </c>
      <c r="H538" s="17">
        <v>0.28487318840579712</v>
      </c>
    </row>
    <row r="539" spans="1:8" customFormat="1" ht="15" hidden="1" x14ac:dyDescent="0.25">
      <c r="A539" s="21" t="s">
        <v>2280</v>
      </c>
      <c r="B539" s="21" t="s">
        <v>2277</v>
      </c>
      <c r="C539" s="21" t="s">
        <v>2281</v>
      </c>
      <c r="D539" s="29" t="s">
        <v>2</v>
      </c>
      <c r="E539" s="29" t="str">
        <f>VLOOKUP(D539,stations!A:B,2,FALSE)</f>
        <v>BBC Tees</v>
      </c>
      <c r="F539" s="16">
        <v>7003</v>
      </c>
      <c r="G539" s="14">
        <v>1996</v>
      </c>
      <c r="H539" s="17">
        <v>0.28502070541196628</v>
      </c>
    </row>
    <row r="540" spans="1:8" customFormat="1" ht="15" x14ac:dyDescent="0.25">
      <c r="A540" s="21" t="s">
        <v>3928</v>
      </c>
      <c r="B540" s="21" t="s">
        <v>3917</v>
      </c>
      <c r="C540" s="21" t="s">
        <v>3929</v>
      </c>
      <c r="D540" s="29" t="s">
        <v>956</v>
      </c>
      <c r="E540" s="29" t="str">
        <f>VLOOKUP(D540,stations!A:B,2,FALSE)</f>
        <v>BBC Radio Merseyside</v>
      </c>
      <c r="F540" s="16">
        <v>8715</v>
      </c>
      <c r="G540" s="14">
        <v>2484</v>
      </c>
      <c r="H540" s="17">
        <v>0.28502581755593803</v>
      </c>
    </row>
    <row r="541" spans="1:8" customFormat="1" ht="15" hidden="1" x14ac:dyDescent="0.25">
      <c r="A541" s="13" t="s">
        <v>1204</v>
      </c>
      <c r="B541" s="14" t="s">
        <v>1196</v>
      </c>
      <c r="C541" s="14" t="s">
        <v>1205</v>
      </c>
      <c r="D541" s="15" t="s">
        <v>1197</v>
      </c>
      <c r="E541" s="29" t="str">
        <f>VLOOKUP(D541,stations!A:B,2,FALSE)</f>
        <v>BBC Radio Stoke</v>
      </c>
      <c r="F541" s="16">
        <v>4029</v>
      </c>
      <c r="G541" s="14">
        <v>1149</v>
      </c>
      <c r="H541" s="17">
        <v>0.28518242740134031</v>
      </c>
    </row>
    <row r="542" spans="1:8" customFormat="1" ht="15" hidden="1" x14ac:dyDescent="0.25">
      <c r="A542" s="13" t="s">
        <v>1449</v>
      </c>
      <c r="B542" s="14" t="s">
        <v>1418</v>
      </c>
      <c r="C542" s="14" t="s">
        <v>1450</v>
      </c>
      <c r="D542" s="15" t="s">
        <v>1419</v>
      </c>
      <c r="E542" s="29" t="str">
        <f>VLOOKUP(D542,stations!A:B,2,FALSE)</f>
        <v>BBC Radio Lancashire</v>
      </c>
      <c r="F542" s="16">
        <v>5214</v>
      </c>
      <c r="G542" s="14">
        <v>1487</v>
      </c>
      <c r="H542" s="17">
        <v>0.28519370924434218</v>
      </c>
    </row>
    <row r="543" spans="1:8" customFormat="1" ht="15" hidden="1" x14ac:dyDescent="0.25">
      <c r="A543" s="21" t="s">
        <v>2808</v>
      </c>
      <c r="B543" s="21" t="s">
        <v>2783</v>
      </c>
      <c r="C543" s="21" t="s">
        <v>2809</v>
      </c>
      <c r="D543" s="29" t="s">
        <v>2784</v>
      </c>
      <c r="E543" s="29" t="str">
        <f>VLOOKUP(D543,stations!A:B,2,FALSE)</f>
        <v>BBC WM</v>
      </c>
      <c r="F543" s="16">
        <v>13838</v>
      </c>
      <c r="G543" s="14">
        <v>3947</v>
      </c>
      <c r="H543" s="17">
        <v>0.28522907934672642</v>
      </c>
    </row>
    <row r="544" spans="1:8" customFormat="1" ht="15" hidden="1" x14ac:dyDescent="0.25">
      <c r="A544" s="21" t="s">
        <v>2556</v>
      </c>
      <c r="B544" s="21" t="s">
        <v>2540</v>
      </c>
      <c r="C544" s="21" t="s">
        <v>2557</v>
      </c>
      <c r="D544" s="29" t="s">
        <v>1326</v>
      </c>
      <c r="E544" s="29" t="str">
        <f>VLOOKUP(D544,stations!A:B,2,FALSE)</f>
        <v>BBC Radio Berkshire</v>
      </c>
      <c r="F544" s="16">
        <v>7155</v>
      </c>
      <c r="G544" s="14">
        <v>2041</v>
      </c>
      <c r="H544" s="17">
        <v>0.28525506638714188</v>
      </c>
    </row>
    <row r="545" spans="1:8" customFormat="1" ht="15" hidden="1" x14ac:dyDescent="0.25">
      <c r="A545" s="13" t="s">
        <v>1423</v>
      </c>
      <c r="B545" s="14" t="s">
        <v>1418</v>
      </c>
      <c r="C545" s="14" t="s">
        <v>1424</v>
      </c>
      <c r="D545" s="15" t="s">
        <v>1419</v>
      </c>
      <c r="E545" s="29" t="str">
        <f>VLOOKUP(D545,stations!A:B,2,FALSE)</f>
        <v>BBC Radio Lancashire</v>
      </c>
      <c r="F545" s="16">
        <v>3478</v>
      </c>
      <c r="G545" s="14">
        <v>993</v>
      </c>
      <c r="H545" s="17">
        <v>0.28550891316848764</v>
      </c>
    </row>
    <row r="546" spans="1:8" customFormat="1" ht="15" hidden="1" x14ac:dyDescent="0.25">
      <c r="A546" s="13" t="s">
        <v>792</v>
      </c>
      <c r="B546" s="14" t="s">
        <v>776</v>
      </c>
      <c r="C546" s="14" t="s">
        <v>793</v>
      </c>
      <c r="D546" s="15" t="s">
        <v>777</v>
      </c>
      <c r="E546" s="29" t="str">
        <f>VLOOKUP(D546,stations!A:B,2,FALSE)</f>
        <v>BBC Radio Norfolk</v>
      </c>
      <c r="F546" s="16">
        <v>4337</v>
      </c>
      <c r="G546" s="14">
        <v>1239</v>
      </c>
      <c r="H546" s="17">
        <v>0.28568134655291677</v>
      </c>
    </row>
    <row r="547" spans="1:8" customFormat="1" ht="15" hidden="1" x14ac:dyDescent="0.25">
      <c r="A547" s="21" t="s">
        <v>2572</v>
      </c>
      <c r="B547" s="21" t="s">
        <v>2568</v>
      </c>
      <c r="C547" s="21" t="s">
        <v>2573</v>
      </c>
      <c r="D547" s="29" t="s">
        <v>2569</v>
      </c>
      <c r="E547" s="29" t="str">
        <f>VLOOKUP(D547,stations!A:B,2,FALSE)</f>
        <v>BBC Radio Solent</v>
      </c>
      <c r="F547" s="16">
        <v>10886</v>
      </c>
      <c r="G547" s="14">
        <v>3112</v>
      </c>
      <c r="H547" s="17">
        <v>0.28587176189601321</v>
      </c>
    </row>
    <row r="548" spans="1:8" customFormat="1" ht="15" hidden="1" x14ac:dyDescent="0.25">
      <c r="A548" s="21" t="s">
        <v>2496</v>
      </c>
      <c r="B548" s="21" t="s">
        <v>2482</v>
      </c>
      <c r="C548" s="21" t="s">
        <v>2497</v>
      </c>
      <c r="D548" s="29" t="s">
        <v>2483</v>
      </c>
      <c r="E548" s="29" t="str">
        <f>VLOOKUP(D548,stations!A:B,2,FALSE)</f>
        <v>BBC Radio Solent</v>
      </c>
      <c r="F548" s="16">
        <v>10383</v>
      </c>
      <c r="G548" s="14">
        <v>2969</v>
      </c>
      <c r="H548" s="17">
        <v>0.28594818453240872</v>
      </c>
    </row>
    <row r="549" spans="1:8" customFormat="1" ht="15" hidden="1" x14ac:dyDescent="0.25">
      <c r="A549" s="13" t="s">
        <v>1511</v>
      </c>
      <c r="B549" s="14" t="s">
        <v>1513</v>
      </c>
      <c r="C549" s="14" t="s">
        <v>1512</v>
      </c>
      <c r="D549" s="15" t="s">
        <v>1514</v>
      </c>
      <c r="E549" s="29" t="str">
        <f>VLOOKUP(D549,stations!A:B,2,FALSE)</f>
        <v>BBC Essex</v>
      </c>
      <c r="F549" s="16">
        <v>5037</v>
      </c>
      <c r="G549" s="14">
        <v>1441</v>
      </c>
      <c r="H549" s="17">
        <v>0.28608298590430814</v>
      </c>
    </row>
    <row r="550" spans="1:8" customFormat="1" ht="15" hidden="1" x14ac:dyDescent="0.25">
      <c r="A550" s="13" t="s">
        <v>335</v>
      </c>
      <c r="B550" s="14" t="s">
        <v>329</v>
      </c>
      <c r="C550" s="14" t="s">
        <v>336</v>
      </c>
      <c r="D550" s="15" t="s">
        <v>330</v>
      </c>
      <c r="E550" s="29" t="str">
        <f>VLOOKUP(D550,stations!A:B,2,FALSE)</f>
        <v>BBC Essex</v>
      </c>
      <c r="F550" s="16">
        <v>4822</v>
      </c>
      <c r="G550" s="14">
        <v>1380</v>
      </c>
      <c r="H550" s="17">
        <v>0.2861883036084612</v>
      </c>
    </row>
    <row r="551" spans="1:8" customFormat="1" ht="15" hidden="1" x14ac:dyDescent="0.25">
      <c r="A551" s="21" t="s">
        <v>3199</v>
      </c>
      <c r="B551" s="21" t="s">
        <v>3175</v>
      </c>
      <c r="C551" s="21" t="s">
        <v>3200</v>
      </c>
      <c r="D551" s="29" t="s">
        <v>3176</v>
      </c>
      <c r="E551" s="29" t="str">
        <f>VLOOKUP(D551,stations!A:B,2,FALSE)</f>
        <v>BBC Newcastle</v>
      </c>
      <c r="F551" s="16">
        <v>7198</v>
      </c>
      <c r="G551" s="14">
        <v>2060</v>
      </c>
      <c r="H551" s="17">
        <v>0.28619060850236178</v>
      </c>
    </row>
    <row r="552" spans="1:8" customFormat="1" ht="15" x14ac:dyDescent="0.25">
      <c r="A552" s="21" t="s">
        <v>3772</v>
      </c>
      <c r="B552" s="21" t="s">
        <v>3748</v>
      </c>
      <c r="C552" s="21" t="s">
        <v>3773</v>
      </c>
      <c r="D552" s="29" t="s">
        <v>3749</v>
      </c>
      <c r="E552" s="29" t="str">
        <f>VLOOKUP(D552,stations!A:B,2,FALSE)</f>
        <v>BBC Radio Merseyside</v>
      </c>
      <c r="F552" s="16">
        <v>10189</v>
      </c>
      <c r="G552" s="14">
        <v>2916</v>
      </c>
      <c r="H552" s="17">
        <v>0.2861909902836392</v>
      </c>
    </row>
    <row r="553" spans="1:8" customFormat="1" ht="15" hidden="1" x14ac:dyDescent="0.25">
      <c r="A553" s="21" t="s">
        <v>2462</v>
      </c>
      <c r="B553" s="21" t="s">
        <v>2442</v>
      </c>
      <c r="C553" s="21" t="s">
        <v>2463</v>
      </c>
      <c r="D553" s="29" t="s">
        <v>2443</v>
      </c>
      <c r="E553" s="29" t="str">
        <f>VLOOKUP(D553,stations!A:B,2,FALSE)</f>
        <v>BBC Radio Devon</v>
      </c>
      <c r="F553" s="16">
        <v>6075</v>
      </c>
      <c r="G553" s="14">
        <v>1739</v>
      </c>
      <c r="H553" s="17">
        <v>0.28625514403292179</v>
      </c>
    </row>
    <row r="554" spans="1:8" customFormat="1" ht="15" hidden="1" x14ac:dyDescent="0.25">
      <c r="A554" s="21" t="s">
        <v>4357</v>
      </c>
      <c r="B554" s="21" t="s">
        <v>4335</v>
      </c>
      <c r="C554" s="21" t="s">
        <v>4358</v>
      </c>
      <c r="D554" s="29" t="s">
        <v>4336</v>
      </c>
      <c r="E554" s="29" t="str">
        <f>VLOOKUP(D554,stations!A:B,2,FALSE)</f>
        <v>BBC London 94.9</v>
      </c>
      <c r="F554" s="16">
        <v>7335</v>
      </c>
      <c r="G554" s="14">
        <v>2100</v>
      </c>
      <c r="H554" s="17">
        <v>0.28629856850715746</v>
      </c>
    </row>
    <row r="555" spans="1:8" customFormat="1" ht="15" hidden="1" x14ac:dyDescent="0.25">
      <c r="A555" s="21" t="s">
        <v>2910</v>
      </c>
      <c r="B555" s="21" t="s">
        <v>2783</v>
      </c>
      <c r="C555" s="21" t="s">
        <v>2911</v>
      </c>
      <c r="D555" s="29" t="s">
        <v>2784</v>
      </c>
      <c r="E555" s="29" t="str">
        <f>VLOOKUP(D555,stations!A:B,2,FALSE)</f>
        <v>BBC WM</v>
      </c>
      <c r="F555" s="16">
        <v>7234</v>
      </c>
      <c r="G555" s="14">
        <v>2072</v>
      </c>
      <c r="H555" s="17">
        <v>0.28642521426596629</v>
      </c>
    </row>
    <row r="556" spans="1:8" customFormat="1" ht="15" hidden="1" x14ac:dyDescent="0.25">
      <c r="A556" s="13" t="s">
        <v>1629</v>
      </c>
      <c r="B556" s="14" t="s">
        <v>1627</v>
      </c>
      <c r="C556" s="14" t="s">
        <v>1630</v>
      </c>
      <c r="D556" s="15" t="s">
        <v>1628</v>
      </c>
      <c r="E556" s="29" t="str">
        <f>VLOOKUP(D556,stations!A:B,2,FALSE)</f>
        <v>BBC Radio Solent</v>
      </c>
      <c r="F556" s="16">
        <v>5254</v>
      </c>
      <c r="G556" s="14">
        <v>1505</v>
      </c>
      <c r="H556" s="17">
        <v>0.28644842025123718</v>
      </c>
    </row>
    <row r="557" spans="1:8" customFormat="1" ht="15" x14ac:dyDescent="0.25">
      <c r="A557" s="21" t="s">
        <v>3755</v>
      </c>
      <c r="B557" s="21" t="s">
        <v>3748</v>
      </c>
      <c r="C557" s="21" t="s">
        <v>2517</v>
      </c>
      <c r="D557" s="29" t="s">
        <v>3749</v>
      </c>
      <c r="E557" s="29" t="str">
        <f>VLOOKUP(D557,stations!A:B,2,FALSE)</f>
        <v>BBC Radio Merseyside</v>
      </c>
      <c r="F557" s="16">
        <v>9293</v>
      </c>
      <c r="G557" s="14">
        <v>2662</v>
      </c>
      <c r="H557" s="17">
        <v>0.28645216829871945</v>
      </c>
    </row>
    <row r="558" spans="1:8" customFormat="1" ht="15" hidden="1" x14ac:dyDescent="0.25">
      <c r="A558" s="13" t="s">
        <v>186</v>
      </c>
      <c r="B558" s="14" t="s">
        <v>183</v>
      </c>
      <c r="C558" s="14" t="s">
        <v>187</v>
      </c>
      <c r="D558" s="15" t="s">
        <v>10</v>
      </c>
      <c r="E558" s="29" t="str">
        <f>VLOOKUP(D558,stations!A:B,2,FALSE)</f>
        <v>BBC Three Counties Radio</v>
      </c>
      <c r="F558" s="16">
        <v>6887</v>
      </c>
      <c r="G558" s="14">
        <v>1973</v>
      </c>
      <c r="H558" s="17">
        <v>0.2864817772615072</v>
      </c>
    </row>
    <row r="559" spans="1:8" customFormat="1" ht="15" hidden="1" x14ac:dyDescent="0.25">
      <c r="A559" s="21" t="s">
        <v>4192</v>
      </c>
      <c r="B559" s="21" t="s">
        <v>4158</v>
      </c>
      <c r="C559" s="21" t="s">
        <v>4193</v>
      </c>
      <c r="D559" s="29" t="s">
        <v>4159</v>
      </c>
      <c r="E559" s="29" t="str">
        <f>VLOOKUP(D559,stations!A:B,2,FALSE)</f>
        <v>BBC WM</v>
      </c>
      <c r="F559" s="16">
        <v>10957</v>
      </c>
      <c r="G559" s="14">
        <v>3142</v>
      </c>
      <c r="H559" s="17">
        <v>0.28675732408505977</v>
      </c>
    </row>
    <row r="560" spans="1:8" customFormat="1" ht="15" hidden="1" x14ac:dyDescent="0.25">
      <c r="A560" s="13" t="s">
        <v>975</v>
      </c>
      <c r="B560" s="14" t="s">
        <v>967</v>
      </c>
      <c r="C560" s="14" t="s">
        <v>976</v>
      </c>
      <c r="D560" s="15" t="s">
        <v>968</v>
      </c>
      <c r="E560" s="29" t="str">
        <f>VLOOKUP(D560,stations!A:B,2,FALSE)</f>
        <v>BBC Radio Solent</v>
      </c>
      <c r="F560" s="16">
        <v>7382</v>
      </c>
      <c r="G560" s="14">
        <v>2117</v>
      </c>
      <c r="H560" s="17">
        <v>0.28677865077214848</v>
      </c>
    </row>
    <row r="561" spans="1:8" customFormat="1" ht="15" hidden="1" x14ac:dyDescent="0.25">
      <c r="A561" s="13" t="s">
        <v>1022</v>
      </c>
      <c r="B561" s="14" t="s">
        <v>997</v>
      </c>
      <c r="C561" s="14" t="s">
        <v>1023</v>
      </c>
      <c r="D561" s="15" t="s">
        <v>998</v>
      </c>
      <c r="E561" s="29" t="str">
        <f>VLOOKUP(D561,stations!A:B,2,FALSE)</f>
        <v>BBC Radio Cambridgeshire</v>
      </c>
      <c r="F561" s="16">
        <v>5101</v>
      </c>
      <c r="G561" s="14">
        <v>1463</v>
      </c>
      <c r="H561" s="17">
        <v>0.28680650852773965</v>
      </c>
    </row>
    <row r="562" spans="1:8" customFormat="1" ht="15" hidden="1" x14ac:dyDescent="0.25">
      <c r="A562" s="21" t="s">
        <v>3167</v>
      </c>
      <c r="B562" s="21" t="s">
        <v>3126</v>
      </c>
      <c r="C562" s="21" t="s">
        <v>3168</v>
      </c>
      <c r="D562" s="29" t="s">
        <v>3127</v>
      </c>
      <c r="E562" s="29" t="str">
        <f>VLOOKUP(D562,stations!A:B,2,FALSE)</f>
        <v>BBC WM</v>
      </c>
      <c r="F562" s="16">
        <v>10049</v>
      </c>
      <c r="G562" s="14">
        <v>2883</v>
      </c>
      <c r="H562" s="17">
        <v>0.28689421833018208</v>
      </c>
    </row>
    <row r="563" spans="1:8" customFormat="1" ht="15" hidden="1" x14ac:dyDescent="0.25">
      <c r="A563" s="21" t="s">
        <v>3530</v>
      </c>
      <c r="B563" s="21" t="s">
        <v>3492</v>
      </c>
      <c r="C563" s="21" t="s">
        <v>3531</v>
      </c>
      <c r="D563" s="29" t="s">
        <v>3493</v>
      </c>
      <c r="E563" s="29" t="str">
        <f>VLOOKUP(D563,stations!A:B,2,FALSE)</f>
        <v>BBC Newcastle</v>
      </c>
      <c r="F563" s="16">
        <v>6415</v>
      </c>
      <c r="G563" s="14">
        <v>1841</v>
      </c>
      <c r="H563" s="17">
        <v>0.28698363211223693</v>
      </c>
    </row>
    <row r="564" spans="1:8" customFormat="1" ht="15" hidden="1" x14ac:dyDescent="0.25">
      <c r="A564" s="13" t="s">
        <v>1310</v>
      </c>
      <c r="B564" s="14" t="s">
        <v>1303</v>
      </c>
      <c r="C564" s="14" t="s">
        <v>1311</v>
      </c>
      <c r="D564" s="15" t="s">
        <v>1304</v>
      </c>
      <c r="E564" s="29" t="str">
        <f>VLOOKUP(D564,stations!A:B,2,FALSE)</f>
        <v>BBC Coventry and Warwickshire</v>
      </c>
      <c r="F564" s="16">
        <v>5177</v>
      </c>
      <c r="G564" s="14">
        <v>1486</v>
      </c>
      <c r="H564" s="17">
        <v>0.28703882557465715</v>
      </c>
    </row>
    <row r="565" spans="1:8" customFormat="1" ht="15" hidden="1" x14ac:dyDescent="0.25">
      <c r="A565" s="13" t="s">
        <v>107</v>
      </c>
      <c r="B565" s="14" t="s">
        <v>83</v>
      </c>
      <c r="C565" s="14" t="s">
        <v>108</v>
      </c>
      <c r="D565" s="15" t="s">
        <v>84</v>
      </c>
      <c r="E565" s="29" t="str">
        <f>VLOOKUP(D565,stations!A:B,2,FALSE)</f>
        <v>BBC Essex</v>
      </c>
      <c r="F565" s="16">
        <v>10347</v>
      </c>
      <c r="G565" s="14">
        <v>2970</v>
      </c>
      <c r="H565" s="17">
        <v>0.28703972165845171</v>
      </c>
    </row>
    <row r="566" spans="1:8" customFormat="1" ht="15" hidden="1" x14ac:dyDescent="0.25">
      <c r="A566" s="13" t="s">
        <v>816</v>
      </c>
      <c r="B566" s="14" t="s">
        <v>804</v>
      </c>
      <c r="C566" s="14" t="s">
        <v>817</v>
      </c>
      <c r="D566" s="15" t="s">
        <v>805</v>
      </c>
      <c r="E566" s="29" t="str">
        <f>VLOOKUP(D566,stations!A:B,2,FALSE)</f>
        <v>BBC Essex</v>
      </c>
      <c r="F566" s="16">
        <v>5494</v>
      </c>
      <c r="G566" s="14">
        <v>1577</v>
      </c>
      <c r="H566" s="17">
        <v>0.28704040771750999</v>
      </c>
    </row>
    <row r="567" spans="1:8" customFormat="1" ht="15" hidden="1" x14ac:dyDescent="0.25">
      <c r="A567" s="13" t="s">
        <v>37</v>
      </c>
      <c r="B567" s="14" t="s">
        <v>21</v>
      </c>
      <c r="C567" s="14" t="s">
        <v>38</v>
      </c>
      <c r="D567" s="15" t="s">
        <v>22</v>
      </c>
      <c r="E567" s="29" t="str">
        <f>VLOOKUP(D567,stations!A:B,2,FALSE)</f>
        <v>BBC Sussex</v>
      </c>
      <c r="F567" s="16">
        <v>3442</v>
      </c>
      <c r="G567" s="14">
        <v>988</v>
      </c>
      <c r="H567" s="17">
        <v>0.28704241719930274</v>
      </c>
    </row>
    <row r="568" spans="1:8" customFormat="1" ht="15" hidden="1" x14ac:dyDescent="0.25">
      <c r="A568" s="13" t="s">
        <v>548</v>
      </c>
      <c r="B568" s="14" t="s">
        <v>550</v>
      </c>
      <c r="C568" s="14" t="s">
        <v>549</v>
      </c>
      <c r="D568" s="15" t="s">
        <v>551</v>
      </c>
      <c r="E568" s="29" t="str">
        <f>VLOOKUP(D568,stations!A:B,2,FALSE)</f>
        <v>BBC Radio Northampton</v>
      </c>
      <c r="F568" s="16">
        <v>5377</v>
      </c>
      <c r="G568" s="14">
        <v>1545</v>
      </c>
      <c r="H568" s="17">
        <v>0.28733494513669333</v>
      </c>
    </row>
    <row r="569" spans="1:8" customFormat="1" ht="15" hidden="1" x14ac:dyDescent="0.25">
      <c r="A569" s="21" t="s">
        <v>4359</v>
      </c>
      <c r="B569" s="21" t="s">
        <v>4335</v>
      </c>
      <c r="C569" s="21" t="s">
        <v>2533</v>
      </c>
      <c r="D569" s="29" t="s">
        <v>4336</v>
      </c>
      <c r="E569" s="29" t="str">
        <f>VLOOKUP(D569,stations!A:B,2,FALSE)</f>
        <v>BBC London 94.9</v>
      </c>
      <c r="F569" s="16">
        <v>8769</v>
      </c>
      <c r="G569" s="14">
        <v>2523</v>
      </c>
      <c r="H569" s="17">
        <v>0.28771809784468011</v>
      </c>
    </row>
    <row r="570" spans="1:8" customFormat="1" ht="15" hidden="1" x14ac:dyDescent="0.25">
      <c r="A570" s="21" t="s">
        <v>2543</v>
      </c>
      <c r="B570" s="21" t="s">
        <v>2540</v>
      </c>
      <c r="C570" s="21" t="s">
        <v>1462</v>
      </c>
      <c r="D570" s="29" t="s">
        <v>1326</v>
      </c>
      <c r="E570" s="29" t="str">
        <f>VLOOKUP(D570,stations!A:B,2,FALSE)</f>
        <v>BBC Radio Berkshire</v>
      </c>
      <c r="F570" s="16">
        <v>7302</v>
      </c>
      <c r="G570" s="14">
        <v>2101</v>
      </c>
      <c r="H570" s="17">
        <v>0.28772938920843605</v>
      </c>
    </row>
    <row r="571" spans="1:8" customFormat="1" ht="15" hidden="1" x14ac:dyDescent="0.25">
      <c r="A571" s="21" t="s">
        <v>4203</v>
      </c>
      <c r="B571" s="21" t="s">
        <v>4200</v>
      </c>
      <c r="C571" s="21" t="s">
        <v>4204</v>
      </c>
      <c r="D571" s="29" t="s">
        <v>8</v>
      </c>
      <c r="E571" s="29" t="str">
        <f>VLOOKUP(D571,stations!A:B,2,FALSE)</f>
        <v>BBC Radio Manchester</v>
      </c>
      <c r="F571" s="16">
        <v>9924</v>
      </c>
      <c r="G571" s="14">
        <v>2857</v>
      </c>
      <c r="H571" s="17">
        <v>0.28788794840790005</v>
      </c>
    </row>
    <row r="572" spans="1:8" customFormat="1" ht="15" hidden="1" x14ac:dyDescent="0.25">
      <c r="A572" s="21" t="s">
        <v>4862</v>
      </c>
      <c r="B572" s="21" t="s">
        <v>4854</v>
      </c>
      <c r="C572" s="21" t="s">
        <v>4863</v>
      </c>
      <c r="D572" s="29" t="s">
        <v>4855</v>
      </c>
      <c r="E572" s="29" t="str">
        <f>VLOOKUP(D572,stations!A:B,2,FALSE)</f>
        <v>BBC London 94.9</v>
      </c>
      <c r="F572" s="16">
        <v>11643</v>
      </c>
      <c r="G572" s="14">
        <v>3353</v>
      </c>
      <c r="H572" s="17">
        <v>0.28798419651292623</v>
      </c>
    </row>
    <row r="573" spans="1:8" customFormat="1" ht="15" hidden="1" x14ac:dyDescent="0.25">
      <c r="A573" s="21" t="s">
        <v>3470</v>
      </c>
      <c r="B573" s="21" t="s">
        <v>3426</v>
      </c>
      <c r="C573" s="21" t="s">
        <v>3471</v>
      </c>
      <c r="D573" s="29" t="s">
        <v>3427</v>
      </c>
      <c r="E573" s="29" t="str">
        <f>VLOOKUP(D573,stations!A:B,2,FALSE)</f>
        <v>BBC Radio Manchester</v>
      </c>
      <c r="F573" s="23">
        <v>12853</v>
      </c>
      <c r="G573" s="14">
        <v>3703</v>
      </c>
      <c r="H573" s="17">
        <v>0.2881039446043725</v>
      </c>
    </row>
    <row r="574" spans="1:8" customFormat="1" ht="15" hidden="1" x14ac:dyDescent="0.25">
      <c r="A574" s="21" t="s">
        <v>3998</v>
      </c>
      <c r="B574" s="21" t="s">
        <v>3989</v>
      </c>
      <c r="C574" s="21" t="s">
        <v>3999</v>
      </c>
      <c r="D574" s="29" t="s">
        <v>3990</v>
      </c>
      <c r="E574" s="29" t="str">
        <f>VLOOKUP(D574,stations!A:B,2,FALSE)</f>
        <v>BBC Newcastle</v>
      </c>
      <c r="F574" s="16">
        <v>7870</v>
      </c>
      <c r="G574" s="14">
        <v>2268</v>
      </c>
      <c r="H574" s="17">
        <v>0.28818297331639137</v>
      </c>
    </row>
    <row r="575" spans="1:8" customFormat="1" ht="15" hidden="1" x14ac:dyDescent="0.25">
      <c r="A575" s="21" t="s">
        <v>2616</v>
      </c>
      <c r="B575" s="21" t="s">
        <v>2601</v>
      </c>
      <c r="C575" s="21" t="s">
        <v>2617</v>
      </c>
      <c r="D575" s="29" t="s">
        <v>2602</v>
      </c>
      <c r="E575" s="29" t="str">
        <f>VLOOKUP(D575,stations!A:B,2,FALSE)</f>
        <v>BBC Essex</v>
      </c>
      <c r="F575" s="16">
        <v>8824</v>
      </c>
      <c r="G575" s="14">
        <v>2543</v>
      </c>
      <c r="H575" s="17">
        <v>0.28819129646418856</v>
      </c>
    </row>
    <row r="576" spans="1:8" customFormat="1" ht="15" hidden="1" x14ac:dyDescent="0.25">
      <c r="A576" s="21" t="s">
        <v>2597</v>
      </c>
      <c r="B576" s="21" t="s">
        <v>2568</v>
      </c>
      <c r="C576" s="21" t="s">
        <v>2598</v>
      </c>
      <c r="D576" s="29" t="s">
        <v>2569</v>
      </c>
      <c r="E576" s="29" t="str">
        <f>VLOOKUP(D576,stations!A:B,2,FALSE)</f>
        <v>BBC Radio Solent</v>
      </c>
      <c r="F576" s="16">
        <v>10699</v>
      </c>
      <c r="G576" s="14">
        <v>3084</v>
      </c>
      <c r="H576" s="17">
        <v>0.28825123843349848</v>
      </c>
    </row>
    <row r="577" spans="1:8" customFormat="1" ht="15" hidden="1" x14ac:dyDescent="0.25">
      <c r="A577" s="13" t="s">
        <v>1635</v>
      </c>
      <c r="B577" s="14" t="s">
        <v>1627</v>
      </c>
      <c r="C577" s="14" t="s">
        <v>1636</v>
      </c>
      <c r="D577" s="15" t="s">
        <v>1628</v>
      </c>
      <c r="E577" s="29" t="str">
        <f>VLOOKUP(D577,stations!A:B,2,FALSE)</f>
        <v>BBC Radio Solent</v>
      </c>
      <c r="F577" s="16">
        <v>5349</v>
      </c>
      <c r="G577" s="14">
        <v>1542</v>
      </c>
      <c r="H577" s="17">
        <v>0.28827818283791362</v>
      </c>
    </row>
    <row r="578" spans="1:8" customFormat="1" ht="18" hidden="1" customHeight="1" x14ac:dyDescent="0.25">
      <c r="A578" s="21" t="s">
        <v>4339</v>
      </c>
      <c r="B578" s="21" t="s">
        <v>4335</v>
      </c>
      <c r="C578" s="21" t="s">
        <v>4340</v>
      </c>
      <c r="D578" s="29" t="s">
        <v>4336</v>
      </c>
      <c r="E578" s="29" t="str">
        <f>VLOOKUP(D578,stations!A:B,2,FALSE)</f>
        <v>BBC London 94.9</v>
      </c>
      <c r="F578" s="16">
        <v>9707</v>
      </c>
      <c r="G578" s="14">
        <v>2800</v>
      </c>
      <c r="H578" s="17">
        <v>0.28845163284227876</v>
      </c>
    </row>
    <row r="579" spans="1:8" customFormat="1" ht="15" hidden="1" x14ac:dyDescent="0.25">
      <c r="A579" s="21" t="s">
        <v>2325</v>
      </c>
      <c r="B579" s="21" t="s">
        <v>2298</v>
      </c>
      <c r="C579" s="21" t="s">
        <v>2326</v>
      </c>
      <c r="D579" s="22" t="s">
        <v>3</v>
      </c>
      <c r="E579" s="29" t="str">
        <f>VLOOKUP(D579,stations!A:B,2,FALSE)</f>
        <v>BBC Radio Humberside</v>
      </c>
      <c r="F579" s="16">
        <v>6654</v>
      </c>
      <c r="G579" s="14">
        <v>1921</v>
      </c>
      <c r="H579" s="17">
        <v>0.28869852720168321</v>
      </c>
    </row>
    <row r="580" spans="1:8" customFormat="1" ht="15" hidden="1" x14ac:dyDescent="0.25">
      <c r="A580" s="21" t="s">
        <v>4308</v>
      </c>
      <c r="B580" s="21" t="s">
        <v>4296</v>
      </c>
      <c r="C580" s="21" t="s">
        <v>4309</v>
      </c>
      <c r="D580" s="29" t="s">
        <v>4297</v>
      </c>
      <c r="E580" s="29" t="str">
        <f>VLOOKUP(D580,stations!A:B,2,FALSE)</f>
        <v>BBC WM</v>
      </c>
      <c r="F580" s="16">
        <v>10179</v>
      </c>
      <c r="G580" s="14">
        <v>2939</v>
      </c>
      <c r="H580" s="17">
        <v>0.28873170252480596</v>
      </c>
    </row>
    <row r="581" spans="1:8" customFormat="1" ht="15" hidden="1" x14ac:dyDescent="0.25">
      <c r="A581" s="21" t="s">
        <v>4050</v>
      </c>
      <c r="B581" s="21" t="s">
        <v>4038</v>
      </c>
      <c r="C581" s="21" t="s">
        <v>4051</v>
      </c>
      <c r="D581" s="29" t="s">
        <v>4039</v>
      </c>
      <c r="E581" s="29" t="str">
        <f>VLOOKUP(D581,stations!A:B,2,FALSE)</f>
        <v>BBC Radio Manchester</v>
      </c>
      <c r="F581" s="16">
        <v>9453</v>
      </c>
      <c r="G581" s="14">
        <v>2730</v>
      </c>
      <c r="H581" s="17">
        <v>0.28879720723579816</v>
      </c>
    </row>
    <row r="582" spans="1:8" customFormat="1" ht="15" hidden="1" x14ac:dyDescent="0.25">
      <c r="A582" s="13" t="s">
        <v>1955</v>
      </c>
      <c r="B582" s="14" t="s">
        <v>1945</v>
      </c>
      <c r="C582" s="14" t="s">
        <v>1956</v>
      </c>
      <c r="D582" s="15" t="s">
        <v>1946</v>
      </c>
      <c r="E582" s="29" t="str">
        <f>VLOOKUP(D582,stations!A:B,2,FALSE)</f>
        <v>BBC Three Counties Radio</v>
      </c>
      <c r="F582" s="16">
        <v>5110</v>
      </c>
      <c r="G582" s="14">
        <v>1476</v>
      </c>
      <c r="H582" s="17">
        <v>0.28884540117416829</v>
      </c>
    </row>
    <row r="583" spans="1:8" customFormat="1" ht="15" hidden="1" x14ac:dyDescent="0.25">
      <c r="A583" s="21" t="s">
        <v>3665</v>
      </c>
      <c r="B583" s="21" t="s">
        <v>3660</v>
      </c>
      <c r="C583" s="21" t="s">
        <v>3666</v>
      </c>
      <c r="D583" s="29" t="s">
        <v>6</v>
      </c>
      <c r="E583" s="29" t="str">
        <f>VLOOKUP(D583,stations!A:B,2,FALSE)</f>
        <v>BBC Radio Manchester</v>
      </c>
      <c r="F583" s="16">
        <v>8118</v>
      </c>
      <c r="G583" s="14">
        <v>2347</v>
      </c>
      <c r="H583" s="17">
        <v>0.28911061837891106</v>
      </c>
    </row>
    <row r="584" spans="1:8" customFormat="1" ht="15" hidden="1" x14ac:dyDescent="0.25">
      <c r="A584" s="21" t="s">
        <v>2675</v>
      </c>
      <c r="B584" s="21" t="s">
        <v>2671</v>
      </c>
      <c r="C584" s="21" t="s">
        <v>2676</v>
      </c>
      <c r="D584" s="29" t="s">
        <v>2672</v>
      </c>
      <c r="E584" s="29" t="str">
        <f>VLOOKUP(D584,stations!A:B,2,FALSE)</f>
        <v>BBC Essex</v>
      </c>
      <c r="F584" s="16">
        <v>7207</v>
      </c>
      <c r="G584" s="14">
        <v>2084</v>
      </c>
      <c r="H584" s="17">
        <v>0.28916331344526153</v>
      </c>
    </row>
    <row r="585" spans="1:8" customFormat="1" ht="15" hidden="1" x14ac:dyDescent="0.25">
      <c r="A585" s="13" t="s">
        <v>391</v>
      </c>
      <c r="B585" s="14" t="s">
        <v>359</v>
      </c>
      <c r="C585" s="14" t="s">
        <v>392</v>
      </c>
      <c r="D585" s="15" t="s">
        <v>360</v>
      </c>
      <c r="E585" s="29" t="str">
        <f>VLOOKUP(D585,stations!A:B,2,FALSE)</f>
        <v>BBC Radio Gloucestershire</v>
      </c>
      <c r="F585" s="16">
        <v>5381</v>
      </c>
      <c r="G585" s="14">
        <v>1556</v>
      </c>
      <c r="H585" s="17">
        <v>0.28916558260546366</v>
      </c>
    </row>
    <row r="586" spans="1:8" customFormat="1" ht="15" hidden="1" x14ac:dyDescent="0.25">
      <c r="A586" s="13" t="s">
        <v>658</v>
      </c>
      <c r="B586" s="14" t="s">
        <v>640</v>
      </c>
      <c r="C586" s="14" t="s">
        <v>659</v>
      </c>
      <c r="D586" s="15" t="s">
        <v>641</v>
      </c>
      <c r="E586" s="29" t="str">
        <f>VLOOKUP(D586,stations!A:B,2,FALSE)</f>
        <v>BBC Essex</v>
      </c>
      <c r="F586" s="16">
        <v>3305</v>
      </c>
      <c r="G586" s="14">
        <v>956</v>
      </c>
      <c r="H586" s="17">
        <v>0.28925869894099848</v>
      </c>
    </row>
    <row r="587" spans="1:8" customFormat="1" ht="15" hidden="1" x14ac:dyDescent="0.25">
      <c r="A587" s="21" t="s">
        <v>2595</v>
      </c>
      <c r="B587" s="21" t="s">
        <v>2568</v>
      </c>
      <c r="C587" s="21" t="s">
        <v>2596</v>
      </c>
      <c r="D587" s="29" t="s">
        <v>2569</v>
      </c>
      <c r="E587" s="29" t="str">
        <f>VLOOKUP(D587,stations!A:B,2,FALSE)</f>
        <v>BBC Radio Solent</v>
      </c>
      <c r="F587" s="16">
        <v>8648</v>
      </c>
      <c r="G587" s="14">
        <v>2502</v>
      </c>
      <c r="H587" s="17">
        <v>0.28931544865864939</v>
      </c>
    </row>
    <row r="588" spans="1:8" customFormat="1" ht="15" hidden="1" x14ac:dyDescent="0.25">
      <c r="A588" s="21" t="s">
        <v>5080</v>
      </c>
      <c r="B588" s="21" t="s">
        <v>5072</v>
      </c>
      <c r="C588" s="21" t="s">
        <v>5081</v>
      </c>
      <c r="D588" s="29" t="s">
        <v>5073</v>
      </c>
      <c r="E588" s="29" t="str">
        <f>VLOOKUP(D588,stations!A:B,2,FALSE)</f>
        <v>BBC London 94.9</v>
      </c>
      <c r="F588" s="16">
        <v>12165</v>
      </c>
      <c r="G588" s="14">
        <v>3523</v>
      </c>
      <c r="H588" s="17">
        <v>0.28960131524866423</v>
      </c>
    </row>
    <row r="589" spans="1:8" customFormat="1" ht="15" hidden="1" x14ac:dyDescent="0.25">
      <c r="A589" s="21" t="s">
        <v>4763</v>
      </c>
      <c r="B589" s="21" t="s">
        <v>4744</v>
      </c>
      <c r="C589" s="21" t="s">
        <v>4764</v>
      </c>
      <c r="D589" s="29" t="s">
        <v>4745</v>
      </c>
      <c r="E589" s="29" t="str">
        <f>VLOOKUP(D589,stations!A:B,2,FALSE)</f>
        <v>BBC London 94.9</v>
      </c>
      <c r="F589" s="16">
        <v>7895</v>
      </c>
      <c r="G589" s="14">
        <v>2287</v>
      </c>
      <c r="H589" s="17">
        <v>0.28967701076630781</v>
      </c>
    </row>
    <row r="590" spans="1:8" customFormat="1" ht="15" hidden="1" x14ac:dyDescent="0.25">
      <c r="A590" s="13" t="s">
        <v>1429</v>
      </c>
      <c r="B590" s="14" t="s">
        <v>1418</v>
      </c>
      <c r="C590" s="14" t="s">
        <v>1430</v>
      </c>
      <c r="D590" s="15" t="s">
        <v>1419</v>
      </c>
      <c r="E590" s="29" t="str">
        <f>VLOOKUP(D590,stations!A:B,2,FALSE)</f>
        <v>BBC Radio Lancashire</v>
      </c>
      <c r="F590" s="16">
        <v>5200</v>
      </c>
      <c r="G590" s="14">
        <v>1507</v>
      </c>
      <c r="H590" s="17">
        <v>0.28980769230769232</v>
      </c>
    </row>
    <row r="591" spans="1:8" customFormat="1" ht="15" hidden="1" x14ac:dyDescent="0.25">
      <c r="A591" s="21" t="s">
        <v>2748</v>
      </c>
      <c r="B591" s="21" t="s">
        <v>2741</v>
      </c>
      <c r="C591" s="21" t="s">
        <v>2749</v>
      </c>
      <c r="D591" s="29" t="s">
        <v>5</v>
      </c>
      <c r="E591" s="29" t="str">
        <f>VLOOKUP(D591,stations!A:B,2,FALSE)</f>
        <v>BBC Radio Sheffield</v>
      </c>
      <c r="F591" s="16">
        <v>8244</v>
      </c>
      <c r="G591" s="14">
        <v>2390</v>
      </c>
      <c r="H591" s="17">
        <v>0.28990781174187286</v>
      </c>
    </row>
    <row r="592" spans="1:8" customFormat="1" ht="15" hidden="1" x14ac:dyDescent="0.25">
      <c r="A592" s="21" t="s">
        <v>3667</v>
      </c>
      <c r="B592" s="21" t="s">
        <v>3660</v>
      </c>
      <c r="C592" s="21" t="s">
        <v>3668</v>
      </c>
      <c r="D592" s="29" t="s">
        <v>6</v>
      </c>
      <c r="E592" s="29" t="str">
        <f>VLOOKUP(D592,stations!A:B,2,FALSE)</f>
        <v>BBC Radio Manchester</v>
      </c>
      <c r="F592" s="16">
        <v>8240</v>
      </c>
      <c r="G592" s="14">
        <v>2389</v>
      </c>
      <c r="H592" s="17">
        <v>0.28992718446601939</v>
      </c>
    </row>
    <row r="593" spans="1:8" customFormat="1" ht="15" hidden="1" x14ac:dyDescent="0.25">
      <c r="A593" s="13" t="s">
        <v>746</v>
      </c>
      <c r="B593" s="14" t="s">
        <v>740</v>
      </c>
      <c r="C593" s="14" t="s">
        <v>747</v>
      </c>
      <c r="D593" s="15" t="s">
        <v>741</v>
      </c>
      <c r="E593" s="29" t="str">
        <f>VLOOKUP(D593,stations!A:B,2,FALSE)</f>
        <v>BBC Radio Solent</v>
      </c>
      <c r="F593" s="16">
        <v>3582</v>
      </c>
      <c r="G593" s="14">
        <v>1039</v>
      </c>
      <c r="H593" s="17">
        <v>0.29006141820212172</v>
      </c>
    </row>
    <row r="594" spans="1:8" customFormat="1" ht="15" hidden="1" x14ac:dyDescent="0.25">
      <c r="A594" s="21" t="s">
        <v>5317</v>
      </c>
      <c r="B594" s="21" t="s">
        <v>5311</v>
      </c>
      <c r="C594" s="21" t="s">
        <v>5318</v>
      </c>
      <c r="D594" s="29" t="s">
        <v>5312</v>
      </c>
      <c r="E594" s="29" t="str">
        <f>VLOOKUP(D594,stations!A:B,2,FALSE)</f>
        <v>BBC London 94.9</v>
      </c>
      <c r="F594" s="16">
        <v>10328</v>
      </c>
      <c r="G594" s="14">
        <v>2996</v>
      </c>
      <c r="H594" s="17">
        <v>0.29008520526723469</v>
      </c>
    </row>
    <row r="595" spans="1:8" customFormat="1" ht="15" hidden="1" x14ac:dyDescent="0.25">
      <c r="A595" s="21" t="s">
        <v>2512</v>
      </c>
      <c r="B595" s="21" t="s">
        <v>2510</v>
      </c>
      <c r="C595" s="21" t="s">
        <v>2513</v>
      </c>
      <c r="D595" s="29" t="s">
        <v>2511</v>
      </c>
      <c r="E595" s="29" t="str">
        <f>VLOOKUP(D595,stations!A:B,2,FALSE)</f>
        <v>BBC Radio Berkshire</v>
      </c>
      <c r="F595" s="16">
        <v>7866</v>
      </c>
      <c r="G595" s="14">
        <v>2283</v>
      </c>
      <c r="H595" s="17">
        <v>0.29023646071700993</v>
      </c>
    </row>
    <row r="596" spans="1:8" customFormat="1" ht="15" hidden="1" x14ac:dyDescent="0.25">
      <c r="A596" s="21" t="s">
        <v>2746</v>
      </c>
      <c r="B596" s="21" t="s">
        <v>2741</v>
      </c>
      <c r="C596" s="21" t="s">
        <v>2747</v>
      </c>
      <c r="D596" s="29" t="s">
        <v>5</v>
      </c>
      <c r="E596" s="29" t="str">
        <f>VLOOKUP(D596,stations!A:B,2,FALSE)</f>
        <v>BBC Radio Sheffield</v>
      </c>
      <c r="F596" s="16">
        <v>8495</v>
      </c>
      <c r="G596" s="14">
        <v>2466</v>
      </c>
      <c r="H596" s="17">
        <v>0.29028840494408475</v>
      </c>
    </row>
    <row r="597" spans="1:8" customFormat="1" ht="15" hidden="1" x14ac:dyDescent="0.25">
      <c r="A597" s="21" t="s">
        <v>3022</v>
      </c>
      <c r="B597" s="21" t="s">
        <v>3024</v>
      </c>
      <c r="C597" s="21" t="s">
        <v>3023</v>
      </c>
      <c r="D597" s="29" t="s">
        <v>3025</v>
      </c>
      <c r="E597" s="29" t="str">
        <f>VLOOKUP(D597,stations!A:B,2,FALSE)</f>
        <v>BBC Radio Manchester</v>
      </c>
      <c r="F597" s="16">
        <v>8280</v>
      </c>
      <c r="G597" s="14">
        <v>2405</v>
      </c>
      <c r="H597" s="17">
        <v>0.29045893719806765</v>
      </c>
    </row>
    <row r="598" spans="1:8" customFormat="1" ht="15" hidden="1" x14ac:dyDescent="0.25">
      <c r="A598" s="21" t="s">
        <v>2878</v>
      </c>
      <c r="B598" s="21" t="s">
        <v>2783</v>
      </c>
      <c r="C598" s="21" t="s">
        <v>2879</v>
      </c>
      <c r="D598" s="29" t="s">
        <v>2784</v>
      </c>
      <c r="E598" s="29" t="str">
        <f>VLOOKUP(D598,stations!A:B,2,FALSE)</f>
        <v>BBC WM</v>
      </c>
      <c r="F598" s="16">
        <v>14267</v>
      </c>
      <c r="G598" s="14">
        <v>4147</v>
      </c>
      <c r="H598" s="17">
        <v>0.29067077872012337</v>
      </c>
    </row>
    <row r="599" spans="1:8" customFormat="1" ht="15" hidden="1" x14ac:dyDescent="0.25">
      <c r="A599" s="13" t="s">
        <v>1994</v>
      </c>
      <c r="B599" s="14" t="s">
        <v>1979</v>
      </c>
      <c r="C599" s="14" t="s">
        <v>1995</v>
      </c>
      <c r="D599" s="15" t="s">
        <v>1980</v>
      </c>
      <c r="E599" s="29" t="str">
        <f>VLOOKUP(D599,stations!A:B,2,FALSE)</f>
        <v>BBC Radio Lancashire</v>
      </c>
      <c r="F599" s="16">
        <v>2645</v>
      </c>
      <c r="G599" s="14">
        <v>769</v>
      </c>
      <c r="H599" s="17">
        <v>0.29073724007561436</v>
      </c>
    </row>
    <row r="600" spans="1:8" customFormat="1" ht="15" hidden="1" x14ac:dyDescent="0.25">
      <c r="A600" s="21" t="s">
        <v>5199</v>
      </c>
      <c r="B600" s="21" t="s">
        <v>5191</v>
      </c>
      <c r="C600" s="21" t="s">
        <v>5200</v>
      </c>
      <c r="D600" s="29" t="s">
        <v>5192</v>
      </c>
      <c r="E600" s="29" t="str">
        <f>VLOOKUP(D600,stations!A:B,2,FALSE)</f>
        <v>BBC London 94.9</v>
      </c>
      <c r="F600" s="16">
        <v>9082</v>
      </c>
      <c r="G600" s="14">
        <v>2642</v>
      </c>
      <c r="H600" s="17">
        <v>0.29090508698524553</v>
      </c>
    </row>
    <row r="601" spans="1:8" customFormat="1" ht="15" hidden="1" x14ac:dyDescent="0.25">
      <c r="A601" s="13" t="s">
        <v>2006</v>
      </c>
      <c r="B601" s="14" t="s">
        <v>1979</v>
      </c>
      <c r="C601" s="14" t="s">
        <v>2007</v>
      </c>
      <c r="D601" s="15" t="s">
        <v>1980</v>
      </c>
      <c r="E601" s="29" t="str">
        <f>VLOOKUP(D601,stations!A:B,2,FALSE)</f>
        <v>BBC Radio Lancashire</v>
      </c>
      <c r="F601" s="16">
        <v>4795</v>
      </c>
      <c r="G601" s="14">
        <v>1395</v>
      </c>
      <c r="H601" s="17">
        <v>0.29092805005213762</v>
      </c>
    </row>
    <row r="602" spans="1:8" customFormat="1" ht="15" hidden="1" x14ac:dyDescent="0.25">
      <c r="A602" s="21" t="s">
        <v>3120</v>
      </c>
      <c r="B602" s="21" t="s">
        <v>3089</v>
      </c>
      <c r="C602" s="21" t="s">
        <v>3121</v>
      </c>
      <c r="D602" s="29" t="s">
        <v>11</v>
      </c>
      <c r="E602" s="29" t="str">
        <f>VLOOKUP(D602,stations!A:B,2,FALSE)</f>
        <v>BBC Coventry and Warwickshire</v>
      </c>
      <c r="F602" s="16">
        <v>14010</v>
      </c>
      <c r="G602" s="14">
        <v>4077</v>
      </c>
      <c r="H602" s="17">
        <v>0.29100642398286936</v>
      </c>
    </row>
    <row r="603" spans="1:8" customFormat="1" ht="15" hidden="1" x14ac:dyDescent="0.25">
      <c r="A603" s="21" t="s">
        <v>2187</v>
      </c>
      <c r="B603" s="21" t="s">
        <v>2175</v>
      </c>
      <c r="C603" s="21" t="s">
        <v>2188</v>
      </c>
      <c r="D603" s="29" t="s">
        <v>2176</v>
      </c>
      <c r="E603" s="29" t="str">
        <f>VLOOKUP(D603,stations!A:B,2,FALSE)</f>
        <v>BBC Radio Lancashire</v>
      </c>
      <c r="F603" s="16">
        <v>6240</v>
      </c>
      <c r="G603" s="14">
        <v>1816</v>
      </c>
      <c r="H603" s="17">
        <v>0.29102564102564105</v>
      </c>
    </row>
    <row r="604" spans="1:8" customFormat="1" ht="15" hidden="1" x14ac:dyDescent="0.25">
      <c r="A604" s="21" t="s">
        <v>3705</v>
      </c>
      <c r="B604" s="21" t="s">
        <v>3699</v>
      </c>
      <c r="C604" s="21" t="s">
        <v>3706</v>
      </c>
      <c r="D604" s="29" t="s">
        <v>3700</v>
      </c>
      <c r="E604" s="29" t="str">
        <f>VLOOKUP(D604,stations!A:B,2,FALSE)</f>
        <v>BBC WM</v>
      </c>
      <c r="F604" s="16">
        <v>9071</v>
      </c>
      <c r="G604" s="14">
        <v>2641</v>
      </c>
      <c r="H604" s="17">
        <v>0.29114761327306804</v>
      </c>
    </row>
    <row r="605" spans="1:8" customFormat="1" ht="15" hidden="1" x14ac:dyDescent="0.25">
      <c r="A605" s="13" t="s">
        <v>23</v>
      </c>
      <c r="B605" s="14" t="s">
        <v>21</v>
      </c>
      <c r="C605" s="14" t="s">
        <v>24</v>
      </c>
      <c r="D605" s="15" t="s">
        <v>22</v>
      </c>
      <c r="E605" s="29" t="str">
        <f>VLOOKUP(D605,stations!A:B,2,FALSE)</f>
        <v>BBC Sussex</v>
      </c>
      <c r="F605" s="16">
        <v>3441</v>
      </c>
      <c r="G605" s="14">
        <v>1002</v>
      </c>
      <c r="H605" s="17">
        <v>0.2911944202266783</v>
      </c>
    </row>
    <row r="606" spans="1:8" customFormat="1" ht="15" hidden="1" x14ac:dyDescent="0.25">
      <c r="A606" s="21" t="s">
        <v>3974</v>
      </c>
      <c r="B606" s="21" t="s">
        <v>3946</v>
      </c>
      <c r="C606" s="21" t="s">
        <v>32</v>
      </c>
      <c r="D606" s="29" t="s">
        <v>3947</v>
      </c>
      <c r="E606" s="29" t="str">
        <f>VLOOKUP(D606,stations!A:B,2,FALSE)</f>
        <v>BBC Radio Manchester</v>
      </c>
      <c r="F606" s="16">
        <v>10400</v>
      </c>
      <c r="G606" s="14">
        <v>3030</v>
      </c>
      <c r="H606" s="17">
        <v>0.29134615384615387</v>
      </c>
    </row>
    <row r="607" spans="1:8" customFormat="1" ht="15" hidden="1" x14ac:dyDescent="0.25">
      <c r="A607" s="21" t="s">
        <v>2850</v>
      </c>
      <c r="B607" s="21" t="s">
        <v>2783</v>
      </c>
      <c r="C607" s="21" t="s">
        <v>2851</v>
      </c>
      <c r="D607" s="29" t="s">
        <v>2784</v>
      </c>
      <c r="E607" s="29" t="str">
        <f>VLOOKUP(D607,stations!A:B,2,FALSE)</f>
        <v>BBC WM</v>
      </c>
      <c r="F607" s="16">
        <v>15090</v>
      </c>
      <c r="G607" s="14">
        <v>4398</v>
      </c>
      <c r="H607" s="17">
        <v>0.29145129224652089</v>
      </c>
    </row>
    <row r="608" spans="1:8" customFormat="1" ht="15" hidden="1" x14ac:dyDescent="0.25">
      <c r="A608" s="13" t="s">
        <v>353</v>
      </c>
      <c r="B608" s="14" t="s">
        <v>329</v>
      </c>
      <c r="C608" s="14" t="s">
        <v>354</v>
      </c>
      <c r="D608" s="15" t="s">
        <v>330</v>
      </c>
      <c r="E608" s="29" t="str">
        <f>VLOOKUP(D608,stations!A:B,2,FALSE)</f>
        <v>BBC Essex</v>
      </c>
      <c r="F608" s="16">
        <v>5126</v>
      </c>
      <c r="G608" s="14">
        <v>1495</v>
      </c>
      <c r="H608" s="17">
        <v>0.29165040967616074</v>
      </c>
    </row>
    <row r="609" spans="1:8" customFormat="1" ht="15" hidden="1" x14ac:dyDescent="0.25">
      <c r="A609" s="13" t="s">
        <v>824</v>
      </c>
      <c r="B609" s="14" t="s">
        <v>804</v>
      </c>
      <c r="C609" s="14" t="s">
        <v>825</v>
      </c>
      <c r="D609" s="15" t="s">
        <v>805</v>
      </c>
      <c r="E609" s="29" t="str">
        <f>VLOOKUP(D609,stations!A:B,2,FALSE)</f>
        <v>BBC Essex</v>
      </c>
      <c r="F609" s="16">
        <v>5516</v>
      </c>
      <c r="G609" s="14">
        <v>1609</v>
      </c>
      <c r="H609" s="17">
        <v>0.29169688179840464</v>
      </c>
    </row>
    <row r="610" spans="1:8" customFormat="1" ht="15" hidden="1" x14ac:dyDescent="0.25">
      <c r="A610" s="13" t="s">
        <v>313</v>
      </c>
      <c r="B610" s="14" t="s">
        <v>294</v>
      </c>
      <c r="C610" s="14" t="s">
        <v>314</v>
      </c>
      <c r="D610" s="15" t="s">
        <v>295</v>
      </c>
      <c r="E610" s="29" t="str">
        <f>VLOOKUP(D610,stations!A:B,2,FALSE)</f>
        <v>BBC Radio Cumbria</v>
      </c>
      <c r="F610" s="16">
        <v>4669</v>
      </c>
      <c r="G610" s="14">
        <v>1362</v>
      </c>
      <c r="H610" s="17">
        <v>0.29171128721353606</v>
      </c>
    </row>
    <row r="611" spans="1:8" customFormat="1" ht="15" hidden="1" x14ac:dyDescent="0.25">
      <c r="A611" s="13" t="s">
        <v>1222</v>
      </c>
      <c r="B611" s="14" t="s">
        <v>1196</v>
      </c>
      <c r="C611" s="14" t="s">
        <v>1223</v>
      </c>
      <c r="D611" s="15" t="s">
        <v>1197</v>
      </c>
      <c r="E611" s="29" t="str">
        <f>VLOOKUP(D611,stations!A:B,2,FALSE)</f>
        <v>BBC Radio Stoke</v>
      </c>
      <c r="F611" s="16">
        <v>4616</v>
      </c>
      <c r="G611" s="14">
        <v>1347</v>
      </c>
      <c r="H611" s="17">
        <v>0.29181109185441939</v>
      </c>
    </row>
    <row r="612" spans="1:8" customFormat="1" ht="15" hidden="1" x14ac:dyDescent="0.25">
      <c r="A612" s="21" t="s">
        <v>2785</v>
      </c>
      <c r="B612" s="21" t="s">
        <v>2783</v>
      </c>
      <c r="C612" s="21" t="s">
        <v>2786</v>
      </c>
      <c r="D612" s="29" t="s">
        <v>2784</v>
      </c>
      <c r="E612" s="29" t="str">
        <f>VLOOKUP(D612,stations!A:B,2,FALSE)</f>
        <v>BBC WM</v>
      </c>
      <c r="F612" s="16">
        <v>7541</v>
      </c>
      <c r="G612" s="14">
        <v>2202</v>
      </c>
      <c r="H612" s="17">
        <v>0.29200371303540645</v>
      </c>
    </row>
    <row r="613" spans="1:8" customFormat="1" ht="15" hidden="1" x14ac:dyDescent="0.25">
      <c r="A613" s="13" t="s">
        <v>2169</v>
      </c>
      <c r="B613" s="14" t="s">
        <v>2153</v>
      </c>
      <c r="C613" s="14" t="s">
        <v>2170</v>
      </c>
      <c r="D613" s="15" t="s">
        <v>2154</v>
      </c>
      <c r="E613" s="29" t="str">
        <f>VLOOKUP(D613,stations!A:B,2,FALSE)</f>
        <v>BBC Hereford and Worcester</v>
      </c>
      <c r="F613" s="16">
        <v>7377</v>
      </c>
      <c r="G613" s="14">
        <v>2155</v>
      </c>
      <c r="H613" s="17">
        <v>0.29212416971668698</v>
      </c>
    </row>
    <row r="614" spans="1:8" customFormat="1" ht="15" hidden="1" x14ac:dyDescent="0.25">
      <c r="A614" s="21" t="s">
        <v>3177</v>
      </c>
      <c r="B614" s="21" t="s">
        <v>3175</v>
      </c>
      <c r="C614" s="21" t="s">
        <v>3178</v>
      </c>
      <c r="D614" s="29" t="s">
        <v>3176</v>
      </c>
      <c r="E614" s="29" t="str">
        <f>VLOOKUP(D614,stations!A:B,2,FALSE)</f>
        <v>BBC Newcastle</v>
      </c>
      <c r="F614" s="16">
        <v>7240</v>
      </c>
      <c r="G614" s="14">
        <v>2115</v>
      </c>
      <c r="H614" s="17">
        <v>0.29212707182320441</v>
      </c>
    </row>
    <row r="615" spans="1:8" customFormat="1" ht="15" hidden="1" x14ac:dyDescent="0.25">
      <c r="A615" s="21" t="s">
        <v>3118</v>
      </c>
      <c r="B615" s="21" t="s">
        <v>3089</v>
      </c>
      <c r="C615" s="21" t="s">
        <v>3119</v>
      </c>
      <c r="D615" s="29" t="s">
        <v>11</v>
      </c>
      <c r="E615" s="29" t="str">
        <f>VLOOKUP(D615,stations!A:B,2,FALSE)</f>
        <v>BBC Coventry and Warwickshire</v>
      </c>
      <c r="F615" s="16">
        <v>12063</v>
      </c>
      <c r="G615" s="14">
        <v>3524</v>
      </c>
      <c r="H615" s="17">
        <v>0.29213296858161319</v>
      </c>
    </row>
    <row r="616" spans="1:8" customFormat="1" ht="15" hidden="1" x14ac:dyDescent="0.25">
      <c r="A616" s="21" t="s">
        <v>3014</v>
      </c>
      <c r="B616" s="21" t="s">
        <v>2963</v>
      </c>
      <c r="C616" s="21" t="s">
        <v>3015</v>
      </c>
      <c r="D616" s="29" t="s">
        <v>2964</v>
      </c>
      <c r="E616" s="29" t="str">
        <f>VLOOKUP(D616,stations!A:B,2,FALSE)</f>
        <v>BBC Radio Leeds</v>
      </c>
      <c r="F616" s="16">
        <v>10732</v>
      </c>
      <c r="G616" s="14">
        <v>3136</v>
      </c>
      <c r="H616" s="17">
        <v>0.29221021244875139</v>
      </c>
    </row>
    <row r="617" spans="1:8" customFormat="1" ht="15" hidden="1" x14ac:dyDescent="0.25">
      <c r="A617" s="21" t="s">
        <v>5222</v>
      </c>
      <c r="B617" s="21" t="s">
        <v>5191</v>
      </c>
      <c r="C617" s="21" t="s">
        <v>5223</v>
      </c>
      <c r="D617" s="29" t="s">
        <v>5192</v>
      </c>
      <c r="E617" s="29" t="str">
        <f>VLOOKUP(D617,stations!A:B,2,FALSE)</f>
        <v>BBC London 94.9</v>
      </c>
      <c r="F617" s="16">
        <v>8512</v>
      </c>
      <c r="G617" s="14">
        <v>2488</v>
      </c>
      <c r="H617" s="17">
        <v>0.29229323308270677</v>
      </c>
    </row>
    <row r="618" spans="1:8" customFormat="1" ht="15" hidden="1" x14ac:dyDescent="0.25">
      <c r="A618" s="13" t="s">
        <v>993</v>
      </c>
      <c r="B618" s="14" t="s">
        <v>967</v>
      </c>
      <c r="C618" s="14" t="s">
        <v>994</v>
      </c>
      <c r="D618" s="15" t="s">
        <v>968</v>
      </c>
      <c r="E618" s="29" t="str">
        <f>VLOOKUP(D618,stations!A:B,2,FALSE)</f>
        <v>BBC Radio Solent</v>
      </c>
      <c r="F618" s="16">
        <v>8197</v>
      </c>
      <c r="G618" s="14">
        <v>2396</v>
      </c>
      <c r="H618" s="17">
        <v>0.2923020617299012</v>
      </c>
    </row>
    <row r="619" spans="1:8" customFormat="1" ht="15" hidden="1" x14ac:dyDescent="0.25">
      <c r="A619" s="21" t="s">
        <v>3861</v>
      </c>
      <c r="B619" s="21" t="s">
        <v>3845</v>
      </c>
      <c r="C619" s="21" t="s">
        <v>3862</v>
      </c>
      <c r="D619" s="29" t="s">
        <v>3846</v>
      </c>
      <c r="E619" s="29" t="str">
        <f>VLOOKUP(D619,stations!A:B,2,FALSE)</f>
        <v>BBC WM</v>
      </c>
      <c r="F619" s="16">
        <v>10111</v>
      </c>
      <c r="G619" s="14">
        <v>2956</v>
      </c>
      <c r="H619" s="17">
        <v>0.29235486104242903</v>
      </c>
    </row>
    <row r="620" spans="1:8" customFormat="1" ht="15" hidden="1" x14ac:dyDescent="0.25">
      <c r="A620" s="13" t="s">
        <v>1531</v>
      </c>
      <c r="B620" s="14" t="s">
        <v>1513</v>
      </c>
      <c r="C620" s="14" t="s">
        <v>1532</v>
      </c>
      <c r="D620" s="15" t="s">
        <v>1514</v>
      </c>
      <c r="E620" s="29" t="str">
        <f>VLOOKUP(D620,stations!A:B,2,FALSE)</f>
        <v>BBC Essex</v>
      </c>
      <c r="F620" s="16">
        <v>4121</v>
      </c>
      <c r="G620" s="14">
        <v>1205</v>
      </c>
      <c r="H620" s="17">
        <v>0.29240475612715361</v>
      </c>
    </row>
    <row r="621" spans="1:8" customFormat="1" ht="15" hidden="1" x14ac:dyDescent="0.25">
      <c r="A621" s="21" t="s">
        <v>4085</v>
      </c>
      <c r="B621" s="21" t="s">
        <v>4077</v>
      </c>
      <c r="C621" s="21" t="s">
        <v>4086</v>
      </c>
      <c r="D621" s="29" t="s">
        <v>4078</v>
      </c>
      <c r="E621" s="29" t="str">
        <f>VLOOKUP(D621,stations!A:B,2,FALSE)</f>
        <v>BBC Radio Manchester</v>
      </c>
      <c r="F621" s="16">
        <v>7092</v>
      </c>
      <c r="G621" s="14">
        <v>2074</v>
      </c>
      <c r="H621" s="17">
        <v>0.29244218838127467</v>
      </c>
    </row>
    <row r="622" spans="1:8" customFormat="1" ht="15" hidden="1" x14ac:dyDescent="0.25">
      <c r="A622" s="21" t="s">
        <v>2518</v>
      </c>
      <c r="B622" s="21" t="s">
        <v>2510</v>
      </c>
      <c r="C622" s="21" t="s">
        <v>2519</v>
      </c>
      <c r="D622" s="29" t="s">
        <v>2511</v>
      </c>
      <c r="E622" s="29" t="str">
        <f>VLOOKUP(D622,stations!A:B,2,FALSE)</f>
        <v>BBC Radio Berkshire</v>
      </c>
      <c r="F622" s="16">
        <v>7093</v>
      </c>
      <c r="G622" s="14">
        <v>2076</v>
      </c>
      <c r="H622" s="17">
        <v>0.29268292682926828</v>
      </c>
    </row>
    <row r="623" spans="1:8" customFormat="1" ht="15" hidden="1" x14ac:dyDescent="0.25">
      <c r="A623" s="21" t="s">
        <v>2498</v>
      </c>
      <c r="B623" s="21" t="s">
        <v>2482</v>
      </c>
      <c r="C623" s="21" t="s">
        <v>2499</v>
      </c>
      <c r="D623" s="29" t="s">
        <v>2483</v>
      </c>
      <c r="E623" s="29" t="str">
        <f>VLOOKUP(D623,stations!A:B,2,FALSE)</f>
        <v>BBC Radio Solent</v>
      </c>
      <c r="F623" s="16">
        <v>10377</v>
      </c>
      <c r="G623" s="14">
        <v>3038</v>
      </c>
      <c r="H623" s="17">
        <v>0.29276284089814014</v>
      </c>
    </row>
    <row r="624" spans="1:8" customFormat="1" ht="15" hidden="1" x14ac:dyDescent="0.25">
      <c r="A624" s="21" t="s">
        <v>3307</v>
      </c>
      <c r="B624" s="21" t="s">
        <v>3299</v>
      </c>
      <c r="C624" s="21" t="s">
        <v>3308</v>
      </c>
      <c r="D624" s="29" t="s">
        <v>3300</v>
      </c>
      <c r="E624" s="29" t="str">
        <f>VLOOKUP(D624,stations!A:B,2,FALSE)</f>
        <v>BBC Radio Leeds</v>
      </c>
      <c r="F624" s="16">
        <v>16929</v>
      </c>
      <c r="G624" s="14">
        <v>4957</v>
      </c>
      <c r="H624" s="17">
        <v>0.29281115246027528</v>
      </c>
    </row>
    <row r="625" spans="1:8" customFormat="1" ht="15" hidden="1" x14ac:dyDescent="0.25">
      <c r="A625" s="21" t="s">
        <v>5189</v>
      </c>
      <c r="B625" s="21" t="s">
        <v>5191</v>
      </c>
      <c r="C625" s="21" t="s">
        <v>5190</v>
      </c>
      <c r="D625" s="29" t="s">
        <v>5192</v>
      </c>
      <c r="E625" s="29" t="str">
        <f>VLOOKUP(D625,stations!A:B,2,FALSE)</f>
        <v>BBC London 94.9</v>
      </c>
      <c r="F625" s="16">
        <v>10251</v>
      </c>
      <c r="G625" s="14">
        <v>3002</v>
      </c>
      <c r="H625" s="17">
        <v>0.29284947809969758</v>
      </c>
    </row>
    <row r="626" spans="1:8" customFormat="1" ht="15" hidden="1" x14ac:dyDescent="0.25">
      <c r="A626" s="21" t="s">
        <v>4344</v>
      </c>
      <c r="B626" s="21" t="s">
        <v>4335</v>
      </c>
      <c r="C626" s="21" t="s">
        <v>4345</v>
      </c>
      <c r="D626" s="29" t="s">
        <v>4336</v>
      </c>
      <c r="E626" s="29" t="str">
        <f>VLOOKUP(D626,stations!A:B,2,FALSE)</f>
        <v>BBC London 94.9</v>
      </c>
      <c r="F626" s="16">
        <v>8045</v>
      </c>
      <c r="G626" s="14">
        <v>2356</v>
      </c>
      <c r="H626" s="17">
        <v>0.29285270354257303</v>
      </c>
    </row>
    <row r="627" spans="1:8" customFormat="1" ht="15" hidden="1" x14ac:dyDescent="0.25">
      <c r="A627" s="13" t="s">
        <v>1517</v>
      </c>
      <c r="B627" s="14" t="s">
        <v>1513</v>
      </c>
      <c r="C627" s="14" t="s">
        <v>1518</v>
      </c>
      <c r="D627" s="15" t="s">
        <v>1514</v>
      </c>
      <c r="E627" s="29" t="str">
        <f>VLOOKUP(D627,stations!A:B,2,FALSE)</f>
        <v>BBC Essex</v>
      </c>
      <c r="F627" s="16">
        <v>4799</v>
      </c>
      <c r="G627" s="14">
        <v>1406</v>
      </c>
      <c r="H627" s="17">
        <v>0.29297770368826836</v>
      </c>
    </row>
    <row r="628" spans="1:8" customFormat="1" ht="15" hidden="1" x14ac:dyDescent="0.25">
      <c r="A628" s="13" t="s">
        <v>218</v>
      </c>
      <c r="B628" s="14" t="s">
        <v>204</v>
      </c>
      <c r="C628" s="14" t="s">
        <v>219</v>
      </c>
      <c r="D628" s="15" t="s">
        <v>205</v>
      </c>
      <c r="E628" s="29" t="str">
        <f>VLOOKUP(D628,stations!A:B,2,FALSE)</f>
        <v>BBC Radio Lancashire</v>
      </c>
      <c r="F628" s="16">
        <v>4498</v>
      </c>
      <c r="G628" s="14">
        <v>1318</v>
      </c>
      <c r="H628" s="17">
        <v>0.29301911960871496</v>
      </c>
    </row>
    <row r="629" spans="1:8" customFormat="1" ht="15" hidden="1" x14ac:dyDescent="0.25">
      <c r="A629" s="21" t="s">
        <v>3496</v>
      </c>
      <c r="B629" s="21" t="s">
        <v>3492</v>
      </c>
      <c r="C629" s="21" t="s">
        <v>3497</v>
      </c>
      <c r="D629" s="29" t="s">
        <v>3493</v>
      </c>
      <c r="E629" s="29" t="str">
        <f>VLOOKUP(D629,stations!A:B,2,FALSE)</f>
        <v>BBC Newcastle</v>
      </c>
      <c r="F629" s="16">
        <v>6435</v>
      </c>
      <c r="G629" s="14">
        <v>1886</v>
      </c>
      <c r="H629" s="17">
        <v>0.29308469308469309</v>
      </c>
    </row>
    <row r="630" spans="1:8" customFormat="1" ht="15" hidden="1" x14ac:dyDescent="0.25">
      <c r="A630" s="21" t="s">
        <v>3983</v>
      </c>
      <c r="B630" s="21" t="s">
        <v>3946</v>
      </c>
      <c r="C630" s="21" t="s">
        <v>3984</v>
      </c>
      <c r="D630" s="29" t="s">
        <v>3947</v>
      </c>
      <c r="E630" s="29" t="str">
        <f>VLOOKUP(D630,stations!A:B,2,FALSE)</f>
        <v>BBC Radio Manchester</v>
      </c>
      <c r="F630" s="16">
        <v>10402</v>
      </c>
      <c r="G630" s="14">
        <v>3049</v>
      </c>
      <c r="H630" s="17">
        <v>0.29311670832532205</v>
      </c>
    </row>
    <row r="631" spans="1:8" customFormat="1" ht="15" hidden="1" x14ac:dyDescent="0.25">
      <c r="A631" s="13" t="s">
        <v>1281</v>
      </c>
      <c r="B631" s="14" t="s">
        <v>1277</v>
      </c>
      <c r="C631" s="14" t="s">
        <v>1282</v>
      </c>
      <c r="D631" s="15" t="s">
        <v>1278</v>
      </c>
      <c r="E631" s="29" t="str">
        <f>VLOOKUP(D631,stations!A:B,2,FALSE)</f>
        <v>BBC Radio Norfolk</v>
      </c>
      <c r="F631" s="16">
        <v>7237</v>
      </c>
      <c r="G631" s="14">
        <v>2122</v>
      </c>
      <c r="H631" s="17">
        <v>0.29321542075445628</v>
      </c>
    </row>
    <row r="632" spans="1:8" customFormat="1" ht="15" hidden="1" x14ac:dyDescent="0.25">
      <c r="A632" s="13" t="s">
        <v>1082</v>
      </c>
      <c r="B632" s="14" t="s">
        <v>1074</v>
      </c>
      <c r="C632" s="14" t="s">
        <v>1083</v>
      </c>
      <c r="D632" s="15" t="s">
        <v>1075</v>
      </c>
      <c r="E632" s="29" t="str">
        <f>VLOOKUP(D632,stations!A:B,2,FALSE)</f>
        <v>BBC Radio Suffolk</v>
      </c>
      <c r="F632" s="16">
        <v>6162</v>
      </c>
      <c r="G632" s="14">
        <v>1807</v>
      </c>
      <c r="H632" s="17">
        <v>0.29324894514767935</v>
      </c>
    </row>
    <row r="633" spans="1:8" customFormat="1" ht="15" hidden="1" x14ac:dyDescent="0.25">
      <c r="A633" s="21" t="s">
        <v>4499</v>
      </c>
      <c r="B633" s="21" t="s">
        <v>4481</v>
      </c>
      <c r="C633" s="21" t="s">
        <v>4500</v>
      </c>
      <c r="D633" s="29" t="s">
        <v>4482</v>
      </c>
      <c r="E633" s="29" t="str">
        <f>VLOOKUP(D633,stations!A:B,2,FALSE)</f>
        <v>BBC London 94.9</v>
      </c>
      <c r="F633" s="16">
        <v>12097</v>
      </c>
      <c r="G633" s="14">
        <v>3548</v>
      </c>
      <c r="H633" s="17">
        <v>0.29329585847730844</v>
      </c>
    </row>
    <row r="634" spans="1:8" customFormat="1" ht="15" hidden="1" x14ac:dyDescent="0.25">
      <c r="A634" s="21" t="s">
        <v>2781</v>
      </c>
      <c r="B634" s="21" t="s">
        <v>2783</v>
      </c>
      <c r="C634" s="21" t="s">
        <v>2782</v>
      </c>
      <c r="D634" s="29" t="s">
        <v>2784</v>
      </c>
      <c r="E634" s="29" t="str">
        <f>VLOOKUP(D634,stations!A:B,2,FALSE)</f>
        <v>BBC WM</v>
      </c>
      <c r="F634" s="16">
        <v>16028</v>
      </c>
      <c r="G634" s="14">
        <v>4702</v>
      </c>
      <c r="H634" s="17">
        <v>0.29336161716995257</v>
      </c>
    </row>
    <row r="635" spans="1:8" customFormat="1" ht="15" hidden="1" x14ac:dyDescent="0.25">
      <c r="A635" s="13" t="s">
        <v>558</v>
      </c>
      <c r="B635" s="14" t="s">
        <v>550</v>
      </c>
      <c r="C635" s="14" t="s">
        <v>559</v>
      </c>
      <c r="D635" s="15" t="s">
        <v>551</v>
      </c>
      <c r="E635" s="29" t="str">
        <f>VLOOKUP(D635,stations!A:B,2,FALSE)</f>
        <v>BBC Radio Northampton</v>
      </c>
      <c r="F635" s="16">
        <v>4775</v>
      </c>
      <c r="G635" s="14">
        <v>1401</v>
      </c>
      <c r="H635" s="17">
        <v>0.29340314136125656</v>
      </c>
    </row>
    <row r="636" spans="1:8" customFormat="1" ht="15" hidden="1" x14ac:dyDescent="0.25">
      <c r="A636" s="21" t="s">
        <v>4332</v>
      </c>
      <c r="B636" s="21" t="s">
        <v>4296</v>
      </c>
      <c r="C636" s="21" t="s">
        <v>4333</v>
      </c>
      <c r="D636" s="29" t="s">
        <v>4297</v>
      </c>
      <c r="E636" s="29" t="str">
        <f>VLOOKUP(D636,stations!A:B,2,FALSE)</f>
        <v>BBC WM</v>
      </c>
      <c r="F636" s="16">
        <v>8874</v>
      </c>
      <c r="G636" s="14">
        <v>2605</v>
      </c>
      <c r="H636" s="17">
        <v>0.29355420329051163</v>
      </c>
    </row>
    <row r="637" spans="1:8" customFormat="1" ht="15" hidden="1" x14ac:dyDescent="0.25">
      <c r="A637" s="13" t="s">
        <v>802</v>
      </c>
      <c r="B637" s="14" t="s">
        <v>804</v>
      </c>
      <c r="C637" s="14" t="s">
        <v>803</v>
      </c>
      <c r="D637" s="15" t="s">
        <v>805</v>
      </c>
      <c r="E637" s="29" t="str">
        <f>VLOOKUP(D637,stations!A:B,2,FALSE)</f>
        <v>BBC Essex</v>
      </c>
      <c r="F637" s="16">
        <v>5614</v>
      </c>
      <c r="G637" s="14">
        <v>1649</v>
      </c>
      <c r="H637" s="17">
        <v>0.29372996081225505</v>
      </c>
    </row>
    <row r="638" spans="1:8" customFormat="1" ht="15" hidden="1" x14ac:dyDescent="0.25">
      <c r="A638" s="13" t="s">
        <v>1330</v>
      </c>
      <c r="B638" s="14" t="s">
        <v>1303</v>
      </c>
      <c r="C638" s="14" t="s">
        <v>1331</v>
      </c>
      <c r="D638" s="15" t="s">
        <v>1304</v>
      </c>
      <c r="E638" s="29" t="str">
        <f>VLOOKUP(D638,stations!A:B,2,FALSE)</f>
        <v>BBC Coventry and Warwickshire</v>
      </c>
      <c r="F638" s="16">
        <v>5513</v>
      </c>
      <c r="G638" s="14">
        <v>1621</v>
      </c>
      <c r="H638" s="17">
        <v>0.29403228732087794</v>
      </c>
    </row>
    <row r="639" spans="1:8" customFormat="1" ht="15" hidden="1" x14ac:dyDescent="0.25">
      <c r="A639" s="13" t="s">
        <v>670</v>
      </c>
      <c r="B639" s="14" t="s">
        <v>640</v>
      </c>
      <c r="C639" s="14" t="s">
        <v>671</v>
      </c>
      <c r="D639" s="15" t="s">
        <v>641</v>
      </c>
      <c r="E639" s="29" t="str">
        <f>VLOOKUP(D639,stations!A:B,2,FALSE)</f>
        <v>BBC Essex</v>
      </c>
      <c r="F639" s="16">
        <v>3707</v>
      </c>
      <c r="G639" s="14">
        <v>1090</v>
      </c>
      <c r="H639" s="17">
        <v>0.2940383059077421</v>
      </c>
    </row>
    <row r="640" spans="1:8" customFormat="1" ht="15" hidden="1" x14ac:dyDescent="0.25">
      <c r="A640" s="21" t="s">
        <v>3215</v>
      </c>
      <c r="B640" s="21" t="s">
        <v>3175</v>
      </c>
      <c r="C640" s="21" t="s">
        <v>3216</v>
      </c>
      <c r="D640" s="29" t="s">
        <v>3176</v>
      </c>
      <c r="E640" s="29" t="str">
        <f>VLOOKUP(D640,stations!A:B,2,FALSE)</f>
        <v>BBC Newcastle</v>
      </c>
      <c r="F640" s="16">
        <v>7250</v>
      </c>
      <c r="G640" s="14">
        <v>2132</v>
      </c>
      <c r="H640" s="17">
        <v>0.29406896551724138</v>
      </c>
    </row>
    <row r="641" spans="1:8" customFormat="1" ht="15" hidden="1" x14ac:dyDescent="0.25">
      <c r="A641" s="13" t="s">
        <v>1555</v>
      </c>
      <c r="B641" s="14" t="s">
        <v>1541</v>
      </c>
      <c r="C641" s="14" t="s">
        <v>1556</v>
      </c>
      <c r="D641" s="15" t="s">
        <v>1542</v>
      </c>
      <c r="E641" s="29" t="str">
        <f>VLOOKUP(D641,stations!A:B,2,FALSE)</f>
        <v>BBC Radio Lancashire</v>
      </c>
      <c r="F641" s="16">
        <v>4202</v>
      </c>
      <c r="G641" s="14">
        <v>1237</v>
      </c>
      <c r="H641" s="17">
        <v>0.29438362684435981</v>
      </c>
    </row>
    <row r="642" spans="1:8" customFormat="1" ht="15" hidden="1" x14ac:dyDescent="0.25">
      <c r="A642" s="13" t="s">
        <v>1302</v>
      </c>
      <c r="B642" s="14" t="s">
        <v>1303</v>
      </c>
      <c r="C642" s="14" t="s">
        <v>235</v>
      </c>
      <c r="D642" s="15" t="s">
        <v>1304</v>
      </c>
      <c r="E642" s="29" t="str">
        <f>VLOOKUP(D642,stations!A:B,2,FALSE)</f>
        <v>BBC Coventry and Warwickshire</v>
      </c>
      <c r="F642" s="16">
        <v>6317</v>
      </c>
      <c r="G642" s="14">
        <v>1860</v>
      </c>
      <c r="H642" s="17">
        <v>0.2944435649833782</v>
      </c>
    </row>
    <row r="643" spans="1:8" customFormat="1" ht="15" hidden="1" x14ac:dyDescent="0.25">
      <c r="A643" s="13" t="s">
        <v>1459</v>
      </c>
      <c r="B643" s="14" t="s">
        <v>1455</v>
      </c>
      <c r="C643" s="14" t="s">
        <v>1460</v>
      </c>
      <c r="D643" s="15" t="s">
        <v>1456</v>
      </c>
      <c r="E643" s="29" t="str">
        <f>VLOOKUP(D643,stations!A:B,2,FALSE)</f>
        <v>BBC WM</v>
      </c>
      <c r="F643" s="16">
        <v>5885</v>
      </c>
      <c r="G643" s="14">
        <v>1733</v>
      </c>
      <c r="H643" s="17">
        <v>0.29447748513169075</v>
      </c>
    </row>
    <row r="644" spans="1:8" customFormat="1" ht="15" hidden="1" x14ac:dyDescent="0.25">
      <c r="A644" s="21" t="s">
        <v>2558</v>
      </c>
      <c r="B644" s="21" t="s">
        <v>2540</v>
      </c>
      <c r="C644" s="21" t="s">
        <v>2559</v>
      </c>
      <c r="D644" s="29" t="s">
        <v>1326</v>
      </c>
      <c r="E644" s="29" t="str">
        <f>VLOOKUP(D644,stations!A:B,2,FALSE)</f>
        <v>BBC Radio Berkshire</v>
      </c>
      <c r="F644" s="16">
        <v>7258</v>
      </c>
      <c r="G644" s="14">
        <v>2139</v>
      </c>
      <c r="H644" s="17">
        <v>0.29470928630476717</v>
      </c>
    </row>
    <row r="645" spans="1:8" customFormat="1" ht="15" hidden="1" x14ac:dyDescent="0.25">
      <c r="A645" s="13" t="s">
        <v>1573</v>
      </c>
      <c r="B645" s="14" t="s">
        <v>1567</v>
      </c>
      <c r="C645" s="14" t="s">
        <v>1574</v>
      </c>
      <c r="D645" s="15" t="s">
        <v>1568</v>
      </c>
      <c r="E645" s="29" t="str">
        <f>VLOOKUP(D645,stations!A:B,2,FALSE)</f>
        <v>BBC Coventry and Warwickshire</v>
      </c>
      <c r="F645" s="16">
        <v>5316</v>
      </c>
      <c r="G645" s="14">
        <v>1568</v>
      </c>
      <c r="H645" s="17">
        <v>0.29495861550037622</v>
      </c>
    </row>
    <row r="646" spans="1:8" customFormat="1" ht="15" x14ac:dyDescent="0.25">
      <c r="A646" s="21" t="s">
        <v>3293</v>
      </c>
      <c r="B646" s="21" t="s">
        <v>3269</v>
      </c>
      <c r="C646" s="21" t="s">
        <v>3294</v>
      </c>
      <c r="D646" s="29" t="s">
        <v>4</v>
      </c>
      <c r="E646" s="29" t="str">
        <f>VLOOKUP(D646,stations!A:B,2,FALSE)</f>
        <v>BBC Radio Merseyside</v>
      </c>
      <c r="F646" s="16">
        <v>7479</v>
      </c>
      <c r="G646" s="14">
        <v>2209</v>
      </c>
      <c r="H646" s="17">
        <v>0.29536034229175023</v>
      </c>
    </row>
    <row r="647" spans="1:8" customFormat="1" ht="15" hidden="1" x14ac:dyDescent="0.25">
      <c r="A647" s="13" t="s">
        <v>1198</v>
      </c>
      <c r="B647" s="14" t="s">
        <v>1196</v>
      </c>
      <c r="C647" s="14" t="s">
        <v>1199</v>
      </c>
      <c r="D647" s="15" t="s">
        <v>1197</v>
      </c>
      <c r="E647" s="29" t="str">
        <f>VLOOKUP(D647,stations!A:B,2,FALSE)</f>
        <v>BBC Radio Stoke</v>
      </c>
      <c r="F647" s="16">
        <v>6649</v>
      </c>
      <c r="G647" s="14">
        <v>1965</v>
      </c>
      <c r="H647" s="17">
        <v>0.29553316288163634</v>
      </c>
    </row>
    <row r="648" spans="1:8" customFormat="1" ht="15" hidden="1" x14ac:dyDescent="0.25">
      <c r="A648" s="13" t="s">
        <v>846</v>
      </c>
      <c r="B648" s="14" t="s">
        <v>828</v>
      </c>
      <c r="C648" s="14" t="s">
        <v>847</v>
      </c>
      <c r="D648" s="15" t="s">
        <v>829</v>
      </c>
      <c r="E648" s="29" t="str">
        <f>VLOOKUP(D648,stations!A:B,2,FALSE)</f>
        <v>BBC Radio York</v>
      </c>
      <c r="F648" s="16">
        <v>3292</v>
      </c>
      <c r="G648" s="14">
        <v>973</v>
      </c>
      <c r="H648" s="17">
        <v>0.29556500607533415</v>
      </c>
    </row>
    <row r="649" spans="1:8" customFormat="1" ht="15" hidden="1" x14ac:dyDescent="0.25">
      <c r="A649" s="13" t="s">
        <v>1133</v>
      </c>
      <c r="B649" s="14" t="s">
        <v>1129</v>
      </c>
      <c r="C649" s="14" t="s">
        <v>1134</v>
      </c>
      <c r="D649" s="15" t="s">
        <v>1130</v>
      </c>
      <c r="E649" s="29" t="str">
        <f>VLOOKUP(D649,stations!A:B,2,FALSE)</f>
        <v>BBC Radio Kent</v>
      </c>
      <c r="F649" s="16">
        <v>6451</v>
      </c>
      <c r="G649" s="14">
        <v>1907</v>
      </c>
      <c r="H649" s="17">
        <v>0.29561308324290808</v>
      </c>
    </row>
    <row r="650" spans="1:8" customFormat="1" ht="15" hidden="1" x14ac:dyDescent="0.25">
      <c r="A650" s="21" t="s">
        <v>3187</v>
      </c>
      <c r="B650" s="21" t="s">
        <v>3175</v>
      </c>
      <c r="C650" s="21" t="s">
        <v>3188</v>
      </c>
      <c r="D650" s="29" t="s">
        <v>3176</v>
      </c>
      <c r="E650" s="29" t="str">
        <f>VLOOKUP(D650,stations!A:B,2,FALSE)</f>
        <v>BBC Newcastle</v>
      </c>
      <c r="F650" s="16">
        <v>6593</v>
      </c>
      <c r="G650" s="14">
        <v>1949</v>
      </c>
      <c r="H650" s="17">
        <v>0.29561656302138634</v>
      </c>
    </row>
    <row r="651" spans="1:8" customFormat="1" ht="15" hidden="1" x14ac:dyDescent="0.25">
      <c r="A651" s="21" t="s">
        <v>4071</v>
      </c>
      <c r="B651" s="21" t="s">
        <v>4038</v>
      </c>
      <c r="C651" s="21" t="s">
        <v>4072</v>
      </c>
      <c r="D651" s="29" t="s">
        <v>4039</v>
      </c>
      <c r="E651" s="29" t="str">
        <f>VLOOKUP(D651,stations!A:B,2,FALSE)</f>
        <v>BBC Radio Manchester</v>
      </c>
      <c r="F651" s="16">
        <v>9403</v>
      </c>
      <c r="G651" s="14">
        <v>2780</v>
      </c>
      <c r="H651" s="17">
        <v>0.29565032436456451</v>
      </c>
    </row>
    <row r="652" spans="1:8" customFormat="1" ht="15" hidden="1" x14ac:dyDescent="0.25">
      <c r="A652" s="21" t="s">
        <v>2488</v>
      </c>
      <c r="B652" s="21" t="s">
        <v>2482</v>
      </c>
      <c r="C652" s="21" t="s">
        <v>2489</v>
      </c>
      <c r="D652" s="29" t="s">
        <v>2483</v>
      </c>
      <c r="E652" s="29" t="str">
        <f>VLOOKUP(D652,stations!A:B,2,FALSE)</f>
        <v>BBC Radio Solent</v>
      </c>
      <c r="F652" s="16">
        <v>9816</v>
      </c>
      <c r="G652" s="14">
        <v>2903</v>
      </c>
      <c r="H652" s="17">
        <v>0.29574164629176852</v>
      </c>
    </row>
    <row r="653" spans="1:8" customFormat="1" ht="15" hidden="1" x14ac:dyDescent="0.25">
      <c r="A653" s="13" t="s">
        <v>206</v>
      </c>
      <c r="B653" s="14" t="s">
        <v>204</v>
      </c>
      <c r="C653" s="14" t="s">
        <v>207</v>
      </c>
      <c r="D653" s="15" t="s">
        <v>205</v>
      </c>
      <c r="E653" s="29" t="str">
        <f>VLOOKUP(D653,stations!A:B,2,FALSE)</f>
        <v>BBC Radio Lancashire</v>
      </c>
      <c r="F653" s="16">
        <v>4472</v>
      </c>
      <c r="G653" s="14">
        <v>1323</v>
      </c>
      <c r="H653" s="17">
        <v>0.2958407871198569</v>
      </c>
    </row>
    <row r="654" spans="1:8" customFormat="1" ht="15" hidden="1" x14ac:dyDescent="0.25">
      <c r="A654" s="21" t="s">
        <v>2906</v>
      </c>
      <c r="B654" s="21" t="s">
        <v>2783</v>
      </c>
      <c r="C654" s="21" t="s">
        <v>2907</v>
      </c>
      <c r="D654" s="29" t="s">
        <v>2784</v>
      </c>
      <c r="E654" s="29" t="str">
        <f>VLOOKUP(D654,stations!A:B,2,FALSE)</f>
        <v>BBC WM</v>
      </c>
      <c r="F654" s="16">
        <v>12799</v>
      </c>
      <c r="G654" s="14">
        <v>3787</v>
      </c>
      <c r="H654" s="17">
        <v>0.29588249081959528</v>
      </c>
    </row>
    <row r="655" spans="1:8" customFormat="1" ht="15" hidden="1" x14ac:dyDescent="0.25">
      <c r="A655" s="21" t="s">
        <v>3721</v>
      </c>
      <c r="B655" s="21" t="s">
        <v>3699</v>
      </c>
      <c r="C655" s="21" t="s">
        <v>3722</v>
      </c>
      <c r="D655" s="29" t="s">
        <v>3700</v>
      </c>
      <c r="E655" s="29" t="str">
        <f>VLOOKUP(D655,stations!A:B,2,FALSE)</f>
        <v>BBC WM</v>
      </c>
      <c r="F655" s="16">
        <v>8528</v>
      </c>
      <c r="G655" s="14">
        <v>2524</v>
      </c>
      <c r="H655" s="17">
        <v>0.29596622889305818</v>
      </c>
    </row>
    <row r="656" spans="1:8" customFormat="1" ht="15" hidden="1" x14ac:dyDescent="0.25">
      <c r="A656" s="13" t="s">
        <v>1647</v>
      </c>
      <c r="B656" s="14" t="s">
        <v>1627</v>
      </c>
      <c r="C656" s="14" t="s">
        <v>1648</v>
      </c>
      <c r="D656" s="15" t="s">
        <v>1628</v>
      </c>
      <c r="E656" s="29" t="str">
        <f>VLOOKUP(D656,stations!A:B,2,FALSE)</f>
        <v>BBC Radio Solent</v>
      </c>
      <c r="F656" s="16">
        <v>5068</v>
      </c>
      <c r="G656" s="14">
        <v>1500</v>
      </c>
      <c r="H656" s="17">
        <v>0.29597474348855562</v>
      </c>
    </row>
    <row r="657" spans="1:8" customFormat="1" ht="15" x14ac:dyDescent="0.25">
      <c r="A657" s="21" t="s">
        <v>3418</v>
      </c>
      <c r="B657" s="21" t="s">
        <v>3367</v>
      </c>
      <c r="C657" s="21" t="s">
        <v>3419</v>
      </c>
      <c r="D657" s="29" t="s">
        <v>3368</v>
      </c>
      <c r="E657" s="29" t="str">
        <f>VLOOKUP(D657,stations!A:B,2,FALSE)</f>
        <v>BBC Radio Merseyside</v>
      </c>
      <c r="F657" s="16">
        <v>10960</v>
      </c>
      <c r="G657" s="14">
        <v>3246</v>
      </c>
      <c r="H657" s="17">
        <v>0.29616788321167881</v>
      </c>
    </row>
    <row r="658" spans="1:8" customFormat="1" ht="15" hidden="1" x14ac:dyDescent="0.25">
      <c r="A658" s="21" t="s">
        <v>2448</v>
      </c>
      <c r="B658" s="21" t="s">
        <v>2442</v>
      </c>
      <c r="C658" s="21" t="s">
        <v>2449</v>
      </c>
      <c r="D658" s="29" t="s">
        <v>2443</v>
      </c>
      <c r="E658" s="29" t="str">
        <f>VLOOKUP(D658,stations!A:B,2,FALSE)</f>
        <v>BBC Radio Devon</v>
      </c>
      <c r="F658" s="16">
        <v>6281</v>
      </c>
      <c r="G658" s="14">
        <v>1861</v>
      </c>
      <c r="H658" s="17">
        <v>0.29629039961789522</v>
      </c>
    </row>
    <row r="659" spans="1:8" customFormat="1" ht="15" hidden="1" x14ac:dyDescent="0.25">
      <c r="A659" s="13" t="s">
        <v>248</v>
      </c>
      <c r="B659" s="14" t="s">
        <v>236</v>
      </c>
      <c r="C659" s="14" t="s">
        <v>249</v>
      </c>
      <c r="D659" s="15" t="s">
        <v>237</v>
      </c>
      <c r="E659" s="29" t="str">
        <f>VLOOKUP(D659,stations!A:B,2,FALSE)</f>
        <v>BBC Radio Cambridgeshire</v>
      </c>
      <c r="F659" s="16">
        <v>6139</v>
      </c>
      <c r="G659" s="14">
        <v>1819</v>
      </c>
      <c r="H659" s="17">
        <v>0.29630232936960416</v>
      </c>
    </row>
    <row r="660" spans="1:8" customFormat="1" ht="15" hidden="1" x14ac:dyDescent="0.25">
      <c r="A660" s="13" t="s">
        <v>1323</v>
      </c>
      <c r="B660" s="14" t="s">
        <v>1303</v>
      </c>
      <c r="C660" s="14" t="s">
        <v>1324</v>
      </c>
      <c r="D660" s="15" t="s">
        <v>1304</v>
      </c>
      <c r="E660" s="29" t="str">
        <f>VLOOKUP(D660,stations!A:B,2,FALSE)</f>
        <v>BBC Coventry and Warwickshire</v>
      </c>
      <c r="F660" s="16">
        <v>5950</v>
      </c>
      <c r="G660" s="14">
        <v>1763</v>
      </c>
      <c r="H660" s="17">
        <v>0.29630252100840337</v>
      </c>
    </row>
    <row r="661" spans="1:8" customFormat="1" ht="15" hidden="1" x14ac:dyDescent="0.25">
      <c r="A661" s="21" t="s">
        <v>3558</v>
      </c>
      <c r="B661" s="21" t="s">
        <v>3542</v>
      </c>
      <c r="C661" s="21" t="s">
        <v>3559</v>
      </c>
      <c r="D661" s="29" t="s">
        <v>3543</v>
      </c>
      <c r="E661" s="29" t="str">
        <f>VLOOKUP(D661,stations!A:B,2,FALSE)</f>
        <v>BBC Newcastle</v>
      </c>
      <c r="F661" s="16">
        <v>7946</v>
      </c>
      <c r="G661" s="14">
        <v>2355</v>
      </c>
      <c r="H661" s="17">
        <v>0.2963755348603071</v>
      </c>
    </row>
    <row r="662" spans="1:8" customFormat="1" ht="15" hidden="1" x14ac:dyDescent="0.25">
      <c r="A662" s="13" t="s">
        <v>814</v>
      </c>
      <c r="B662" s="14" t="s">
        <v>804</v>
      </c>
      <c r="C662" s="14" t="s">
        <v>815</v>
      </c>
      <c r="D662" s="15" t="s">
        <v>805</v>
      </c>
      <c r="E662" s="29" t="str">
        <f>VLOOKUP(D662,stations!A:B,2,FALSE)</f>
        <v>BBC Essex</v>
      </c>
      <c r="F662" s="16">
        <v>5226</v>
      </c>
      <c r="G662" s="14">
        <v>1549</v>
      </c>
      <c r="H662" s="17">
        <v>0.29640260237275162</v>
      </c>
    </row>
    <row r="663" spans="1:8" customFormat="1" ht="15" hidden="1" x14ac:dyDescent="0.25">
      <c r="A663" s="13" t="s">
        <v>748</v>
      </c>
      <c r="B663" s="14" t="s">
        <v>740</v>
      </c>
      <c r="C663" s="14" t="s">
        <v>749</v>
      </c>
      <c r="D663" s="15" t="s">
        <v>741</v>
      </c>
      <c r="E663" s="29" t="str">
        <f>VLOOKUP(D663,stations!A:B,2,FALSE)</f>
        <v>BBC Radio Solent</v>
      </c>
      <c r="F663" s="16">
        <v>3716</v>
      </c>
      <c r="G663" s="14">
        <v>1102</v>
      </c>
      <c r="H663" s="17">
        <v>0.29655543595263723</v>
      </c>
    </row>
    <row r="664" spans="1:8" customFormat="1" ht="15" hidden="1" x14ac:dyDescent="0.25">
      <c r="A664" s="13" t="s">
        <v>1563</v>
      </c>
      <c r="B664" s="14" t="s">
        <v>1541</v>
      </c>
      <c r="C664" s="14" t="s">
        <v>1564</v>
      </c>
      <c r="D664" s="15" t="s">
        <v>1542</v>
      </c>
      <c r="E664" s="29" t="str">
        <f>VLOOKUP(D664,stations!A:B,2,FALSE)</f>
        <v>BBC Radio Lancashire</v>
      </c>
      <c r="F664" s="16">
        <v>4161</v>
      </c>
      <c r="G664" s="14">
        <v>1234</v>
      </c>
      <c r="H664" s="17">
        <v>0.29656332612352798</v>
      </c>
    </row>
    <row r="665" spans="1:8" customFormat="1" ht="15" hidden="1" x14ac:dyDescent="0.25">
      <c r="A665" s="13" t="s">
        <v>1471</v>
      </c>
      <c r="B665" s="14" t="s">
        <v>1455</v>
      </c>
      <c r="C665" s="14" t="s">
        <v>1472</v>
      </c>
      <c r="D665" s="15" t="s">
        <v>1456</v>
      </c>
      <c r="E665" s="29" t="str">
        <f>VLOOKUP(D665,stations!A:B,2,FALSE)</f>
        <v>BBC WM</v>
      </c>
      <c r="F665" s="16">
        <v>3711</v>
      </c>
      <c r="G665" s="14">
        <v>1101</v>
      </c>
      <c r="H665" s="17">
        <v>0.29668552950687144</v>
      </c>
    </row>
    <row r="666" spans="1:8" customFormat="1" ht="15" hidden="1" x14ac:dyDescent="0.25">
      <c r="A666" s="21" t="s">
        <v>4765</v>
      </c>
      <c r="B666" s="21" t="s">
        <v>4744</v>
      </c>
      <c r="C666" s="21" t="s">
        <v>4766</v>
      </c>
      <c r="D666" s="29" t="s">
        <v>4745</v>
      </c>
      <c r="E666" s="29" t="str">
        <f>VLOOKUP(D666,stations!A:B,2,FALSE)</f>
        <v>BBC London 94.9</v>
      </c>
      <c r="F666" s="16">
        <v>9189</v>
      </c>
      <c r="G666" s="14">
        <v>2727</v>
      </c>
      <c r="H666" s="17">
        <v>0.29676787463271304</v>
      </c>
    </row>
    <row r="667" spans="1:8" customFormat="1" ht="15" hidden="1" x14ac:dyDescent="0.25">
      <c r="A667" s="13" t="s">
        <v>646</v>
      </c>
      <c r="B667" s="14" t="s">
        <v>640</v>
      </c>
      <c r="C667" s="14" t="s">
        <v>647</v>
      </c>
      <c r="D667" s="15" t="s">
        <v>641</v>
      </c>
      <c r="E667" s="29" t="str">
        <f>VLOOKUP(D667,stations!A:B,2,FALSE)</f>
        <v>BBC Essex</v>
      </c>
      <c r="F667" s="16">
        <v>3474</v>
      </c>
      <c r="G667" s="14">
        <v>1031</v>
      </c>
      <c r="H667" s="17">
        <v>0.29677605066206103</v>
      </c>
    </row>
    <row r="668" spans="1:8" customFormat="1" ht="15" hidden="1" x14ac:dyDescent="0.25">
      <c r="A668" s="21" t="s">
        <v>2356</v>
      </c>
      <c r="B668" s="21" t="s">
        <v>2338</v>
      </c>
      <c r="C668" s="21" t="s">
        <v>2357</v>
      </c>
      <c r="D668" s="29" t="s">
        <v>2339</v>
      </c>
      <c r="E668" s="29" t="str">
        <f>VLOOKUP(D668,stations!A:B,2,FALSE)</f>
        <v>BBC Three Counties Radio</v>
      </c>
      <c r="F668" s="16">
        <v>9337</v>
      </c>
      <c r="G668" s="14">
        <v>2771</v>
      </c>
      <c r="H668" s="17">
        <v>0.29677626646674521</v>
      </c>
    </row>
    <row r="669" spans="1:8" customFormat="1" ht="15" hidden="1" x14ac:dyDescent="0.25">
      <c r="A669" s="21" t="s">
        <v>5114</v>
      </c>
      <c r="B669" s="21" t="s">
        <v>5116</v>
      </c>
      <c r="C669" s="21" t="s">
        <v>5115</v>
      </c>
      <c r="D669" s="29" t="s">
        <v>5117</v>
      </c>
      <c r="E669" s="29" t="str">
        <f>VLOOKUP(D669,stations!A:B,2,FALSE)</f>
        <v>BBC London 94.9</v>
      </c>
      <c r="F669" s="16">
        <v>10317</v>
      </c>
      <c r="G669" s="14">
        <v>3063</v>
      </c>
      <c r="H669" s="17">
        <v>0.29688863041581853</v>
      </c>
    </row>
    <row r="670" spans="1:8" customFormat="1" ht="15" hidden="1" x14ac:dyDescent="0.25">
      <c r="A670" s="13" t="s">
        <v>1279</v>
      </c>
      <c r="B670" s="14" t="s">
        <v>1277</v>
      </c>
      <c r="C670" s="14" t="s">
        <v>1280</v>
      </c>
      <c r="D670" s="15" t="s">
        <v>1278</v>
      </c>
      <c r="E670" s="29" t="str">
        <f>VLOOKUP(D670,stations!A:B,2,FALSE)</f>
        <v>BBC Radio Norfolk</v>
      </c>
      <c r="F670" s="16">
        <v>8092</v>
      </c>
      <c r="G670" s="14">
        <v>2403</v>
      </c>
      <c r="H670" s="17">
        <v>0.29695996045477013</v>
      </c>
    </row>
    <row r="671" spans="1:8" customFormat="1" ht="15" hidden="1" x14ac:dyDescent="0.25">
      <c r="A671" s="13" t="s">
        <v>198</v>
      </c>
      <c r="B671" s="14" t="s">
        <v>183</v>
      </c>
      <c r="C671" s="14" t="s">
        <v>199</v>
      </c>
      <c r="D671" s="15" t="s">
        <v>10</v>
      </c>
      <c r="E671" s="29" t="str">
        <f>VLOOKUP(D671,stations!A:B,2,FALSE)</f>
        <v>BBC Three Counties Radio</v>
      </c>
      <c r="F671" s="16">
        <v>7818</v>
      </c>
      <c r="G671" s="14">
        <v>2324</v>
      </c>
      <c r="H671" s="17">
        <v>0.29726272704016371</v>
      </c>
    </row>
    <row r="672" spans="1:8" customFormat="1" ht="15" hidden="1" x14ac:dyDescent="0.25">
      <c r="A672" s="21" t="s">
        <v>2662</v>
      </c>
      <c r="B672" s="21" t="s">
        <v>2634</v>
      </c>
      <c r="C672" s="21" t="s">
        <v>1069</v>
      </c>
      <c r="D672" s="29" t="s">
        <v>2635</v>
      </c>
      <c r="E672" s="29" t="str">
        <f>VLOOKUP(D672,stations!A:B,2,FALSE)</f>
        <v>BBC Wiltshire</v>
      </c>
      <c r="F672" s="16">
        <v>9910</v>
      </c>
      <c r="G672" s="14">
        <v>2950</v>
      </c>
      <c r="H672" s="17">
        <v>0.29767911200807268</v>
      </c>
    </row>
    <row r="673" spans="1:8" customFormat="1" ht="15" hidden="1" x14ac:dyDescent="0.25">
      <c r="A673" s="21" t="s">
        <v>3573</v>
      </c>
      <c r="B673" s="21" t="s">
        <v>3542</v>
      </c>
      <c r="C673" s="21" t="s">
        <v>3574</v>
      </c>
      <c r="D673" s="29" t="s">
        <v>3543</v>
      </c>
      <c r="E673" s="29" t="str">
        <f>VLOOKUP(D673,stations!A:B,2,FALSE)</f>
        <v>BBC Newcastle</v>
      </c>
      <c r="F673" s="16">
        <v>7660</v>
      </c>
      <c r="G673" s="14">
        <v>2281</v>
      </c>
      <c r="H673" s="17">
        <v>0.29778067885117493</v>
      </c>
    </row>
    <row r="674" spans="1:8" customFormat="1" ht="15" hidden="1" x14ac:dyDescent="0.25">
      <c r="A674" s="21" t="s">
        <v>3905</v>
      </c>
      <c r="B674" s="21" t="s">
        <v>3880</v>
      </c>
      <c r="C674" s="21" t="s">
        <v>3906</v>
      </c>
      <c r="D674" s="29" t="s">
        <v>3881</v>
      </c>
      <c r="E674" s="29" t="str">
        <f>VLOOKUP(D674,stations!A:B,2,FALSE)</f>
        <v>BBC Newcastle</v>
      </c>
      <c r="F674" s="16">
        <v>6417</v>
      </c>
      <c r="G674" s="14">
        <v>1913</v>
      </c>
      <c r="H674" s="17">
        <v>0.29811438366838089</v>
      </c>
    </row>
    <row r="675" spans="1:8" customFormat="1" ht="15" hidden="1" x14ac:dyDescent="0.25">
      <c r="A675" s="21" t="s">
        <v>5335</v>
      </c>
      <c r="B675" s="21" t="s">
        <v>5311</v>
      </c>
      <c r="C675" s="21" t="s">
        <v>5336</v>
      </c>
      <c r="D675" s="29" t="s">
        <v>5312</v>
      </c>
      <c r="E675" s="29" t="str">
        <f>VLOOKUP(D675,stations!A:B,2,FALSE)</f>
        <v>BBC London 94.9</v>
      </c>
      <c r="F675" s="16">
        <v>11301</v>
      </c>
      <c r="G675" s="14">
        <v>3369</v>
      </c>
      <c r="H675" s="17">
        <v>0.29811521104327049</v>
      </c>
    </row>
    <row r="676" spans="1:8" customFormat="1" ht="15" hidden="1" x14ac:dyDescent="0.25">
      <c r="A676" s="13" t="s">
        <v>1613</v>
      </c>
      <c r="B676" s="14" t="s">
        <v>1597</v>
      </c>
      <c r="C676" s="14" t="s">
        <v>1614</v>
      </c>
      <c r="D676" s="15" t="s">
        <v>1598</v>
      </c>
      <c r="E676" s="29" t="str">
        <f>VLOOKUP(D676,stations!A:B,2,FALSE)</f>
        <v>BBC Surrey</v>
      </c>
      <c r="F676" s="16">
        <v>3185</v>
      </c>
      <c r="G676" s="14">
        <v>950</v>
      </c>
      <c r="H676" s="17">
        <v>0.29827315541601257</v>
      </c>
    </row>
    <row r="677" spans="1:8" customFormat="1" ht="15" hidden="1" x14ac:dyDescent="0.25">
      <c r="A677" s="21" t="s">
        <v>4598</v>
      </c>
      <c r="B677" s="21" t="s">
        <v>4564</v>
      </c>
      <c r="C677" s="21" t="s">
        <v>4599</v>
      </c>
      <c r="D677" s="29" t="s">
        <v>4565</v>
      </c>
      <c r="E677" s="29" t="str">
        <f>VLOOKUP(D677,stations!A:B,2,FALSE)</f>
        <v>BBC London 94.9</v>
      </c>
      <c r="F677" s="16">
        <v>7878</v>
      </c>
      <c r="G677" s="14">
        <v>2350</v>
      </c>
      <c r="H677" s="17">
        <v>0.29829906067529832</v>
      </c>
    </row>
    <row r="678" spans="1:8" customFormat="1" ht="15" hidden="1" x14ac:dyDescent="0.25">
      <c r="A678" s="21" t="s">
        <v>3466</v>
      </c>
      <c r="B678" s="21" t="s">
        <v>3426</v>
      </c>
      <c r="C678" s="21" t="s">
        <v>3467</v>
      </c>
      <c r="D678" s="29" t="s">
        <v>3427</v>
      </c>
      <c r="E678" s="29" t="str">
        <f>VLOOKUP(D678,stations!A:B,2,FALSE)</f>
        <v>BBC Radio Manchester</v>
      </c>
      <c r="F678" s="23">
        <v>12322</v>
      </c>
      <c r="G678" s="14">
        <v>3676</v>
      </c>
      <c r="H678" s="17">
        <v>0.29832819347508521</v>
      </c>
    </row>
    <row r="679" spans="1:8" customFormat="1" ht="15" hidden="1" x14ac:dyDescent="0.25">
      <c r="A679" s="13" t="s">
        <v>963</v>
      </c>
      <c r="B679" s="14" t="s">
        <v>934</v>
      </c>
      <c r="C679" s="14" t="s">
        <v>964</v>
      </c>
      <c r="D679" s="15" t="s">
        <v>935</v>
      </c>
      <c r="E679" s="29" t="str">
        <f>VLOOKUP(D679,stations!A:B,2,FALSE)</f>
        <v>BBC Sussex</v>
      </c>
      <c r="F679" s="16">
        <v>4267</v>
      </c>
      <c r="G679" s="14">
        <v>1273</v>
      </c>
      <c r="H679" s="17">
        <v>0.29833606749472696</v>
      </c>
    </row>
    <row r="680" spans="1:8" customFormat="1" ht="15" hidden="1" x14ac:dyDescent="0.25">
      <c r="A680" s="21" t="s">
        <v>4235</v>
      </c>
      <c r="B680" s="21" t="s">
        <v>4200</v>
      </c>
      <c r="C680" s="21" t="s">
        <v>4236</v>
      </c>
      <c r="D680" s="29" t="s">
        <v>8</v>
      </c>
      <c r="E680" s="29" t="str">
        <f>VLOOKUP(D680,stations!A:B,2,FALSE)</f>
        <v>BBC Radio Manchester</v>
      </c>
      <c r="F680" s="16">
        <v>9313</v>
      </c>
      <c r="G680" s="14">
        <v>2779</v>
      </c>
      <c r="H680" s="17">
        <v>0.29840008590142814</v>
      </c>
    </row>
    <row r="681" spans="1:8" customFormat="1" ht="15" hidden="1" x14ac:dyDescent="0.25">
      <c r="A681" s="21" t="s">
        <v>2411</v>
      </c>
      <c r="B681" s="21" t="s">
        <v>2408</v>
      </c>
      <c r="C681" s="21" t="s">
        <v>2412</v>
      </c>
      <c r="D681" s="29" t="s">
        <v>2409</v>
      </c>
      <c r="E681" s="29" t="str">
        <f>VLOOKUP(D681,stations!A:B,2,FALSE)</f>
        <v>BBC Radio Cambridgeshire</v>
      </c>
      <c r="F681" s="16">
        <v>6492</v>
      </c>
      <c r="G681" s="14">
        <v>1939</v>
      </c>
      <c r="H681" s="17">
        <v>0.29867529266789894</v>
      </c>
    </row>
    <row r="682" spans="1:8" customFormat="1" ht="15" hidden="1" x14ac:dyDescent="0.25">
      <c r="A682" s="21" t="s">
        <v>3950</v>
      </c>
      <c r="B682" s="21" t="s">
        <v>3946</v>
      </c>
      <c r="C682" s="21" t="s">
        <v>3951</v>
      </c>
      <c r="D682" s="29" t="s">
        <v>3947</v>
      </c>
      <c r="E682" s="29" t="str">
        <f>VLOOKUP(D682,stations!A:B,2,FALSE)</f>
        <v>BBC Radio Manchester</v>
      </c>
      <c r="F682" s="16">
        <v>10686</v>
      </c>
      <c r="G682" s="14">
        <v>3193</v>
      </c>
      <c r="H682" s="17">
        <v>0.29880217106494478</v>
      </c>
    </row>
    <row r="683" spans="1:8" customFormat="1" ht="15" hidden="1" x14ac:dyDescent="0.25">
      <c r="A683" s="21" t="s">
        <v>4012</v>
      </c>
      <c r="B683" s="21" t="s">
        <v>3989</v>
      </c>
      <c r="C683" s="21" t="s">
        <v>4013</v>
      </c>
      <c r="D683" s="29" t="s">
        <v>3990</v>
      </c>
      <c r="E683" s="29" t="str">
        <f>VLOOKUP(D683,stations!A:B,2,FALSE)</f>
        <v>BBC Newcastle</v>
      </c>
      <c r="F683" s="16">
        <v>7858</v>
      </c>
      <c r="G683" s="14">
        <v>2349</v>
      </c>
      <c r="H683" s="17">
        <v>0.2989310257062866</v>
      </c>
    </row>
    <row r="684" spans="1:8" customFormat="1" ht="15" x14ac:dyDescent="0.25">
      <c r="A684" s="21" t="s">
        <v>4257</v>
      </c>
      <c r="B684" s="21" t="s">
        <v>4251</v>
      </c>
      <c r="C684" s="21" t="s">
        <v>4258</v>
      </c>
      <c r="D684" s="29" t="s">
        <v>4252</v>
      </c>
      <c r="E684" s="29" t="str">
        <f>VLOOKUP(D684,stations!A:B,2,FALSE)</f>
        <v>BBC Radio Merseyside</v>
      </c>
      <c r="F684" s="16">
        <v>11756</v>
      </c>
      <c r="G684" s="14">
        <v>3517</v>
      </c>
      <c r="H684" s="17">
        <v>0.2991663831235114</v>
      </c>
    </row>
    <row r="685" spans="1:8" customFormat="1" ht="15" hidden="1" x14ac:dyDescent="0.25">
      <c r="A685" s="21" t="s">
        <v>4066</v>
      </c>
      <c r="B685" s="21" t="s">
        <v>4038</v>
      </c>
      <c r="C685" s="21" t="s">
        <v>4067</v>
      </c>
      <c r="D685" s="29" t="s">
        <v>4039</v>
      </c>
      <c r="E685" s="29" t="str">
        <f>VLOOKUP(D685,stations!A:B,2,FALSE)</f>
        <v>BBC Radio Manchester</v>
      </c>
      <c r="F685" s="16">
        <v>7867</v>
      </c>
      <c r="G685" s="14">
        <v>2354</v>
      </c>
      <c r="H685" s="17">
        <v>0.29922460912673193</v>
      </c>
    </row>
    <row r="686" spans="1:8" customFormat="1" ht="15" hidden="1" x14ac:dyDescent="0.25">
      <c r="A686" s="21" t="s">
        <v>5224</v>
      </c>
      <c r="B686" s="21" t="s">
        <v>5191</v>
      </c>
      <c r="C686" s="21" t="s">
        <v>5225</v>
      </c>
      <c r="D686" s="29" t="s">
        <v>5192</v>
      </c>
      <c r="E686" s="29" t="str">
        <f>VLOOKUP(D686,stations!A:B,2,FALSE)</f>
        <v>BBC London 94.9</v>
      </c>
      <c r="F686" s="16">
        <v>18252</v>
      </c>
      <c r="G686" s="14">
        <v>5462</v>
      </c>
      <c r="H686" s="17">
        <v>0.2992548761779531</v>
      </c>
    </row>
    <row r="687" spans="1:8" customFormat="1" ht="15" hidden="1" x14ac:dyDescent="0.25">
      <c r="A687" s="21" t="s">
        <v>4122</v>
      </c>
      <c r="B687" s="21" t="s">
        <v>4115</v>
      </c>
      <c r="C687" s="21" t="s">
        <v>4123</v>
      </c>
      <c r="D687" s="29" t="s">
        <v>9</v>
      </c>
      <c r="E687" s="29" t="str">
        <f>VLOOKUP(D687,stations!A:B,2,FALSE)</f>
        <v>BBC Radio Leeds</v>
      </c>
      <c r="F687" s="16">
        <v>12183</v>
      </c>
      <c r="G687" s="14">
        <v>3647</v>
      </c>
      <c r="H687" s="17">
        <v>0.29935155544611342</v>
      </c>
    </row>
    <row r="688" spans="1:8" customFormat="1" ht="15" hidden="1" x14ac:dyDescent="0.25">
      <c r="A688" s="21" t="s">
        <v>2689</v>
      </c>
      <c r="B688" s="21" t="s">
        <v>2671</v>
      </c>
      <c r="C688" s="21" t="s">
        <v>2690</v>
      </c>
      <c r="D688" s="29" t="s">
        <v>2672</v>
      </c>
      <c r="E688" s="29" t="str">
        <f>VLOOKUP(D688,stations!A:B,2,FALSE)</f>
        <v>BBC Essex</v>
      </c>
      <c r="F688" s="16">
        <v>4906</v>
      </c>
      <c r="G688" s="14">
        <v>1469</v>
      </c>
      <c r="H688" s="17">
        <v>0.29942927028128824</v>
      </c>
    </row>
    <row r="689" spans="1:8" customFormat="1" ht="15" hidden="1" x14ac:dyDescent="0.25">
      <c r="A689" s="21" t="s">
        <v>2490</v>
      </c>
      <c r="B689" s="21" t="s">
        <v>2482</v>
      </c>
      <c r="C689" s="21" t="s">
        <v>2491</v>
      </c>
      <c r="D689" s="29" t="s">
        <v>2483</v>
      </c>
      <c r="E689" s="29" t="str">
        <f>VLOOKUP(D689,stations!A:B,2,FALSE)</f>
        <v>BBC Radio Solent</v>
      </c>
      <c r="F689" s="16">
        <v>10329</v>
      </c>
      <c r="G689" s="14">
        <v>3096</v>
      </c>
      <c r="H689" s="17">
        <v>0.29973860005808889</v>
      </c>
    </row>
    <row r="690" spans="1:8" customFormat="1" ht="15" hidden="1" x14ac:dyDescent="0.25">
      <c r="A690" s="13" t="s">
        <v>536</v>
      </c>
      <c r="B690" s="14" t="s">
        <v>524</v>
      </c>
      <c r="C690" s="14" t="s">
        <v>537</v>
      </c>
      <c r="D690" s="15" t="s">
        <v>525</v>
      </c>
      <c r="E690" s="29" t="str">
        <f>VLOOKUP(D690,stations!A:B,2,FALSE)</f>
        <v>BBC Sussex</v>
      </c>
      <c r="F690" s="16">
        <v>6546</v>
      </c>
      <c r="G690" s="14">
        <v>1963</v>
      </c>
      <c r="H690" s="17">
        <v>0.29987778796211428</v>
      </c>
    </row>
    <row r="691" spans="1:8" customFormat="1" ht="15" hidden="1" x14ac:dyDescent="0.25">
      <c r="A691" s="21" t="s">
        <v>4473</v>
      </c>
      <c r="B691" s="21" t="s">
        <v>4443</v>
      </c>
      <c r="C691" s="21" t="s">
        <v>4474</v>
      </c>
      <c r="D691" s="29" t="s">
        <v>4444</v>
      </c>
      <c r="E691" s="29" t="str">
        <f>VLOOKUP(D691,stations!A:B,2,FALSE)</f>
        <v>BBC London 94.9</v>
      </c>
      <c r="F691" s="16">
        <v>14012</v>
      </c>
      <c r="G691" s="14">
        <v>4204</v>
      </c>
      <c r="H691" s="17">
        <v>0.30002854695974879</v>
      </c>
    </row>
    <row r="692" spans="1:8" customFormat="1" ht="15" hidden="1" x14ac:dyDescent="0.25">
      <c r="A692" s="21" t="s">
        <v>3032</v>
      </c>
      <c r="B692" s="21" t="s">
        <v>3024</v>
      </c>
      <c r="C692" s="21" t="s">
        <v>1995</v>
      </c>
      <c r="D692" s="29" t="s">
        <v>3025</v>
      </c>
      <c r="E692" s="29" t="str">
        <f>VLOOKUP(D692,stations!A:B,2,FALSE)</f>
        <v>BBC Radio Manchester</v>
      </c>
      <c r="F692" s="16">
        <v>8878</v>
      </c>
      <c r="G692" s="14">
        <v>2664</v>
      </c>
      <c r="H692" s="17">
        <v>0.30006758278891643</v>
      </c>
    </row>
    <row r="693" spans="1:8" customFormat="1" ht="15" hidden="1" x14ac:dyDescent="0.25">
      <c r="A693" s="13" t="s">
        <v>1210</v>
      </c>
      <c r="B693" s="14" t="s">
        <v>1196</v>
      </c>
      <c r="C693" s="14" t="s">
        <v>1211</v>
      </c>
      <c r="D693" s="15" t="s">
        <v>1197</v>
      </c>
      <c r="E693" s="29" t="str">
        <f>VLOOKUP(D693,stations!A:B,2,FALSE)</f>
        <v>BBC Radio Stoke</v>
      </c>
      <c r="F693" s="16">
        <v>7078</v>
      </c>
      <c r="G693" s="14">
        <v>2124</v>
      </c>
      <c r="H693" s="17">
        <v>0.30008476970895731</v>
      </c>
    </row>
    <row r="694" spans="1:8" customFormat="1" ht="15" hidden="1" x14ac:dyDescent="0.25">
      <c r="A694" s="21" t="s">
        <v>2975</v>
      </c>
      <c r="B694" s="21" t="s">
        <v>2963</v>
      </c>
      <c r="C694" s="21" t="s">
        <v>2976</v>
      </c>
      <c r="D694" s="29" t="s">
        <v>2964</v>
      </c>
      <c r="E694" s="29" t="str">
        <f>VLOOKUP(D694,stations!A:B,2,FALSE)</f>
        <v>BBC Radio Leeds</v>
      </c>
      <c r="F694" s="16">
        <v>12369</v>
      </c>
      <c r="G694" s="14">
        <v>3713</v>
      </c>
      <c r="H694" s="17">
        <v>0.30018594874282478</v>
      </c>
    </row>
    <row r="695" spans="1:8" customFormat="1" ht="15" hidden="1" x14ac:dyDescent="0.25">
      <c r="A695" s="13" t="s">
        <v>1300</v>
      </c>
      <c r="B695" s="14" t="s">
        <v>1277</v>
      </c>
      <c r="C695" s="14" t="s">
        <v>1301</v>
      </c>
      <c r="D695" s="15" t="s">
        <v>1278</v>
      </c>
      <c r="E695" s="29" t="str">
        <f>VLOOKUP(D695,stations!A:B,2,FALSE)</f>
        <v>BBC Radio Norfolk</v>
      </c>
      <c r="F695" s="16">
        <v>8286</v>
      </c>
      <c r="G695" s="14">
        <v>2488</v>
      </c>
      <c r="H695" s="17">
        <v>0.30026550808592806</v>
      </c>
    </row>
    <row r="696" spans="1:8" customFormat="1" ht="15" hidden="1" x14ac:dyDescent="0.25">
      <c r="A696" s="21" t="s">
        <v>2227</v>
      </c>
      <c r="B696" s="21" t="s">
        <v>2210</v>
      </c>
      <c r="C696" s="21" t="s">
        <v>2228</v>
      </c>
      <c r="D696" s="29" t="s">
        <v>1990</v>
      </c>
      <c r="E696" s="29" t="str">
        <f>VLOOKUP(D696,stations!A:B,2,FALSE)</f>
        <v>BBC Radio Derby</v>
      </c>
      <c r="F696" s="16">
        <v>9917</v>
      </c>
      <c r="G696" s="14">
        <v>2979</v>
      </c>
      <c r="H696" s="17">
        <v>0.30039326409196332</v>
      </c>
    </row>
    <row r="697" spans="1:8" customFormat="1" ht="15" hidden="1" x14ac:dyDescent="0.25">
      <c r="A697" s="13" t="s">
        <v>264</v>
      </c>
      <c r="B697" s="14" t="s">
        <v>266</v>
      </c>
      <c r="C697" s="14" t="s">
        <v>265</v>
      </c>
      <c r="D697" s="15" t="s">
        <v>267</v>
      </c>
      <c r="E697" s="29" t="str">
        <f>VLOOKUP(D697,stations!A:B,2,FALSE)</f>
        <v>BBC WM</v>
      </c>
      <c r="F697" s="16">
        <v>5202</v>
      </c>
      <c r="G697" s="14">
        <v>1563</v>
      </c>
      <c r="H697" s="17">
        <v>0.30046136101499421</v>
      </c>
    </row>
    <row r="698" spans="1:8" customFormat="1" ht="15" hidden="1" x14ac:dyDescent="0.25">
      <c r="A698" s="13" t="s">
        <v>63</v>
      </c>
      <c r="B698" s="14" t="s">
        <v>51</v>
      </c>
      <c r="C698" s="14" t="s">
        <v>64</v>
      </c>
      <c r="D698" s="15" t="s">
        <v>52</v>
      </c>
      <c r="E698" s="29" t="str">
        <f>VLOOKUP(D698,stations!A:B,2,FALSE)</f>
        <v>BBC Radio Derby</v>
      </c>
      <c r="F698" s="16">
        <v>4545</v>
      </c>
      <c r="G698" s="14">
        <v>1366</v>
      </c>
      <c r="H698" s="17">
        <v>0.30055005500550053</v>
      </c>
    </row>
    <row r="699" spans="1:8" customFormat="1" ht="15" hidden="1" x14ac:dyDescent="0.25">
      <c r="A699" s="21" t="s">
        <v>3599</v>
      </c>
      <c r="B699" s="21" t="s">
        <v>3580</v>
      </c>
      <c r="C699" s="21" t="s">
        <v>3600</v>
      </c>
      <c r="D699" s="29" t="s">
        <v>3581</v>
      </c>
      <c r="E699" s="29" t="str">
        <f>VLOOKUP(D699,stations!A:B,2,FALSE)</f>
        <v>BBC Radio Manchester</v>
      </c>
      <c r="F699" s="16">
        <v>7681</v>
      </c>
      <c r="G699" s="14">
        <v>2309</v>
      </c>
      <c r="H699" s="17">
        <v>0.30061189949225359</v>
      </c>
    </row>
    <row r="700" spans="1:8" customFormat="1" ht="15" hidden="1" x14ac:dyDescent="0.25">
      <c r="A700" s="21" t="s">
        <v>5325</v>
      </c>
      <c r="B700" s="21" t="s">
        <v>5311</v>
      </c>
      <c r="C700" s="21" t="s">
        <v>5326</v>
      </c>
      <c r="D700" s="29" t="s">
        <v>5312</v>
      </c>
      <c r="E700" s="29" t="str">
        <f>VLOOKUP(D700,stations!A:B,2,FALSE)</f>
        <v>BBC London 94.9</v>
      </c>
      <c r="F700" s="16">
        <v>8618</v>
      </c>
      <c r="G700" s="14">
        <v>2591</v>
      </c>
      <c r="H700" s="17">
        <v>0.30064980273845437</v>
      </c>
    </row>
    <row r="701" spans="1:8" customFormat="1" ht="15" hidden="1" x14ac:dyDescent="0.25">
      <c r="A701" s="21" t="s">
        <v>2427</v>
      </c>
      <c r="B701" s="21" t="s">
        <v>2408</v>
      </c>
      <c r="C701" s="21" t="s">
        <v>2428</v>
      </c>
      <c r="D701" s="29" t="s">
        <v>2409</v>
      </c>
      <c r="E701" s="29" t="str">
        <f>VLOOKUP(D701,stations!A:B,2,FALSE)</f>
        <v>BBC Radio Cambridgeshire</v>
      </c>
      <c r="F701" s="16">
        <v>7552</v>
      </c>
      <c r="G701" s="14">
        <v>2271</v>
      </c>
      <c r="H701" s="17">
        <v>0.30071504237288138</v>
      </c>
    </row>
    <row r="702" spans="1:8" customFormat="1" ht="15" hidden="1" x14ac:dyDescent="0.25">
      <c r="A702" s="13" t="s">
        <v>1977</v>
      </c>
      <c r="B702" s="14" t="s">
        <v>1979</v>
      </c>
      <c r="C702" s="14" t="s">
        <v>1978</v>
      </c>
      <c r="D702" s="15" t="s">
        <v>1980</v>
      </c>
      <c r="E702" s="29" t="str">
        <f>VLOOKUP(D702,stations!A:B,2,FALSE)</f>
        <v>BBC Radio Lancashire</v>
      </c>
      <c r="F702" s="16">
        <v>4662</v>
      </c>
      <c r="G702" s="14">
        <v>1402</v>
      </c>
      <c r="H702" s="17">
        <v>0.30072930072930071</v>
      </c>
    </row>
    <row r="703" spans="1:8" customFormat="1" ht="15" hidden="1" x14ac:dyDescent="0.25">
      <c r="A703" s="21" t="s">
        <v>4058</v>
      </c>
      <c r="B703" s="21" t="s">
        <v>4038</v>
      </c>
      <c r="C703" s="21" t="s">
        <v>4059</v>
      </c>
      <c r="D703" s="29" t="s">
        <v>4039</v>
      </c>
      <c r="E703" s="29" t="str">
        <f>VLOOKUP(D703,stations!A:B,2,FALSE)</f>
        <v>BBC Radio Manchester</v>
      </c>
      <c r="F703" s="16">
        <v>8820</v>
      </c>
      <c r="G703" s="14">
        <v>2653</v>
      </c>
      <c r="H703" s="17">
        <v>0.30079365079365078</v>
      </c>
    </row>
    <row r="704" spans="1:8" customFormat="1" ht="15" hidden="1" x14ac:dyDescent="0.25">
      <c r="A704" s="13" t="s">
        <v>129</v>
      </c>
      <c r="B704" s="14" t="s">
        <v>113</v>
      </c>
      <c r="C704" s="14" t="s">
        <v>130</v>
      </c>
      <c r="D704" s="15" t="s">
        <v>114</v>
      </c>
      <c r="E704" s="29" t="str">
        <f>VLOOKUP(D704,stations!A:B,2,FALSE)</f>
        <v>BBC Radio Berkshire</v>
      </c>
      <c r="F704" s="16">
        <v>4521</v>
      </c>
      <c r="G704" s="14">
        <v>1360</v>
      </c>
      <c r="H704" s="17">
        <v>0.30081840300818402</v>
      </c>
    </row>
    <row r="705" spans="1:8" customFormat="1" ht="15" hidden="1" x14ac:dyDescent="0.25">
      <c r="A705" s="21" t="s">
        <v>5333</v>
      </c>
      <c r="B705" s="21" t="s">
        <v>5311</v>
      </c>
      <c r="C705" s="21" t="s">
        <v>5334</v>
      </c>
      <c r="D705" s="29" t="s">
        <v>5312</v>
      </c>
      <c r="E705" s="29" t="str">
        <f>VLOOKUP(D705,stations!A:B,2,FALSE)</f>
        <v>BBC London 94.9</v>
      </c>
      <c r="F705" s="16">
        <v>9353</v>
      </c>
      <c r="G705" s="14">
        <v>2814</v>
      </c>
      <c r="H705" s="17">
        <v>0.30086603228910508</v>
      </c>
    </row>
    <row r="706" spans="1:8" customFormat="1" ht="15" hidden="1" x14ac:dyDescent="0.25">
      <c r="A706" s="13" t="s">
        <v>417</v>
      </c>
      <c r="B706" s="14" t="s">
        <v>401</v>
      </c>
      <c r="C706" s="14" t="s">
        <v>418</v>
      </c>
      <c r="D706" s="15" t="s">
        <v>402</v>
      </c>
      <c r="E706" s="29" t="str">
        <f>VLOOKUP(D706,stations!A:B,2,FALSE)</f>
        <v>BBC Radio Oxford</v>
      </c>
      <c r="F706" s="16">
        <v>7203</v>
      </c>
      <c r="G706" s="14">
        <v>2168</v>
      </c>
      <c r="H706" s="17">
        <v>0.30098570040261002</v>
      </c>
    </row>
    <row r="707" spans="1:8" customFormat="1" ht="15" hidden="1" x14ac:dyDescent="0.25">
      <c r="A707" s="21" t="s">
        <v>3085</v>
      </c>
      <c r="B707" s="21" t="s">
        <v>3056</v>
      </c>
      <c r="C707" s="21" t="s">
        <v>773</v>
      </c>
      <c r="D707" s="29" t="s">
        <v>3057</v>
      </c>
      <c r="E707" s="29" t="str">
        <f>VLOOKUP(D707,stations!A:B,2,FALSE)</f>
        <v>BBC Radio Leeds</v>
      </c>
      <c r="F707" s="16">
        <v>8721</v>
      </c>
      <c r="G707" s="14">
        <v>2625</v>
      </c>
      <c r="H707" s="17">
        <v>0.30099759201926385</v>
      </c>
    </row>
    <row r="708" spans="1:8" customFormat="1" ht="15" hidden="1" x14ac:dyDescent="0.25">
      <c r="A708" s="21" t="s">
        <v>2183</v>
      </c>
      <c r="B708" s="21" t="s">
        <v>2175</v>
      </c>
      <c r="C708" s="21" t="s">
        <v>2184</v>
      </c>
      <c r="D708" s="29" t="s">
        <v>2176</v>
      </c>
      <c r="E708" s="29" t="str">
        <f>VLOOKUP(D708,stations!A:B,2,FALSE)</f>
        <v>BBC Radio Lancashire</v>
      </c>
      <c r="F708" s="16">
        <v>5683</v>
      </c>
      <c r="G708" s="14">
        <v>1711</v>
      </c>
      <c r="H708" s="17">
        <v>0.30107337673763857</v>
      </c>
    </row>
    <row r="709" spans="1:8" customFormat="1" ht="15" hidden="1" x14ac:dyDescent="0.25">
      <c r="A709" s="21" t="s">
        <v>4837</v>
      </c>
      <c r="B709" s="21" t="s">
        <v>4818</v>
      </c>
      <c r="C709" s="21" t="s">
        <v>4838</v>
      </c>
      <c r="D709" s="29" t="s">
        <v>4819</v>
      </c>
      <c r="E709" s="29" t="str">
        <f>VLOOKUP(D709,stations!A:B,2,FALSE)</f>
        <v>BBC London 94.9</v>
      </c>
      <c r="F709" s="16">
        <v>9315</v>
      </c>
      <c r="G709" s="14">
        <v>2805</v>
      </c>
      <c r="H709" s="17">
        <v>0.30112721417069244</v>
      </c>
    </row>
    <row r="710" spans="1:8" customFormat="1" ht="15" hidden="1" x14ac:dyDescent="0.25">
      <c r="A710" s="13" t="s">
        <v>1483</v>
      </c>
      <c r="B710" s="14" t="s">
        <v>1477</v>
      </c>
      <c r="C710" s="14" t="s">
        <v>1484</v>
      </c>
      <c r="D710" s="15" t="s">
        <v>1478</v>
      </c>
      <c r="E710" s="29" t="str">
        <f>VLOOKUP(D710,stations!A:B,2,FALSE)</f>
        <v>BBC Surrey</v>
      </c>
      <c r="F710" s="16">
        <v>6508</v>
      </c>
      <c r="G710" s="14">
        <v>1960</v>
      </c>
      <c r="H710" s="17">
        <v>0.3011677934849416</v>
      </c>
    </row>
    <row r="711" spans="1:8" customFormat="1" ht="15" hidden="1" x14ac:dyDescent="0.25">
      <c r="A711" s="21" t="s">
        <v>4241</v>
      </c>
      <c r="B711" s="21" t="s">
        <v>4200</v>
      </c>
      <c r="C711" s="21" t="s">
        <v>4242</v>
      </c>
      <c r="D711" s="29" t="s">
        <v>8</v>
      </c>
      <c r="E711" s="29" t="str">
        <f>VLOOKUP(D711,stations!A:B,2,FALSE)</f>
        <v>BBC Radio Manchester</v>
      </c>
      <c r="F711" s="16">
        <v>9280</v>
      </c>
      <c r="G711" s="14">
        <v>2797</v>
      </c>
      <c r="H711" s="17">
        <v>0.30140086206896549</v>
      </c>
    </row>
    <row r="712" spans="1:8" customFormat="1" ht="15" hidden="1" x14ac:dyDescent="0.25">
      <c r="A712" s="21" t="s">
        <v>3207</v>
      </c>
      <c r="B712" s="21" t="s">
        <v>3175</v>
      </c>
      <c r="C712" s="21" t="s">
        <v>3208</v>
      </c>
      <c r="D712" s="29" t="s">
        <v>3176</v>
      </c>
      <c r="E712" s="29" t="str">
        <f>VLOOKUP(D712,stations!A:B,2,FALSE)</f>
        <v>BBC Newcastle</v>
      </c>
      <c r="F712" s="16">
        <v>6138</v>
      </c>
      <c r="G712" s="14">
        <v>1850</v>
      </c>
      <c r="H712" s="17">
        <v>0.30140110785272073</v>
      </c>
    </row>
    <row r="713" spans="1:8" customFormat="1" ht="15" hidden="1" x14ac:dyDescent="0.25">
      <c r="A713" s="21" t="s">
        <v>2541</v>
      </c>
      <c r="B713" s="21" t="s">
        <v>2540</v>
      </c>
      <c r="C713" s="21" t="s">
        <v>2542</v>
      </c>
      <c r="D713" s="29" t="s">
        <v>1326</v>
      </c>
      <c r="E713" s="29" t="str">
        <f>VLOOKUP(D713,stations!A:B,2,FALSE)</f>
        <v>BBC Radio Berkshire</v>
      </c>
      <c r="F713" s="16">
        <v>7025</v>
      </c>
      <c r="G713" s="14">
        <v>2118</v>
      </c>
      <c r="H713" s="17">
        <v>0.30149466192170821</v>
      </c>
    </row>
    <row r="714" spans="1:8" customFormat="1" ht="15" hidden="1" x14ac:dyDescent="0.25">
      <c r="A714" s="13" t="s">
        <v>1829</v>
      </c>
      <c r="B714" s="14" t="s">
        <v>1814</v>
      </c>
      <c r="C714" s="14" t="s">
        <v>1830</v>
      </c>
      <c r="D714" s="15" t="s">
        <v>1815</v>
      </c>
      <c r="E714" s="29" t="str">
        <f>VLOOKUP(D714,stations!A:B,2,FALSE)</f>
        <v>BBC WM</v>
      </c>
      <c r="F714" s="16">
        <v>6703</v>
      </c>
      <c r="G714" s="14">
        <v>2021</v>
      </c>
      <c r="H714" s="17">
        <v>0.30150678800537073</v>
      </c>
    </row>
    <row r="715" spans="1:8" customFormat="1" ht="15" hidden="1" x14ac:dyDescent="0.25">
      <c r="A715" s="21" t="s">
        <v>4438</v>
      </c>
      <c r="B715" s="21" t="s">
        <v>4408</v>
      </c>
      <c r="C715" s="21" t="s">
        <v>4439</v>
      </c>
      <c r="D715" s="29" t="s">
        <v>4409</v>
      </c>
      <c r="E715" s="29" t="str">
        <f>VLOOKUP(D715,stations!A:B,2,FALSE)</f>
        <v>BBC London 94.9</v>
      </c>
      <c r="F715" s="16">
        <v>9738</v>
      </c>
      <c r="G715" s="14">
        <v>2937</v>
      </c>
      <c r="H715" s="17">
        <v>0.30160197165742453</v>
      </c>
    </row>
    <row r="716" spans="1:8" customFormat="1" ht="15" hidden="1" x14ac:dyDescent="0.25">
      <c r="A716" s="13" t="s">
        <v>1804</v>
      </c>
      <c r="B716" s="14" t="s">
        <v>1787</v>
      </c>
      <c r="C716" s="14" t="s">
        <v>1805</v>
      </c>
      <c r="D716" s="15" t="s">
        <v>1788</v>
      </c>
      <c r="E716" s="29" t="str">
        <f>VLOOKUP(D716,stations!A:B,2,FALSE)</f>
        <v>BBC Three Counties Radio</v>
      </c>
      <c r="F716" s="16">
        <v>4572</v>
      </c>
      <c r="G716" s="14">
        <v>1379</v>
      </c>
      <c r="H716" s="17">
        <v>0.30161854768153978</v>
      </c>
    </row>
    <row r="717" spans="1:8" customFormat="1" ht="15" hidden="1" x14ac:dyDescent="0.25">
      <c r="A717" s="13" t="s">
        <v>498</v>
      </c>
      <c r="B717" s="14" t="s">
        <v>469</v>
      </c>
      <c r="C717" s="14" t="s">
        <v>499</v>
      </c>
      <c r="D717" s="15" t="s">
        <v>470</v>
      </c>
      <c r="E717" s="29" t="str">
        <f>VLOOKUP(D717,stations!A:B,2,FALSE)</f>
        <v>BBC Essex</v>
      </c>
      <c r="F717" s="16">
        <v>7211</v>
      </c>
      <c r="G717" s="14">
        <v>2175</v>
      </c>
      <c r="H717" s="17">
        <v>0.30162252114824573</v>
      </c>
    </row>
    <row r="718" spans="1:8" customFormat="1" ht="15" hidden="1" x14ac:dyDescent="0.25">
      <c r="A718" s="13" t="s">
        <v>1360</v>
      </c>
      <c r="B718" s="14" t="s">
        <v>1336</v>
      </c>
      <c r="C718" s="14" t="s">
        <v>1361</v>
      </c>
      <c r="D718" s="15" t="s">
        <v>1337</v>
      </c>
      <c r="E718" s="29" t="str">
        <f>VLOOKUP(D718,stations!A:B,2,FALSE)</f>
        <v>BBC Radio Oxford</v>
      </c>
      <c r="F718" s="16">
        <v>4774</v>
      </c>
      <c r="G718" s="14">
        <v>1440</v>
      </c>
      <c r="H718" s="17">
        <v>0.30163385002094678</v>
      </c>
    </row>
    <row r="719" spans="1:8" customFormat="1" ht="15" hidden="1" x14ac:dyDescent="0.25">
      <c r="A719" s="13" t="s">
        <v>1140</v>
      </c>
      <c r="B719" s="14" t="s">
        <v>1129</v>
      </c>
      <c r="C719" s="14" t="s">
        <v>1141</v>
      </c>
      <c r="D719" s="15" t="s">
        <v>1130</v>
      </c>
      <c r="E719" s="29" t="str">
        <f>VLOOKUP(D719,stations!A:B,2,FALSE)</f>
        <v>BBC Radio Kent</v>
      </c>
      <c r="F719" s="16">
        <v>6888</v>
      </c>
      <c r="G719" s="14">
        <v>2078</v>
      </c>
      <c r="H719" s="17">
        <v>0.30168408826945414</v>
      </c>
    </row>
    <row r="720" spans="1:8" customFormat="1" ht="15" hidden="1" x14ac:dyDescent="0.25">
      <c r="A720" s="13" t="s">
        <v>1152</v>
      </c>
      <c r="B720" s="14" t="s">
        <v>1129</v>
      </c>
      <c r="C720" s="14" t="s">
        <v>1153</v>
      </c>
      <c r="D720" s="15" t="s">
        <v>1130</v>
      </c>
      <c r="E720" s="29" t="str">
        <f>VLOOKUP(D720,stations!A:B,2,FALSE)</f>
        <v>BBC Radio Kent</v>
      </c>
      <c r="F720" s="16">
        <v>6187</v>
      </c>
      <c r="G720" s="14">
        <v>1867</v>
      </c>
      <c r="H720" s="17">
        <v>0.3017617585259415</v>
      </c>
    </row>
    <row r="721" spans="1:8" customFormat="1" ht="15" hidden="1" x14ac:dyDescent="0.25">
      <c r="A721" s="21" t="s">
        <v>4180</v>
      </c>
      <c r="B721" s="21" t="s">
        <v>4158</v>
      </c>
      <c r="C721" s="21" t="s">
        <v>4181</v>
      </c>
      <c r="D721" s="29" t="s">
        <v>4159</v>
      </c>
      <c r="E721" s="29" t="str">
        <f>VLOOKUP(D721,stations!A:B,2,FALSE)</f>
        <v>BBC WM</v>
      </c>
      <c r="F721" s="16">
        <v>9060</v>
      </c>
      <c r="G721" s="14">
        <v>2734</v>
      </c>
      <c r="H721" s="17">
        <v>0.30176600441501106</v>
      </c>
    </row>
    <row r="722" spans="1:8" customFormat="1" ht="15" hidden="1" x14ac:dyDescent="0.25">
      <c r="A722" s="13" t="s">
        <v>230</v>
      </c>
      <c r="B722" s="14" t="s">
        <v>204</v>
      </c>
      <c r="C722" s="14" t="s">
        <v>231</v>
      </c>
      <c r="D722" s="15" t="s">
        <v>205</v>
      </c>
      <c r="E722" s="29" t="str">
        <f>VLOOKUP(D722,stations!A:B,2,FALSE)</f>
        <v>BBC Radio Lancashire</v>
      </c>
      <c r="F722" s="16">
        <v>4048</v>
      </c>
      <c r="G722" s="14">
        <v>1222</v>
      </c>
      <c r="H722" s="17">
        <v>0.3018774703557312</v>
      </c>
    </row>
    <row r="723" spans="1:8" customFormat="1" ht="15" hidden="1" x14ac:dyDescent="0.25">
      <c r="A723" s="13" t="s">
        <v>1072</v>
      </c>
      <c r="B723" s="14" t="s">
        <v>1074</v>
      </c>
      <c r="C723" s="14" t="s">
        <v>1073</v>
      </c>
      <c r="D723" s="15" t="s">
        <v>1075</v>
      </c>
      <c r="E723" s="29" t="str">
        <f>VLOOKUP(D723,stations!A:B,2,FALSE)</f>
        <v>BBC Radio Suffolk</v>
      </c>
      <c r="F723" s="16">
        <v>6940</v>
      </c>
      <c r="G723" s="14">
        <v>2097</v>
      </c>
      <c r="H723" s="17">
        <v>0.30216138328530262</v>
      </c>
    </row>
    <row r="724" spans="1:8" customFormat="1" ht="15" hidden="1" x14ac:dyDescent="0.25">
      <c r="A724" s="13" t="s">
        <v>147</v>
      </c>
      <c r="B724" s="14" t="s">
        <v>113</v>
      </c>
      <c r="C724" s="14" t="s">
        <v>148</v>
      </c>
      <c r="D724" s="15" t="s">
        <v>114</v>
      </c>
      <c r="E724" s="29" t="str">
        <f>VLOOKUP(D724,stations!A:B,2,FALSE)</f>
        <v>BBC Radio Berkshire</v>
      </c>
      <c r="F724" s="16">
        <v>6601</v>
      </c>
      <c r="G724" s="14">
        <v>1996</v>
      </c>
      <c r="H724" s="17">
        <v>0.30237842751098321</v>
      </c>
    </row>
    <row r="725" spans="1:8" customFormat="1" ht="15" hidden="1" x14ac:dyDescent="0.25">
      <c r="A725" s="21" t="s">
        <v>4552</v>
      </c>
      <c r="B725" s="21" t="s">
        <v>4527</v>
      </c>
      <c r="C725" s="21" t="s">
        <v>4553</v>
      </c>
      <c r="D725" s="29" t="s">
        <v>4528</v>
      </c>
      <c r="E725" s="29" t="str">
        <f>VLOOKUP(D725,stations!A:B,2,FALSE)</f>
        <v>BBC London 94.9</v>
      </c>
      <c r="F725" s="16">
        <v>6632</v>
      </c>
      <c r="G725" s="14">
        <v>2006</v>
      </c>
      <c r="H725" s="17">
        <v>0.30247285886610376</v>
      </c>
    </row>
    <row r="726" spans="1:8" customFormat="1" ht="15" hidden="1" x14ac:dyDescent="0.25">
      <c r="A726" s="13" t="s">
        <v>89</v>
      </c>
      <c r="B726" s="14" t="s">
        <v>83</v>
      </c>
      <c r="C726" s="14" t="s">
        <v>90</v>
      </c>
      <c r="D726" s="15" t="s">
        <v>84</v>
      </c>
      <c r="E726" s="29" t="str">
        <f>VLOOKUP(D726,stations!A:B,2,FALSE)</f>
        <v>BBC Essex</v>
      </c>
      <c r="F726" s="16">
        <v>6582</v>
      </c>
      <c r="G726" s="14">
        <v>1991</v>
      </c>
      <c r="H726" s="17">
        <v>0.30249164387724098</v>
      </c>
    </row>
    <row r="727" spans="1:8" customFormat="1" ht="15" hidden="1" x14ac:dyDescent="0.25">
      <c r="A727" s="13" t="s">
        <v>455</v>
      </c>
      <c r="B727" s="14" t="s">
        <v>433</v>
      </c>
      <c r="C727" s="14" t="s">
        <v>456</v>
      </c>
      <c r="D727" s="15" t="s">
        <v>434</v>
      </c>
      <c r="E727" s="29" t="str">
        <f>VLOOKUP(D727,stations!A:B,2,FALSE)</f>
        <v>BBC Radio Lancashire</v>
      </c>
      <c r="F727" s="16">
        <v>5087</v>
      </c>
      <c r="G727" s="14">
        <v>1539</v>
      </c>
      <c r="H727" s="17">
        <v>0.30253587576174562</v>
      </c>
    </row>
    <row r="728" spans="1:8" customFormat="1" ht="15" hidden="1" x14ac:dyDescent="0.25">
      <c r="A728" s="21" t="s">
        <v>4182</v>
      </c>
      <c r="B728" s="21" t="s">
        <v>4158</v>
      </c>
      <c r="C728" s="21" t="s">
        <v>4183</v>
      </c>
      <c r="D728" s="29" t="s">
        <v>4159</v>
      </c>
      <c r="E728" s="29" t="str">
        <f>VLOOKUP(D728,stations!A:B,2,FALSE)</f>
        <v>BBC WM</v>
      </c>
      <c r="F728" s="16">
        <v>9128</v>
      </c>
      <c r="G728" s="14">
        <v>2762</v>
      </c>
      <c r="H728" s="17">
        <v>0.30258545135845749</v>
      </c>
    </row>
    <row r="729" spans="1:8" customFormat="1" ht="15" hidden="1" x14ac:dyDescent="0.25">
      <c r="A729" s="21" t="s">
        <v>2977</v>
      </c>
      <c r="B729" s="21" t="s">
        <v>2963</v>
      </c>
      <c r="C729" s="21" t="s">
        <v>2978</v>
      </c>
      <c r="D729" s="29" t="s">
        <v>2964</v>
      </c>
      <c r="E729" s="29" t="str">
        <f>VLOOKUP(D729,stations!A:B,2,FALSE)</f>
        <v>BBC Radio Leeds</v>
      </c>
      <c r="F729" s="16">
        <v>11697</v>
      </c>
      <c r="G729" s="14">
        <v>3541</v>
      </c>
      <c r="H729" s="17">
        <v>0.3027271950072668</v>
      </c>
    </row>
    <row r="730" spans="1:8" customFormat="1" ht="15" hidden="1" x14ac:dyDescent="0.25">
      <c r="A730" s="21" t="s">
        <v>3165</v>
      </c>
      <c r="B730" s="21" t="s">
        <v>3126</v>
      </c>
      <c r="C730" s="21" t="s">
        <v>3166</v>
      </c>
      <c r="D730" s="29" t="s">
        <v>3127</v>
      </c>
      <c r="E730" s="29" t="str">
        <f>VLOOKUP(D730,stations!A:B,2,FALSE)</f>
        <v>BBC WM</v>
      </c>
      <c r="F730" s="16">
        <v>10316</v>
      </c>
      <c r="G730" s="14">
        <v>3123</v>
      </c>
      <c r="H730" s="17">
        <v>0.30273361768127183</v>
      </c>
    </row>
    <row r="731" spans="1:8" customFormat="1" ht="15" hidden="1" x14ac:dyDescent="0.25">
      <c r="A731" s="21" t="s">
        <v>2832</v>
      </c>
      <c r="B731" s="21" t="s">
        <v>2783</v>
      </c>
      <c r="C731" s="21" t="s">
        <v>2833</v>
      </c>
      <c r="D731" s="29" t="s">
        <v>2784</v>
      </c>
      <c r="E731" s="29" t="str">
        <f>VLOOKUP(D731,stations!A:B,2,FALSE)</f>
        <v>BBC WM</v>
      </c>
      <c r="F731" s="16">
        <v>13793</v>
      </c>
      <c r="G731" s="14">
        <v>4176</v>
      </c>
      <c r="H731" s="17">
        <v>0.30276227071703038</v>
      </c>
    </row>
    <row r="732" spans="1:8" customFormat="1" ht="15" hidden="1" x14ac:dyDescent="0.25">
      <c r="A732" s="21" t="s">
        <v>3066</v>
      </c>
      <c r="B732" s="21" t="s">
        <v>3056</v>
      </c>
      <c r="C732" s="21" t="s">
        <v>3067</v>
      </c>
      <c r="D732" s="29" t="s">
        <v>3057</v>
      </c>
      <c r="E732" s="29" t="str">
        <f>VLOOKUP(D732,stations!A:B,2,FALSE)</f>
        <v>BBC Radio Leeds</v>
      </c>
      <c r="F732" s="16">
        <v>8969</v>
      </c>
      <c r="G732" s="14">
        <v>2716</v>
      </c>
      <c r="H732" s="17">
        <v>0.30282082729401272</v>
      </c>
    </row>
    <row r="733" spans="1:8" customFormat="1" ht="15" hidden="1" x14ac:dyDescent="0.25">
      <c r="A733" s="21" t="s">
        <v>2685</v>
      </c>
      <c r="B733" s="21" t="s">
        <v>2671</v>
      </c>
      <c r="C733" s="21" t="s">
        <v>2686</v>
      </c>
      <c r="D733" s="29" t="s">
        <v>2672</v>
      </c>
      <c r="E733" s="29" t="str">
        <f>VLOOKUP(D733,stations!A:B,2,FALSE)</f>
        <v>BBC Essex</v>
      </c>
      <c r="F733" s="16">
        <v>7652</v>
      </c>
      <c r="G733" s="14">
        <v>2319</v>
      </c>
      <c r="H733" s="17">
        <v>0.30305802404600102</v>
      </c>
    </row>
    <row r="734" spans="1:8" customFormat="1" ht="15" hidden="1" x14ac:dyDescent="0.25">
      <c r="A734" s="21" t="s">
        <v>2446</v>
      </c>
      <c r="B734" s="21" t="s">
        <v>2442</v>
      </c>
      <c r="C734" s="21" t="s">
        <v>2447</v>
      </c>
      <c r="D734" s="29" t="s">
        <v>2443</v>
      </c>
      <c r="E734" s="29" t="str">
        <f>VLOOKUP(D734,stations!A:B,2,FALSE)</f>
        <v>BBC Radio Devon</v>
      </c>
      <c r="F734" s="16">
        <v>11023</v>
      </c>
      <c r="G734" s="14">
        <v>3342</v>
      </c>
      <c r="H734" s="17">
        <v>0.3031842511113127</v>
      </c>
    </row>
    <row r="735" spans="1:8" customFormat="1" ht="15" hidden="1" x14ac:dyDescent="0.25">
      <c r="A735" s="13" t="s">
        <v>822</v>
      </c>
      <c r="B735" s="14" t="s">
        <v>804</v>
      </c>
      <c r="C735" s="14" t="s">
        <v>823</v>
      </c>
      <c r="D735" s="15" t="s">
        <v>805</v>
      </c>
      <c r="E735" s="29" t="str">
        <f>VLOOKUP(D735,stations!A:B,2,FALSE)</f>
        <v>BBC Essex</v>
      </c>
      <c r="F735" s="16">
        <v>5312</v>
      </c>
      <c r="G735" s="14">
        <v>1611</v>
      </c>
      <c r="H735" s="17">
        <v>0.30327560240963858</v>
      </c>
    </row>
    <row r="736" spans="1:8" customFormat="1" ht="15" hidden="1" x14ac:dyDescent="0.25">
      <c r="A736" s="13" t="s">
        <v>1146</v>
      </c>
      <c r="B736" s="14" t="s">
        <v>1129</v>
      </c>
      <c r="C736" s="14" t="s">
        <v>1147</v>
      </c>
      <c r="D736" s="15" t="s">
        <v>1130</v>
      </c>
      <c r="E736" s="29" t="str">
        <f>VLOOKUP(D736,stations!A:B,2,FALSE)</f>
        <v>BBC Radio Kent</v>
      </c>
      <c r="F736" s="16">
        <v>4558</v>
      </c>
      <c r="G736" s="14">
        <v>1383</v>
      </c>
      <c r="H736" s="17">
        <v>0.30342255375164545</v>
      </c>
    </row>
    <row r="737" spans="1:8" customFormat="1" ht="15" hidden="1" x14ac:dyDescent="0.25">
      <c r="A737" s="21" t="s">
        <v>3251</v>
      </c>
      <c r="B737" s="21" t="s">
        <v>3221</v>
      </c>
      <c r="C737" s="21" t="s">
        <v>3252</v>
      </c>
      <c r="D737" s="29" t="s">
        <v>3222</v>
      </c>
      <c r="E737" s="29" t="str">
        <f>VLOOKUP(D737,stations!A:B,2,FALSE)</f>
        <v>BBC Radio Leeds</v>
      </c>
      <c r="F737" s="16">
        <v>13392</v>
      </c>
      <c r="G737" s="14">
        <v>4064</v>
      </c>
      <c r="H737" s="17">
        <v>0.3034647550776583</v>
      </c>
    </row>
    <row r="738" spans="1:8" customFormat="1" ht="15" hidden="1" x14ac:dyDescent="0.25">
      <c r="A738" s="21" t="s">
        <v>2231</v>
      </c>
      <c r="B738" s="21" t="s">
        <v>2210</v>
      </c>
      <c r="C738" s="21" t="s">
        <v>2232</v>
      </c>
      <c r="D738" s="29" t="s">
        <v>1990</v>
      </c>
      <c r="E738" s="29" t="str">
        <f>VLOOKUP(D738,stations!A:B,2,FALSE)</f>
        <v>BBC Radio Derby</v>
      </c>
      <c r="F738" s="16">
        <v>9956</v>
      </c>
      <c r="G738" s="14">
        <v>3024</v>
      </c>
      <c r="H738" s="17">
        <v>0.30373644033748493</v>
      </c>
    </row>
    <row r="739" spans="1:8" customFormat="1" ht="15" hidden="1" x14ac:dyDescent="0.25">
      <c r="A739" s="13" t="s">
        <v>684</v>
      </c>
      <c r="B739" s="14" t="s">
        <v>680</v>
      </c>
      <c r="C739" s="14" t="s">
        <v>685</v>
      </c>
      <c r="D739" s="15" t="s">
        <v>681</v>
      </c>
      <c r="E739" s="29" t="str">
        <f>VLOOKUP(D739,stations!A:B,2,FALSE)</f>
        <v>BBC Radio Devon</v>
      </c>
      <c r="F739" s="16">
        <v>7335</v>
      </c>
      <c r="G739" s="14">
        <v>2228</v>
      </c>
      <c r="H739" s="17">
        <v>0.30374914792092705</v>
      </c>
    </row>
    <row r="740" spans="1:8" customFormat="1" ht="15" hidden="1" x14ac:dyDescent="0.25">
      <c r="A740" s="13" t="s">
        <v>1235</v>
      </c>
      <c r="B740" s="14" t="s">
        <v>1196</v>
      </c>
      <c r="C740" s="14" t="s">
        <v>1236</v>
      </c>
      <c r="D740" s="15" t="s">
        <v>1197</v>
      </c>
      <c r="E740" s="29" t="str">
        <f>VLOOKUP(D740,stations!A:B,2,FALSE)</f>
        <v>BBC Radio Stoke</v>
      </c>
      <c r="F740" s="16">
        <v>4744</v>
      </c>
      <c r="G740" s="14">
        <v>1441</v>
      </c>
      <c r="H740" s="17">
        <v>0.30375210792580098</v>
      </c>
    </row>
    <row r="741" spans="1:8" customFormat="1" ht="15" hidden="1" x14ac:dyDescent="0.25">
      <c r="A741" s="21" t="s">
        <v>4346</v>
      </c>
      <c r="B741" s="21" t="s">
        <v>4335</v>
      </c>
      <c r="C741" s="21" t="s">
        <v>4347</v>
      </c>
      <c r="D741" s="29" t="s">
        <v>4336</v>
      </c>
      <c r="E741" s="29" t="str">
        <f>VLOOKUP(D741,stations!A:B,2,FALSE)</f>
        <v>BBC London 94.9</v>
      </c>
      <c r="F741" s="16">
        <v>6948</v>
      </c>
      <c r="G741" s="14">
        <v>2111</v>
      </c>
      <c r="H741" s="17">
        <v>0.30382843983880253</v>
      </c>
    </row>
    <row r="742" spans="1:8" customFormat="1" ht="15" hidden="1" x14ac:dyDescent="0.25">
      <c r="A742" s="21" t="s">
        <v>5167</v>
      </c>
      <c r="B742" s="21" t="s">
        <v>5152</v>
      </c>
      <c r="C742" s="21" t="s">
        <v>5168</v>
      </c>
      <c r="D742" s="29" t="s">
        <v>5153</v>
      </c>
      <c r="E742" s="29" t="str">
        <f>VLOOKUP(D742,stations!A:B,2,FALSE)</f>
        <v>BBC London 94.9</v>
      </c>
      <c r="F742" s="16">
        <v>7859</v>
      </c>
      <c r="G742" s="14">
        <v>2388</v>
      </c>
      <c r="H742" s="17">
        <v>0.3038554523476269</v>
      </c>
    </row>
    <row r="743" spans="1:8" customFormat="1" ht="15" hidden="1" x14ac:dyDescent="0.25">
      <c r="A743" s="13" t="s">
        <v>1044</v>
      </c>
      <c r="B743" s="14" t="s">
        <v>997</v>
      </c>
      <c r="C743" s="14" t="s">
        <v>1045</v>
      </c>
      <c r="D743" s="15" t="s">
        <v>998</v>
      </c>
      <c r="E743" s="29" t="str">
        <f>VLOOKUP(D743,stations!A:B,2,FALSE)</f>
        <v>BBC Radio Cambridgeshire</v>
      </c>
      <c r="F743" s="16">
        <v>5591</v>
      </c>
      <c r="G743" s="14">
        <v>1699</v>
      </c>
      <c r="H743" s="17">
        <v>0.30388123770345199</v>
      </c>
    </row>
    <row r="744" spans="1:8" customFormat="1" ht="15" hidden="1" x14ac:dyDescent="0.25">
      <c r="A744" s="21" t="s">
        <v>4870</v>
      </c>
      <c r="B744" s="21" t="s">
        <v>4854</v>
      </c>
      <c r="C744" s="21" t="s">
        <v>2985</v>
      </c>
      <c r="D744" s="29" t="s">
        <v>4855</v>
      </c>
      <c r="E744" s="29" t="str">
        <f>VLOOKUP(D744,stations!A:B,2,FALSE)</f>
        <v>BBC London 94.9</v>
      </c>
      <c r="F744" s="16">
        <v>10326</v>
      </c>
      <c r="G744" s="14">
        <v>3140</v>
      </c>
      <c r="H744" s="17">
        <v>0.3040867712570211</v>
      </c>
    </row>
    <row r="745" spans="1:8" customFormat="1" ht="15" hidden="1" x14ac:dyDescent="0.25">
      <c r="A745" s="21" t="s">
        <v>4044</v>
      </c>
      <c r="B745" s="21" t="s">
        <v>4038</v>
      </c>
      <c r="C745" s="21" t="s">
        <v>4045</v>
      </c>
      <c r="D745" s="29" t="s">
        <v>4039</v>
      </c>
      <c r="E745" s="29" t="str">
        <f>VLOOKUP(D745,stations!A:B,2,FALSE)</f>
        <v>BBC Radio Manchester</v>
      </c>
      <c r="F745" s="16">
        <v>9539</v>
      </c>
      <c r="G745" s="14">
        <v>2901</v>
      </c>
      <c r="H745" s="17">
        <v>0.30411992871370164</v>
      </c>
    </row>
    <row r="746" spans="1:8" customFormat="1" ht="15" hidden="1" x14ac:dyDescent="0.25">
      <c r="A746" s="21" t="s">
        <v>5125</v>
      </c>
      <c r="B746" s="21" t="s">
        <v>5116</v>
      </c>
      <c r="C746" s="21" t="s">
        <v>5126</v>
      </c>
      <c r="D746" s="29" t="s">
        <v>5117</v>
      </c>
      <c r="E746" s="29" t="str">
        <f>VLOOKUP(D746,stations!A:B,2,FALSE)</f>
        <v>BBC London 94.9</v>
      </c>
      <c r="F746" s="16">
        <v>10310</v>
      </c>
      <c r="G746" s="14">
        <v>3136</v>
      </c>
      <c r="H746" s="17">
        <v>0.30417070805043644</v>
      </c>
    </row>
    <row r="747" spans="1:8" customFormat="1" ht="15" hidden="1" x14ac:dyDescent="0.25">
      <c r="A747" s="21" t="s">
        <v>4455</v>
      </c>
      <c r="B747" s="21" t="s">
        <v>4443</v>
      </c>
      <c r="C747" s="21" t="s">
        <v>4456</v>
      </c>
      <c r="D747" s="29" t="s">
        <v>4444</v>
      </c>
      <c r="E747" s="29" t="str">
        <f>VLOOKUP(D747,stations!A:B,2,FALSE)</f>
        <v>BBC London 94.9</v>
      </c>
      <c r="F747" s="16">
        <v>10543</v>
      </c>
      <c r="G747" s="14">
        <v>3210</v>
      </c>
      <c r="H747" s="17">
        <v>0.30446741914066205</v>
      </c>
    </row>
    <row r="748" spans="1:8" customFormat="1" ht="15" hidden="1" x14ac:dyDescent="0.25">
      <c r="A748" s="21" t="s">
        <v>3197</v>
      </c>
      <c r="B748" s="21" t="s">
        <v>3175</v>
      </c>
      <c r="C748" s="21" t="s">
        <v>3198</v>
      </c>
      <c r="D748" s="29" t="s">
        <v>3176</v>
      </c>
      <c r="E748" s="29" t="str">
        <f>VLOOKUP(D748,stations!A:B,2,FALSE)</f>
        <v>BBC Newcastle</v>
      </c>
      <c r="F748" s="16">
        <v>7326</v>
      </c>
      <c r="G748" s="14">
        <v>2231</v>
      </c>
      <c r="H748" s="17">
        <v>0.30453180453180451</v>
      </c>
    </row>
    <row r="749" spans="1:8" customFormat="1" ht="15" hidden="1" x14ac:dyDescent="0.25">
      <c r="A749" s="13" t="s">
        <v>1036</v>
      </c>
      <c r="B749" s="14" t="s">
        <v>997</v>
      </c>
      <c r="C749" s="14" t="s">
        <v>1037</v>
      </c>
      <c r="D749" s="15" t="s">
        <v>998</v>
      </c>
      <c r="E749" s="29" t="str">
        <f>VLOOKUP(D749,stations!A:B,2,FALSE)</f>
        <v>BBC Radio Cambridgeshire</v>
      </c>
      <c r="F749" s="16">
        <v>4893</v>
      </c>
      <c r="G749" s="14">
        <v>1491</v>
      </c>
      <c r="H749" s="17">
        <v>0.30472103004291845</v>
      </c>
    </row>
    <row r="750" spans="1:8" customFormat="1" ht="15" x14ac:dyDescent="0.25">
      <c r="A750" s="21" t="s">
        <v>3278</v>
      </c>
      <c r="B750" s="21" t="s">
        <v>3269</v>
      </c>
      <c r="C750" s="21" t="s">
        <v>3279</v>
      </c>
      <c r="D750" s="29" t="s">
        <v>4</v>
      </c>
      <c r="E750" s="29" t="str">
        <f>VLOOKUP(D750,stations!A:B,2,FALSE)</f>
        <v>BBC Radio Merseyside</v>
      </c>
      <c r="F750" s="16">
        <v>7580</v>
      </c>
      <c r="G750" s="14">
        <v>2311</v>
      </c>
      <c r="H750" s="17">
        <v>0.30488126649076519</v>
      </c>
    </row>
    <row r="751" spans="1:8" customFormat="1" ht="15" hidden="1" x14ac:dyDescent="0.25">
      <c r="A751" s="21" t="s">
        <v>5127</v>
      </c>
      <c r="B751" s="21" t="s">
        <v>5116</v>
      </c>
      <c r="C751" s="21" t="s">
        <v>5128</v>
      </c>
      <c r="D751" s="29" t="s">
        <v>5117</v>
      </c>
      <c r="E751" s="29" t="str">
        <f>VLOOKUP(D751,stations!A:B,2,FALSE)</f>
        <v>BBC London 94.9</v>
      </c>
      <c r="F751" s="16">
        <v>12706</v>
      </c>
      <c r="G751" s="14">
        <v>3874</v>
      </c>
      <c r="H751" s="17">
        <v>0.30489532504328665</v>
      </c>
    </row>
    <row r="752" spans="1:8" customFormat="1" ht="15" hidden="1" x14ac:dyDescent="0.25">
      <c r="A752" s="21" t="s">
        <v>2472</v>
      </c>
      <c r="B752" s="21" t="s">
        <v>2442</v>
      </c>
      <c r="C752" s="21" t="s">
        <v>2473</v>
      </c>
      <c r="D752" s="29" t="s">
        <v>2443</v>
      </c>
      <c r="E752" s="29" t="str">
        <f>VLOOKUP(D752,stations!A:B,2,FALSE)</f>
        <v>BBC Radio Devon</v>
      </c>
      <c r="F752" s="16">
        <v>9815</v>
      </c>
      <c r="G752" s="14">
        <v>2993</v>
      </c>
      <c r="H752" s="17">
        <v>0.30494141619969434</v>
      </c>
    </row>
    <row r="753" spans="1:8" customFormat="1" ht="15" hidden="1" x14ac:dyDescent="0.25">
      <c r="A753" s="21" t="s">
        <v>2932</v>
      </c>
      <c r="B753" s="21" t="s">
        <v>2922</v>
      </c>
      <c r="C753" s="21" t="s">
        <v>2252</v>
      </c>
      <c r="D753" s="29" t="s">
        <v>2923</v>
      </c>
      <c r="E753" s="29" t="str">
        <f>VLOOKUP(D753,stations!A:B,2,FALSE)</f>
        <v>BBC Radio Manchester</v>
      </c>
      <c r="F753" s="16">
        <v>10496</v>
      </c>
      <c r="G753" s="14">
        <v>3201</v>
      </c>
      <c r="H753" s="17">
        <v>0.30497332317073172</v>
      </c>
    </row>
    <row r="754" spans="1:8" customFormat="1" ht="15" hidden="1" x14ac:dyDescent="0.25">
      <c r="A754" s="21" t="s">
        <v>2914</v>
      </c>
      <c r="B754" s="21" t="s">
        <v>2783</v>
      </c>
      <c r="C754" s="21" t="s">
        <v>2915</v>
      </c>
      <c r="D754" s="29" t="s">
        <v>2784</v>
      </c>
      <c r="E754" s="29" t="str">
        <f>VLOOKUP(D754,stations!A:B,2,FALSE)</f>
        <v>BBC WM</v>
      </c>
      <c r="F754" s="16">
        <v>15588</v>
      </c>
      <c r="G754" s="14">
        <v>4755</v>
      </c>
      <c r="H754" s="17">
        <v>0.30504234026173982</v>
      </c>
    </row>
    <row r="755" spans="1:8" customFormat="1" ht="15" hidden="1" x14ac:dyDescent="0.25">
      <c r="A755" s="21" t="s">
        <v>4334</v>
      </c>
      <c r="B755" s="21" t="s">
        <v>4335</v>
      </c>
      <c r="C755" s="21" t="s">
        <v>235</v>
      </c>
      <c r="D755" s="29" t="s">
        <v>4336</v>
      </c>
      <c r="E755" s="29" t="str">
        <f>VLOOKUP(D755,stations!A:B,2,FALSE)</f>
        <v>BBC London 94.9</v>
      </c>
      <c r="F755" s="16">
        <v>9257</v>
      </c>
      <c r="G755" s="14">
        <v>2824</v>
      </c>
      <c r="H755" s="17">
        <v>0.30506643621043533</v>
      </c>
    </row>
    <row r="756" spans="1:8" customFormat="1" ht="15" hidden="1" x14ac:dyDescent="0.25">
      <c r="A756" s="21" t="s">
        <v>3913</v>
      </c>
      <c r="B756" s="21" t="s">
        <v>3880</v>
      </c>
      <c r="C756" s="21" t="s">
        <v>3914</v>
      </c>
      <c r="D756" s="29" t="s">
        <v>3881</v>
      </c>
      <c r="E756" s="29" t="str">
        <f>VLOOKUP(D756,stations!A:B,2,FALSE)</f>
        <v>BBC Newcastle</v>
      </c>
      <c r="F756" s="16">
        <v>6424</v>
      </c>
      <c r="G756" s="14">
        <v>1960</v>
      </c>
      <c r="H756" s="17">
        <v>0.30510585305105853</v>
      </c>
    </row>
    <row r="757" spans="1:8" customFormat="1" ht="15" hidden="1" x14ac:dyDescent="0.25">
      <c r="A757" s="13" t="s">
        <v>115</v>
      </c>
      <c r="B757" s="14" t="s">
        <v>113</v>
      </c>
      <c r="C757" s="14" t="s">
        <v>116</v>
      </c>
      <c r="D757" s="15" t="s">
        <v>114</v>
      </c>
      <c r="E757" s="29" t="str">
        <f>VLOOKUP(D757,stations!A:B,2,FALSE)</f>
        <v>BBC Radio Berkshire</v>
      </c>
      <c r="F757" s="16">
        <v>4212</v>
      </c>
      <c r="G757" s="14">
        <v>1286</v>
      </c>
      <c r="H757" s="17">
        <v>0.305318138651472</v>
      </c>
    </row>
    <row r="758" spans="1:8" customFormat="1" ht="15" hidden="1" x14ac:dyDescent="0.25">
      <c r="A758" s="21" t="s">
        <v>2199</v>
      </c>
      <c r="B758" s="21" t="s">
        <v>2175</v>
      </c>
      <c r="C758" s="21" t="s">
        <v>2200</v>
      </c>
      <c r="D758" s="29" t="s">
        <v>2176</v>
      </c>
      <c r="E758" s="29" t="str">
        <f>VLOOKUP(D758,stations!A:B,2,FALSE)</f>
        <v>BBC Radio Lancashire</v>
      </c>
      <c r="F758" s="16">
        <v>5705</v>
      </c>
      <c r="G758" s="14">
        <v>1742</v>
      </c>
      <c r="H758" s="17">
        <v>0.30534618755477649</v>
      </c>
    </row>
    <row r="759" spans="1:8" customFormat="1" ht="15" hidden="1" x14ac:dyDescent="0.25">
      <c r="A759" s="21" t="s">
        <v>5369</v>
      </c>
      <c r="B759" s="21" t="s">
        <v>5356</v>
      </c>
      <c r="C759" s="21" t="s">
        <v>5182</v>
      </c>
      <c r="D759" s="29" t="s">
        <v>2332</v>
      </c>
      <c r="E759" s="29" t="str">
        <f>VLOOKUP(D759,stations!A:B,2,FALSE)</f>
        <v>BBC London 94.9</v>
      </c>
      <c r="F759" s="16">
        <v>8726</v>
      </c>
      <c r="G759" s="14">
        <v>2665</v>
      </c>
      <c r="H759" s="17">
        <v>0.30540912216364885</v>
      </c>
    </row>
    <row r="760" spans="1:8" customFormat="1" ht="15" hidden="1" x14ac:dyDescent="0.25">
      <c r="A760" s="21" t="s">
        <v>3671</v>
      </c>
      <c r="B760" s="21" t="s">
        <v>3660</v>
      </c>
      <c r="C760" s="21" t="s">
        <v>3672</v>
      </c>
      <c r="D760" s="29" t="s">
        <v>6</v>
      </c>
      <c r="E760" s="29" t="str">
        <f>VLOOKUP(D760,stations!A:B,2,FALSE)</f>
        <v>BBC Radio Manchester</v>
      </c>
      <c r="F760" s="16">
        <v>6965</v>
      </c>
      <c r="G760" s="14">
        <v>2130</v>
      </c>
      <c r="H760" s="17">
        <v>0.30581478822684854</v>
      </c>
    </row>
    <row r="761" spans="1:8" customFormat="1" ht="15" hidden="1" x14ac:dyDescent="0.25">
      <c r="A761" s="21" t="s">
        <v>3715</v>
      </c>
      <c r="B761" s="21" t="s">
        <v>3699</v>
      </c>
      <c r="C761" s="21" t="s">
        <v>3716</v>
      </c>
      <c r="D761" s="29" t="s">
        <v>3700</v>
      </c>
      <c r="E761" s="29" t="str">
        <f>VLOOKUP(D761,stations!A:B,2,FALSE)</f>
        <v>BBC WM</v>
      </c>
      <c r="F761" s="16">
        <v>8518</v>
      </c>
      <c r="G761" s="14">
        <v>2605</v>
      </c>
      <c r="H761" s="17">
        <v>0.30582296313688662</v>
      </c>
    </row>
    <row r="762" spans="1:8" customFormat="1" ht="15" hidden="1" x14ac:dyDescent="0.25">
      <c r="A762" s="13" t="s">
        <v>2130</v>
      </c>
      <c r="B762" s="14" t="s">
        <v>2128</v>
      </c>
      <c r="C762" s="14" t="s">
        <v>241</v>
      </c>
      <c r="D762" s="15" t="s">
        <v>2129</v>
      </c>
      <c r="E762" s="29" t="str">
        <f>VLOOKUP(D762,stations!A:B,2,FALSE)</f>
        <v>BBC Sussex</v>
      </c>
      <c r="F762" s="16">
        <v>6788</v>
      </c>
      <c r="G762" s="14">
        <v>2077</v>
      </c>
      <c r="H762" s="17">
        <v>0.30598114319387154</v>
      </c>
    </row>
    <row r="763" spans="1:8" customFormat="1" ht="15" hidden="1" x14ac:dyDescent="0.25">
      <c r="A763" s="13" t="s">
        <v>1226</v>
      </c>
      <c r="B763" s="14" t="s">
        <v>1196</v>
      </c>
      <c r="C763" s="14" t="s">
        <v>1227</v>
      </c>
      <c r="D763" s="15" t="s">
        <v>1197</v>
      </c>
      <c r="E763" s="29" t="str">
        <f>VLOOKUP(D763,stations!A:B,2,FALSE)</f>
        <v>BBC Radio Stoke</v>
      </c>
      <c r="F763" s="16">
        <v>6826</v>
      </c>
      <c r="G763" s="14">
        <v>2090</v>
      </c>
      <c r="H763" s="17">
        <v>0.30618224435980074</v>
      </c>
    </row>
    <row r="764" spans="1:8" customFormat="1" ht="15" hidden="1" x14ac:dyDescent="0.25">
      <c r="A764" s="21" t="s">
        <v>2994</v>
      </c>
      <c r="B764" s="21" t="s">
        <v>2963</v>
      </c>
      <c r="C764" s="21" t="s">
        <v>2995</v>
      </c>
      <c r="D764" s="29" t="s">
        <v>2964</v>
      </c>
      <c r="E764" s="29" t="str">
        <f>VLOOKUP(D764,stations!A:B,2,FALSE)</f>
        <v>BBC Radio Leeds</v>
      </c>
      <c r="F764" s="16">
        <v>11642</v>
      </c>
      <c r="G764" s="14">
        <v>3566</v>
      </c>
      <c r="H764" s="17">
        <v>0.30630475863253737</v>
      </c>
    </row>
    <row r="765" spans="1:8" customFormat="1" ht="15" hidden="1" x14ac:dyDescent="0.25">
      <c r="A765" s="21" t="s">
        <v>3609</v>
      </c>
      <c r="B765" s="21" t="s">
        <v>3580</v>
      </c>
      <c r="C765" s="21" t="s">
        <v>2661</v>
      </c>
      <c r="D765" s="29" t="s">
        <v>3581</v>
      </c>
      <c r="E765" s="29" t="str">
        <f>VLOOKUP(D765,stations!A:B,2,FALSE)</f>
        <v>BBC Radio Manchester</v>
      </c>
      <c r="F765" s="16">
        <v>7690</v>
      </c>
      <c r="G765" s="14">
        <v>2356</v>
      </c>
      <c r="H765" s="17">
        <v>0.30637191157347204</v>
      </c>
    </row>
    <row r="766" spans="1:8" customFormat="1" ht="15" hidden="1" x14ac:dyDescent="0.25">
      <c r="A766" s="21" t="s">
        <v>2390</v>
      </c>
      <c r="B766" s="21" t="s">
        <v>2378</v>
      </c>
      <c r="C766" s="21" t="s">
        <v>2391</v>
      </c>
      <c r="D766" s="29" t="s">
        <v>2379</v>
      </c>
      <c r="E766" s="29" t="str">
        <f>VLOOKUP(D766,stations!A:B,2,FALSE)</f>
        <v>BBC Radio Humberside</v>
      </c>
      <c r="F766" s="16">
        <v>8766</v>
      </c>
      <c r="G766" s="14">
        <v>2686</v>
      </c>
      <c r="H766" s="17">
        <v>0.30641113392653435</v>
      </c>
    </row>
    <row r="767" spans="1:8" customFormat="1" ht="15" hidden="1" x14ac:dyDescent="0.25">
      <c r="A767" s="21" t="s">
        <v>4436</v>
      </c>
      <c r="B767" s="21" t="s">
        <v>4408</v>
      </c>
      <c r="C767" s="21" t="s">
        <v>4437</v>
      </c>
      <c r="D767" s="29" t="s">
        <v>4409</v>
      </c>
      <c r="E767" s="29" t="str">
        <f>VLOOKUP(D767,stations!A:B,2,FALSE)</f>
        <v>BBC London 94.9</v>
      </c>
      <c r="F767" s="16">
        <v>8088</v>
      </c>
      <c r="G767" s="14">
        <v>2479</v>
      </c>
      <c r="H767" s="17">
        <v>0.30650346191889216</v>
      </c>
    </row>
    <row r="768" spans="1:8" customFormat="1" ht="15" hidden="1" x14ac:dyDescent="0.25">
      <c r="A768" s="13" t="s">
        <v>1665</v>
      </c>
      <c r="B768" s="14" t="s">
        <v>1655</v>
      </c>
      <c r="C768" s="14" t="s">
        <v>1666</v>
      </c>
      <c r="D768" s="15" t="s">
        <v>1656</v>
      </c>
      <c r="E768" s="29" t="str">
        <f>VLOOKUP(D768,stations!A:B,2,FALSE)</f>
        <v>BBC Radio Cambridgeshire</v>
      </c>
      <c r="F768" s="16">
        <v>7014</v>
      </c>
      <c r="G768" s="14">
        <v>2150</v>
      </c>
      <c r="H768" s="17">
        <v>0.30652979754776161</v>
      </c>
    </row>
    <row r="769" spans="1:8" customFormat="1" ht="15" hidden="1" x14ac:dyDescent="0.25">
      <c r="A769" s="21" t="s">
        <v>3319</v>
      </c>
      <c r="B769" s="21" t="s">
        <v>3299</v>
      </c>
      <c r="C769" s="21" t="s">
        <v>3320</v>
      </c>
      <c r="D769" s="29" t="s">
        <v>3300</v>
      </c>
      <c r="E769" s="29" t="str">
        <f>VLOOKUP(D769,stations!A:B,2,FALSE)</f>
        <v>BBC Radio Leeds</v>
      </c>
      <c r="F769" s="16">
        <v>17959</v>
      </c>
      <c r="G769" s="14">
        <v>5507</v>
      </c>
      <c r="H769" s="17">
        <v>0.30664290884793138</v>
      </c>
    </row>
    <row r="770" spans="1:8" customFormat="1" ht="15" hidden="1" x14ac:dyDescent="0.25">
      <c r="A770" s="13" t="s">
        <v>1601</v>
      </c>
      <c r="B770" s="14" t="s">
        <v>1597</v>
      </c>
      <c r="C770" s="14" t="s">
        <v>1602</v>
      </c>
      <c r="D770" s="15" t="s">
        <v>1598</v>
      </c>
      <c r="E770" s="29" t="str">
        <f>VLOOKUP(D770,stations!A:B,2,FALSE)</f>
        <v>BBC Surrey</v>
      </c>
      <c r="F770" s="16">
        <v>4606</v>
      </c>
      <c r="G770" s="14">
        <v>1413</v>
      </c>
      <c r="H770" s="17">
        <v>0.30677377333912287</v>
      </c>
    </row>
    <row r="771" spans="1:8" customFormat="1" ht="15" hidden="1" x14ac:dyDescent="0.25">
      <c r="A771" s="13" t="s">
        <v>29</v>
      </c>
      <c r="B771" s="14" t="s">
        <v>21</v>
      </c>
      <c r="C771" s="14" t="s">
        <v>30</v>
      </c>
      <c r="D771" s="15" t="s">
        <v>22</v>
      </c>
      <c r="E771" s="29" t="str">
        <f>VLOOKUP(D771,stations!A:B,2,FALSE)</f>
        <v>BBC Sussex</v>
      </c>
      <c r="F771" s="16">
        <v>3442</v>
      </c>
      <c r="G771" s="14">
        <v>1056</v>
      </c>
      <c r="H771" s="17">
        <v>0.30679837303893087</v>
      </c>
    </row>
    <row r="772" spans="1:8" customFormat="1" ht="15" hidden="1" x14ac:dyDescent="0.25">
      <c r="A772" s="21" t="s">
        <v>2310</v>
      </c>
      <c r="B772" s="21" t="s">
        <v>2298</v>
      </c>
      <c r="C772" s="21" t="s">
        <v>2311</v>
      </c>
      <c r="D772" s="22" t="s">
        <v>3</v>
      </c>
      <c r="E772" s="29" t="str">
        <f>VLOOKUP(D772,stations!A:B,2,FALSE)</f>
        <v>BBC Radio Humberside</v>
      </c>
      <c r="F772" s="16">
        <v>9152</v>
      </c>
      <c r="G772" s="14">
        <v>2809</v>
      </c>
      <c r="H772" s="17">
        <v>0.30692744755244755</v>
      </c>
    </row>
    <row r="773" spans="1:8" customFormat="1" ht="15" hidden="1" x14ac:dyDescent="0.25">
      <c r="A773" s="13" t="s">
        <v>608</v>
      </c>
      <c r="B773" s="14" t="s">
        <v>606</v>
      </c>
      <c r="C773" s="14" t="s">
        <v>609</v>
      </c>
      <c r="D773" s="15" t="s">
        <v>607</v>
      </c>
      <c r="E773" s="29" t="str">
        <f>VLOOKUP(D773,stations!A:B,2,FALSE)</f>
        <v>BBC Surrey</v>
      </c>
      <c r="F773" s="16">
        <v>6321</v>
      </c>
      <c r="G773" s="14">
        <v>1942</v>
      </c>
      <c r="H773" s="17">
        <v>0.30722986869166269</v>
      </c>
    </row>
    <row r="774" spans="1:8" customFormat="1" ht="15" hidden="1" x14ac:dyDescent="0.25">
      <c r="A774" s="21" t="s">
        <v>3016</v>
      </c>
      <c r="B774" s="21" t="s">
        <v>2963</v>
      </c>
      <c r="C774" s="21" t="s">
        <v>3017</v>
      </c>
      <c r="D774" s="29" t="s">
        <v>2964</v>
      </c>
      <c r="E774" s="29" t="str">
        <f>VLOOKUP(D774,stations!A:B,2,FALSE)</f>
        <v>BBC Radio Leeds</v>
      </c>
      <c r="F774" s="16">
        <v>11406</v>
      </c>
      <c r="G774" s="14">
        <v>3505</v>
      </c>
      <c r="H774" s="17">
        <v>0.3072944064527442</v>
      </c>
    </row>
    <row r="775" spans="1:8" customFormat="1" ht="15" hidden="1" x14ac:dyDescent="0.25">
      <c r="A775" s="13" t="s">
        <v>864</v>
      </c>
      <c r="B775" s="14" t="s">
        <v>828</v>
      </c>
      <c r="C775" s="14" t="s">
        <v>865</v>
      </c>
      <c r="D775" s="15" t="s">
        <v>829</v>
      </c>
      <c r="E775" s="29" t="str">
        <f>VLOOKUP(D775,stations!A:B,2,FALSE)</f>
        <v>BBC Radio York</v>
      </c>
      <c r="F775" s="16">
        <v>3259</v>
      </c>
      <c r="G775" s="14">
        <v>1002</v>
      </c>
      <c r="H775" s="17">
        <v>0.30745627493096039</v>
      </c>
    </row>
    <row r="776" spans="1:8" customFormat="1" ht="15" hidden="1" x14ac:dyDescent="0.25">
      <c r="A776" s="13" t="s">
        <v>1400</v>
      </c>
      <c r="B776" s="14" t="s">
        <v>1384</v>
      </c>
      <c r="C776" s="14" t="s">
        <v>1401</v>
      </c>
      <c r="D776" s="15" t="s">
        <v>1385</v>
      </c>
      <c r="E776" s="29" t="str">
        <f>VLOOKUP(D776,stations!A:B,2,FALSE)</f>
        <v>BBC Radio Lancashire</v>
      </c>
      <c r="F776" s="16">
        <v>3707</v>
      </c>
      <c r="G776" s="14">
        <v>1140</v>
      </c>
      <c r="H776" s="17">
        <v>0.30752630159158351</v>
      </c>
    </row>
    <row r="777" spans="1:8" customFormat="1" ht="15" hidden="1" x14ac:dyDescent="0.25">
      <c r="A777" s="21" t="s">
        <v>4576</v>
      </c>
      <c r="B777" s="21" t="s">
        <v>4564</v>
      </c>
      <c r="C777" s="21" t="s">
        <v>4577</v>
      </c>
      <c r="D777" s="29" t="s">
        <v>4565</v>
      </c>
      <c r="E777" s="29" t="str">
        <f>VLOOKUP(D777,stations!A:B,2,FALSE)</f>
        <v>BBC London 94.9</v>
      </c>
      <c r="F777" s="16">
        <v>8477</v>
      </c>
      <c r="G777" s="14">
        <v>2609</v>
      </c>
      <c r="H777" s="17">
        <v>0.30777397664268019</v>
      </c>
    </row>
    <row r="778" spans="1:8" customFormat="1" ht="15" hidden="1" x14ac:dyDescent="0.25">
      <c r="A778" s="13" t="s">
        <v>1115</v>
      </c>
      <c r="B778" s="14" t="s">
        <v>1107</v>
      </c>
      <c r="C778" s="14" t="s">
        <v>241</v>
      </c>
      <c r="D778" s="15" t="s">
        <v>1108</v>
      </c>
      <c r="E778" s="29" t="str">
        <f>VLOOKUP(D778,stations!A:B,2,FALSE)</f>
        <v>BBC Lincolnshire</v>
      </c>
      <c r="F778" s="16">
        <v>5379</v>
      </c>
      <c r="G778" s="14">
        <v>1656</v>
      </c>
      <c r="H778" s="17">
        <v>0.30786391522587842</v>
      </c>
    </row>
    <row r="779" spans="1:8" customFormat="1" ht="15" hidden="1" x14ac:dyDescent="0.25">
      <c r="A779" s="13" t="s">
        <v>1609</v>
      </c>
      <c r="B779" s="14" t="s">
        <v>1597</v>
      </c>
      <c r="C779" s="14" t="s">
        <v>1610</v>
      </c>
      <c r="D779" s="15" t="s">
        <v>1598</v>
      </c>
      <c r="E779" s="29" t="str">
        <f>VLOOKUP(D779,stations!A:B,2,FALSE)</f>
        <v>BBC Surrey</v>
      </c>
      <c r="F779" s="16">
        <v>3943</v>
      </c>
      <c r="G779" s="14">
        <v>1214</v>
      </c>
      <c r="H779" s="17">
        <v>0.30788739538422522</v>
      </c>
    </row>
    <row r="780" spans="1:8" customFormat="1" ht="15" hidden="1" x14ac:dyDescent="0.25">
      <c r="A780" s="13" t="s">
        <v>1641</v>
      </c>
      <c r="B780" s="14" t="s">
        <v>1627</v>
      </c>
      <c r="C780" s="14" t="s">
        <v>1642</v>
      </c>
      <c r="D780" s="15" t="s">
        <v>1628</v>
      </c>
      <c r="E780" s="29" t="str">
        <f>VLOOKUP(D780,stations!A:B,2,FALSE)</f>
        <v>BBC Radio Solent</v>
      </c>
      <c r="F780" s="16">
        <v>4771</v>
      </c>
      <c r="G780" s="14">
        <v>1469</v>
      </c>
      <c r="H780" s="17">
        <v>0.30790190735694822</v>
      </c>
    </row>
    <row r="781" spans="1:8" customFormat="1" ht="15" hidden="1" x14ac:dyDescent="0.25">
      <c r="A781" s="21" t="s">
        <v>2181</v>
      </c>
      <c r="B781" s="21" t="s">
        <v>2175</v>
      </c>
      <c r="C781" s="21" t="s">
        <v>2182</v>
      </c>
      <c r="D781" s="29" t="s">
        <v>2176</v>
      </c>
      <c r="E781" s="29" t="str">
        <f>VLOOKUP(D781,stations!A:B,2,FALSE)</f>
        <v>BBC Radio Lancashire</v>
      </c>
      <c r="F781" s="16">
        <v>5787</v>
      </c>
      <c r="G781" s="14">
        <v>1783</v>
      </c>
      <c r="H781" s="17">
        <v>0.30810437186797995</v>
      </c>
    </row>
    <row r="782" spans="1:8" customFormat="1" ht="15" hidden="1" x14ac:dyDescent="0.25">
      <c r="A782" s="21" t="s">
        <v>2308</v>
      </c>
      <c r="B782" s="21" t="s">
        <v>2298</v>
      </c>
      <c r="C782" s="21" t="s">
        <v>2309</v>
      </c>
      <c r="D782" s="22" t="s">
        <v>3</v>
      </c>
      <c r="E782" s="29" t="str">
        <f>VLOOKUP(D782,stations!A:B,2,FALSE)</f>
        <v>BBC Radio Humberside</v>
      </c>
      <c r="F782" s="16">
        <v>9185</v>
      </c>
      <c r="G782" s="14">
        <v>2830</v>
      </c>
      <c r="H782" s="17">
        <v>0.30811105062602068</v>
      </c>
    </row>
    <row r="783" spans="1:8" customFormat="1" ht="15" hidden="1" x14ac:dyDescent="0.25">
      <c r="A783" s="13" t="s">
        <v>1048</v>
      </c>
      <c r="B783" s="14" t="s">
        <v>1050</v>
      </c>
      <c r="C783" s="14" t="s">
        <v>1049</v>
      </c>
      <c r="D783" s="15" t="s">
        <v>1051</v>
      </c>
      <c r="E783" s="29" t="str">
        <f>VLOOKUP(D783,stations!A:B,2,FALSE)</f>
        <v>BBC Radio Lancashire</v>
      </c>
      <c r="F783" s="16">
        <v>3555</v>
      </c>
      <c r="G783" s="14">
        <v>1096</v>
      </c>
      <c r="H783" s="17">
        <v>0.30829817158931083</v>
      </c>
    </row>
    <row r="784" spans="1:8" customFormat="1" ht="15" x14ac:dyDescent="0.25">
      <c r="A784" s="21" t="s">
        <v>3942</v>
      </c>
      <c r="B784" s="21" t="s">
        <v>3917</v>
      </c>
      <c r="C784" s="21" t="s">
        <v>3943</v>
      </c>
      <c r="D784" s="29" t="s">
        <v>956</v>
      </c>
      <c r="E784" s="29" t="str">
        <f>VLOOKUP(D784,stations!A:B,2,FALSE)</f>
        <v>BBC Radio Merseyside</v>
      </c>
      <c r="F784" s="16">
        <v>7984</v>
      </c>
      <c r="G784" s="14">
        <v>2462</v>
      </c>
      <c r="H784" s="17">
        <v>0.30836673346693388</v>
      </c>
    </row>
    <row r="785" spans="1:8" customFormat="1" ht="15" hidden="1" x14ac:dyDescent="0.25">
      <c r="A785" s="13" t="s">
        <v>712</v>
      </c>
      <c r="B785" s="14" t="s">
        <v>708</v>
      </c>
      <c r="C785" s="14" t="s">
        <v>713</v>
      </c>
      <c r="D785" s="15" t="s">
        <v>709</v>
      </c>
      <c r="E785" s="29" t="str">
        <f>VLOOKUP(D785,stations!A:B,2,FALSE)</f>
        <v>BBC Radio Solent</v>
      </c>
      <c r="F785" s="16">
        <v>5503</v>
      </c>
      <c r="G785" s="14">
        <v>1697</v>
      </c>
      <c r="H785" s="17">
        <v>0.30837724877339634</v>
      </c>
    </row>
    <row r="786" spans="1:8" customFormat="1" ht="15" hidden="1" x14ac:dyDescent="0.25">
      <c r="A786" s="21" t="s">
        <v>4325</v>
      </c>
      <c r="B786" s="21" t="s">
        <v>4296</v>
      </c>
      <c r="C786" s="21" t="s">
        <v>354</v>
      </c>
      <c r="D786" s="29" t="s">
        <v>4297</v>
      </c>
      <c r="E786" s="29" t="str">
        <f>VLOOKUP(D786,stations!A:B,2,FALSE)</f>
        <v>BBC WM</v>
      </c>
      <c r="F786" s="16">
        <v>7578</v>
      </c>
      <c r="G786" s="14">
        <v>2339</v>
      </c>
      <c r="H786" s="17">
        <v>0.30865663763525997</v>
      </c>
    </row>
    <row r="787" spans="1:8" customFormat="1" ht="15" hidden="1" x14ac:dyDescent="0.25">
      <c r="A787" s="21" t="s">
        <v>3801</v>
      </c>
      <c r="B787" s="21" t="s">
        <v>3788</v>
      </c>
      <c r="C787" s="21" t="s">
        <v>3802</v>
      </c>
      <c r="D787" s="29" t="s">
        <v>3789</v>
      </c>
      <c r="E787" s="29" t="str">
        <f>VLOOKUP(D787,stations!A:B,2,FALSE)</f>
        <v>BBC Radio Sheffield</v>
      </c>
      <c r="F787" s="16">
        <v>13603</v>
      </c>
      <c r="G787" s="14">
        <v>4199</v>
      </c>
      <c r="H787" s="17">
        <v>0.30868190840255827</v>
      </c>
    </row>
    <row r="788" spans="1:8" customFormat="1" ht="15" hidden="1" x14ac:dyDescent="0.25">
      <c r="A788" s="13" t="s">
        <v>409</v>
      </c>
      <c r="B788" s="14" t="s">
        <v>401</v>
      </c>
      <c r="C788" s="14" t="s">
        <v>410</v>
      </c>
      <c r="D788" s="15" t="s">
        <v>402</v>
      </c>
      <c r="E788" s="29" t="str">
        <f>VLOOKUP(D788,stations!A:B,2,FALSE)</f>
        <v>BBC Radio Oxford</v>
      </c>
      <c r="F788" s="16">
        <v>6099</v>
      </c>
      <c r="G788" s="14">
        <v>1883</v>
      </c>
      <c r="H788" s="17">
        <v>0.30873913756353499</v>
      </c>
    </row>
    <row r="789" spans="1:8" customFormat="1" ht="15" hidden="1" x14ac:dyDescent="0.25">
      <c r="A789" s="21" t="s">
        <v>3711</v>
      </c>
      <c r="B789" s="21" t="s">
        <v>3699</v>
      </c>
      <c r="C789" s="21" t="s">
        <v>3712</v>
      </c>
      <c r="D789" s="29" t="s">
        <v>3700</v>
      </c>
      <c r="E789" s="29" t="str">
        <f>VLOOKUP(D789,stations!A:B,2,FALSE)</f>
        <v>BBC WM</v>
      </c>
      <c r="F789" s="16">
        <v>9538</v>
      </c>
      <c r="G789" s="14">
        <v>2946</v>
      </c>
      <c r="H789" s="17">
        <v>0.30886978402180748</v>
      </c>
    </row>
    <row r="790" spans="1:8" customFormat="1" ht="15" hidden="1" x14ac:dyDescent="0.25">
      <c r="A790" s="21" t="s">
        <v>2416</v>
      </c>
      <c r="B790" s="21" t="s">
        <v>2408</v>
      </c>
      <c r="C790" s="21" t="s">
        <v>2417</v>
      </c>
      <c r="D790" s="29" t="s">
        <v>2409</v>
      </c>
      <c r="E790" s="29" t="str">
        <f>VLOOKUP(D790,stations!A:B,2,FALSE)</f>
        <v>BBC Radio Cambridgeshire</v>
      </c>
      <c r="F790" s="16">
        <v>7093</v>
      </c>
      <c r="G790" s="14">
        <v>2191</v>
      </c>
      <c r="H790" s="17">
        <v>0.30889609474129426</v>
      </c>
    </row>
    <row r="791" spans="1:8" customFormat="1" ht="15" hidden="1" x14ac:dyDescent="0.25">
      <c r="A791" s="13" t="s">
        <v>1812</v>
      </c>
      <c r="B791" s="14" t="s">
        <v>1814</v>
      </c>
      <c r="C791" s="14" t="s">
        <v>1813</v>
      </c>
      <c r="D791" s="15" t="s">
        <v>1815</v>
      </c>
      <c r="E791" s="29" t="str">
        <f>VLOOKUP(D791,stations!A:B,2,FALSE)</f>
        <v>BBC WM</v>
      </c>
      <c r="F791" s="16">
        <v>5830</v>
      </c>
      <c r="G791" s="14">
        <v>1801</v>
      </c>
      <c r="H791" s="17">
        <v>0.30891938250428819</v>
      </c>
    </row>
    <row r="792" spans="1:8" customFormat="1" ht="15" x14ac:dyDescent="0.25">
      <c r="A792" s="21" t="s">
        <v>3915</v>
      </c>
      <c r="B792" s="21" t="s">
        <v>3917</v>
      </c>
      <c r="C792" s="21" t="s">
        <v>3916</v>
      </c>
      <c r="D792" s="29" t="s">
        <v>956</v>
      </c>
      <c r="E792" s="29" t="str">
        <f>VLOOKUP(D792,stations!A:B,2,FALSE)</f>
        <v>BBC Radio Merseyside</v>
      </c>
      <c r="F792" s="16">
        <v>8759</v>
      </c>
      <c r="G792" s="14">
        <v>2706</v>
      </c>
      <c r="H792" s="17">
        <v>0.30893937664116911</v>
      </c>
    </row>
    <row r="793" spans="1:8" customFormat="1" ht="15" hidden="1" x14ac:dyDescent="0.25">
      <c r="A793" s="13" t="s">
        <v>744</v>
      </c>
      <c r="B793" s="14" t="s">
        <v>740</v>
      </c>
      <c r="C793" s="14" t="s">
        <v>745</v>
      </c>
      <c r="D793" s="15" t="s">
        <v>741</v>
      </c>
      <c r="E793" s="29" t="str">
        <f>VLOOKUP(D793,stations!A:B,2,FALSE)</f>
        <v>BBC Radio Solent</v>
      </c>
      <c r="F793" s="16">
        <v>3515</v>
      </c>
      <c r="G793" s="14">
        <v>1086</v>
      </c>
      <c r="H793" s="17">
        <v>0.30896159317211946</v>
      </c>
    </row>
    <row r="794" spans="1:8" customFormat="1" ht="15" hidden="1" x14ac:dyDescent="0.25">
      <c r="A794" s="21" t="s">
        <v>4030</v>
      </c>
      <c r="B794" s="21" t="s">
        <v>3989</v>
      </c>
      <c r="C794" s="21" t="s">
        <v>4031</v>
      </c>
      <c r="D794" s="29" t="s">
        <v>3990</v>
      </c>
      <c r="E794" s="29" t="str">
        <f>VLOOKUP(D794,stations!A:B,2,FALSE)</f>
        <v>BBC Newcastle</v>
      </c>
      <c r="F794" s="16">
        <v>8106</v>
      </c>
      <c r="G794" s="14">
        <v>2505</v>
      </c>
      <c r="H794" s="17">
        <v>0.30903034789045153</v>
      </c>
    </row>
    <row r="795" spans="1:8" customFormat="1" ht="15" hidden="1" x14ac:dyDescent="0.25">
      <c r="A795" s="13" t="s">
        <v>1305</v>
      </c>
      <c r="B795" s="14" t="s">
        <v>1303</v>
      </c>
      <c r="C795" s="14" t="s">
        <v>239</v>
      </c>
      <c r="D795" s="15" t="s">
        <v>1304</v>
      </c>
      <c r="E795" s="29" t="str">
        <f>VLOOKUP(D795,stations!A:B,2,FALSE)</f>
        <v>BBC Coventry and Warwickshire</v>
      </c>
      <c r="F795" s="16">
        <v>5364</v>
      </c>
      <c r="G795" s="14">
        <v>1658</v>
      </c>
      <c r="H795" s="17">
        <v>0.30909768829231915</v>
      </c>
    </row>
    <row r="796" spans="1:8" customFormat="1" ht="15" hidden="1" x14ac:dyDescent="0.25">
      <c r="A796" s="13" t="s">
        <v>486</v>
      </c>
      <c r="B796" s="14" t="s">
        <v>469</v>
      </c>
      <c r="C796" s="14" t="s">
        <v>487</v>
      </c>
      <c r="D796" s="15" t="s">
        <v>470</v>
      </c>
      <c r="E796" s="29" t="str">
        <f>VLOOKUP(D796,stations!A:B,2,FALSE)</f>
        <v>BBC Essex</v>
      </c>
      <c r="F796" s="16">
        <v>8083</v>
      </c>
      <c r="G796" s="14">
        <v>2499</v>
      </c>
      <c r="H796" s="17">
        <v>0.30916738834591118</v>
      </c>
    </row>
    <row r="797" spans="1:8" customFormat="1" ht="15" hidden="1" x14ac:dyDescent="0.25">
      <c r="A797" s="21" t="s">
        <v>3486</v>
      </c>
      <c r="B797" s="21" t="s">
        <v>3426</v>
      </c>
      <c r="C797" s="21" t="s">
        <v>3487</v>
      </c>
      <c r="D797" s="29" t="s">
        <v>3427</v>
      </c>
      <c r="E797" s="29" t="str">
        <f>VLOOKUP(D797,stations!A:B,2,FALSE)</f>
        <v>BBC Radio Manchester</v>
      </c>
      <c r="F797" s="23">
        <v>11058</v>
      </c>
      <c r="G797" s="14">
        <v>3419</v>
      </c>
      <c r="H797" s="17">
        <v>0.30918791824923131</v>
      </c>
    </row>
    <row r="798" spans="1:8" customFormat="1" ht="15" hidden="1" x14ac:dyDescent="0.25">
      <c r="A798" s="21" t="s">
        <v>3540</v>
      </c>
      <c r="B798" s="21" t="s">
        <v>3542</v>
      </c>
      <c r="C798" s="21" t="s">
        <v>3541</v>
      </c>
      <c r="D798" s="29" t="s">
        <v>3543</v>
      </c>
      <c r="E798" s="29" t="str">
        <f>VLOOKUP(D798,stations!A:B,2,FALSE)</f>
        <v>BBC Newcastle</v>
      </c>
      <c r="F798" s="16">
        <v>8091</v>
      </c>
      <c r="G798" s="14">
        <v>2503</v>
      </c>
      <c r="H798" s="17">
        <v>0.30935607465084664</v>
      </c>
    </row>
    <row r="799" spans="1:8" customFormat="1" ht="15" hidden="1" x14ac:dyDescent="0.25">
      <c r="A799" s="13" t="s">
        <v>1306</v>
      </c>
      <c r="B799" s="14" t="s">
        <v>1303</v>
      </c>
      <c r="C799" s="14" t="s">
        <v>1307</v>
      </c>
      <c r="D799" s="15" t="s">
        <v>1304</v>
      </c>
      <c r="E799" s="29" t="str">
        <f>VLOOKUP(D799,stations!A:B,2,FALSE)</f>
        <v>BBC Coventry and Warwickshire</v>
      </c>
      <c r="F799" s="16">
        <v>5708</v>
      </c>
      <c r="G799" s="14">
        <v>1766</v>
      </c>
      <c r="H799" s="17">
        <v>0.30939032936229854</v>
      </c>
    </row>
    <row r="800" spans="1:8" customFormat="1" ht="15" hidden="1" x14ac:dyDescent="0.25">
      <c r="A800" s="13" t="s">
        <v>1875</v>
      </c>
      <c r="B800" s="14" t="s">
        <v>1863</v>
      </c>
      <c r="C800" s="14" t="s">
        <v>1876</v>
      </c>
      <c r="D800" s="15" t="s">
        <v>1864</v>
      </c>
      <c r="E800" s="29" t="str">
        <f>VLOOKUP(D800,stations!A:B,2,FALSE)</f>
        <v>BBC Three Counties Radio</v>
      </c>
      <c r="F800" s="16">
        <v>5057</v>
      </c>
      <c r="G800" s="14">
        <v>1565</v>
      </c>
      <c r="H800" s="17">
        <v>0.30947201898358712</v>
      </c>
    </row>
    <row r="801" spans="1:8" customFormat="1" ht="15" hidden="1" x14ac:dyDescent="0.25">
      <c r="A801" s="13" t="s">
        <v>286</v>
      </c>
      <c r="B801" s="14" t="s">
        <v>266</v>
      </c>
      <c r="C801" s="14" t="s">
        <v>287</v>
      </c>
      <c r="D801" s="15" t="s">
        <v>267</v>
      </c>
      <c r="E801" s="29" t="str">
        <f>VLOOKUP(D801,stations!A:B,2,FALSE)</f>
        <v>BBC WM</v>
      </c>
      <c r="F801" s="16">
        <v>5784</v>
      </c>
      <c r="G801" s="14">
        <v>1790</v>
      </c>
      <c r="H801" s="17">
        <v>0.30947441217150762</v>
      </c>
    </row>
    <row r="802" spans="1:8" customFormat="1" ht="15" x14ac:dyDescent="0.25">
      <c r="A802" s="21" t="s">
        <v>4261</v>
      </c>
      <c r="B802" s="21" t="s">
        <v>4251</v>
      </c>
      <c r="C802" s="21" t="s">
        <v>4262</v>
      </c>
      <c r="D802" s="29" t="s">
        <v>4252</v>
      </c>
      <c r="E802" s="29" t="str">
        <f>VLOOKUP(D802,stations!A:B,2,FALSE)</f>
        <v>BBC Radio Merseyside</v>
      </c>
      <c r="F802" s="16">
        <v>11549</v>
      </c>
      <c r="G802" s="14">
        <v>3577</v>
      </c>
      <c r="H802" s="17">
        <v>0.30972378560914365</v>
      </c>
    </row>
    <row r="803" spans="1:8" customFormat="1" ht="15" hidden="1" x14ac:dyDescent="0.25">
      <c r="A803" s="21" t="s">
        <v>4018</v>
      </c>
      <c r="B803" s="21" t="s">
        <v>3989</v>
      </c>
      <c r="C803" s="21" t="s">
        <v>4019</v>
      </c>
      <c r="D803" s="29" t="s">
        <v>3990</v>
      </c>
      <c r="E803" s="29" t="str">
        <f>VLOOKUP(D803,stations!A:B,2,FALSE)</f>
        <v>BBC Newcastle</v>
      </c>
      <c r="F803" s="16">
        <v>8071</v>
      </c>
      <c r="G803" s="14">
        <v>2500</v>
      </c>
      <c r="H803" s="17">
        <v>0.30975096022797671</v>
      </c>
    </row>
    <row r="804" spans="1:8" customFormat="1" ht="15" hidden="1" x14ac:dyDescent="0.25">
      <c r="A804" s="21" t="s">
        <v>2346</v>
      </c>
      <c r="B804" s="21" t="s">
        <v>2338</v>
      </c>
      <c r="C804" s="21" t="s">
        <v>2347</v>
      </c>
      <c r="D804" s="29" t="s">
        <v>2339</v>
      </c>
      <c r="E804" s="29" t="str">
        <f>VLOOKUP(D804,stations!A:B,2,FALSE)</f>
        <v>BBC Three Counties Radio</v>
      </c>
      <c r="F804" s="16">
        <v>11011</v>
      </c>
      <c r="G804" s="14">
        <v>3412</v>
      </c>
      <c r="H804" s="17">
        <v>0.30987194623558262</v>
      </c>
    </row>
    <row r="805" spans="1:8" customFormat="1" ht="15" hidden="1" x14ac:dyDescent="0.25">
      <c r="A805" s="13" t="s">
        <v>714</v>
      </c>
      <c r="B805" s="14" t="s">
        <v>708</v>
      </c>
      <c r="C805" s="14" t="s">
        <v>715</v>
      </c>
      <c r="D805" s="15" t="s">
        <v>709</v>
      </c>
      <c r="E805" s="29" t="str">
        <f>VLOOKUP(D805,stations!A:B,2,FALSE)</f>
        <v>BBC Radio Solent</v>
      </c>
      <c r="F805" s="16">
        <v>5444</v>
      </c>
      <c r="G805" s="14">
        <v>1687</v>
      </c>
      <c r="H805" s="17">
        <v>0.30988243938280674</v>
      </c>
    </row>
    <row r="806" spans="1:8" customFormat="1" ht="15" hidden="1" x14ac:dyDescent="0.25">
      <c r="A806" s="21" t="s">
        <v>3725</v>
      </c>
      <c r="B806" s="21" t="s">
        <v>3699</v>
      </c>
      <c r="C806" s="21" t="s">
        <v>3726</v>
      </c>
      <c r="D806" s="29" t="s">
        <v>3700</v>
      </c>
      <c r="E806" s="29" t="str">
        <f>VLOOKUP(D806,stations!A:B,2,FALSE)</f>
        <v>BBC WM</v>
      </c>
      <c r="F806" s="16">
        <v>9176</v>
      </c>
      <c r="G806" s="14">
        <v>2844</v>
      </c>
      <c r="H806" s="17">
        <v>0.30993897122929381</v>
      </c>
    </row>
    <row r="807" spans="1:8" customFormat="1" ht="15" hidden="1" x14ac:dyDescent="0.25">
      <c r="A807" s="13" t="s">
        <v>1408</v>
      </c>
      <c r="B807" s="14" t="s">
        <v>1384</v>
      </c>
      <c r="C807" s="14" t="s">
        <v>1409</v>
      </c>
      <c r="D807" s="15" t="s">
        <v>1385</v>
      </c>
      <c r="E807" s="29" t="str">
        <f>VLOOKUP(D807,stations!A:B,2,FALSE)</f>
        <v>BBC Radio Lancashire</v>
      </c>
      <c r="F807" s="16">
        <v>4203</v>
      </c>
      <c r="G807" s="14">
        <v>1303</v>
      </c>
      <c r="H807" s="17">
        <v>0.31001665477040208</v>
      </c>
    </row>
    <row r="808" spans="1:8" customFormat="1" ht="15" hidden="1" x14ac:dyDescent="0.25">
      <c r="A808" s="21" t="s">
        <v>4720</v>
      </c>
      <c r="B808" s="21" t="s">
        <v>4708</v>
      </c>
      <c r="C808" s="21" t="s">
        <v>4721</v>
      </c>
      <c r="D808" s="29" t="s">
        <v>4709</v>
      </c>
      <c r="E808" s="29" t="str">
        <f>VLOOKUP(D808,stations!A:B,2,FALSE)</f>
        <v>BBC London 94.9</v>
      </c>
      <c r="F808" s="16">
        <v>9256</v>
      </c>
      <c r="G808" s="14">
        <v>2870</v>
      </c>
      <c r="H808" s="17">
        <v>0.31006914433880728</v>
      </c>
    </row>
    <row r="809" spans="1:8" customFormat="1" ht="15" hidden="1" x14ac:dyDescent="0.25">
      <c r="A809" s="21" t="s">
        <v>4847</v>
      </c>
      <c r="B809" s="21" t="s">
        <v>4818</v>
      </c>
      <c r="C809" s="21" t="s">
        <v>4848</v>
      </c>
      <c r="D809" s="29" t="s">
        <v>4819</v>
      </c>
      <c r="E809" s="29" t="str">
        <f>VLOOKUP(D809,stations!A:B,2,FALSE)</f>
        <v>BBC London 94.9</v>
      </c>
      <c r="F809" s="16">
        <v>10985</v>
      </c>
      <c r="G809" s="14">
        <v>3409</v>
      </c>
      <c r="H809" s="17">
        <v>0.31033227127901686</v>
      </c>
    </row>
    <row r="810" spans="1:8" customFormat="1" ht="15" hidden="1" x14ac:dyDescent="0.25">
      <c r="A810" s="21" t="s">
        <v>5112</v>
      </c>
      <c r="B810" s="21" t="s">
        <v>5072</v>
      </c>
      <c r="C810" s="21" t="s">
        <v>5113</v>
      </c>
      <c r="D810" s="29" t="s">
        <v>5073</v>
      </c>
      <c r="E810" s="29" t="str">
        <f>VLOOKUP(D810,stations!A:B,2,FALSE)</f>
        <v>BBC London 94.9</v>
      </c>
      <c r="F810" s="16">
        <v>11995</v>
      </c>
      <c r="G810" s="14">
        <v>3723</v>
      </c>
      <c r="H810" s="17">
        <v>0.31037932471863278</v>
      </c>
    </row>
    <row r="811" spans="1:8" customFormat="1" ht="15" hidden="1" x14ac:dyDescent="0.25">
      <c r="A811" s="13" t="s">
        <v>347</v>
      </c>
      <c r="B811" s="14" t="s">
        <v>329</v>
      </c>
      <c r="C811" s="14" t="s">
        <v>348</v>
      </c>
      <c r="D811" s="15" t="s">
        <v>330</v>
      </c>
      <c r="E811" s="29" t="str">
        <f>VLOOKUP(D811,stations!A:B,2,FALSE)</f>
        <v>BBC Essex</v>
      </c>
      <c r="F811" s="16">
        <v>4541</v>
      </c>
      <c r="G811" s="14">
        <v>1410</v>
      </c>
      <c r="H811" s="17">
        <v>0.31050429420832415</v>
      </c>
    </row>
    <row r="812" spans="1:8" customFormat="1" ht="15" hidden="1" x14ac:dyDescent="0.25">
      <c r="A812" s="21" t="s">
        <v>5331</v>
      </c>
      <c r="B812" s="21" t="s">
        <v>5311</v>
      </c>
      <c r="C812" s="21" t="s">
        <v>5332</v>
      </c>
      <c r="D812" s="29" t="s">
        <v>5312</v>
      </c>
      <c r="E812" s="29" t="str">
        <f>VLOOKUP(D812,stations!A:B,2,FALSE)</f>
        <v>BBC London 94.9</v>
      </c>
      <c r="F812" s="16">
        <v>11510</v>
      </c>
      <c r="G812" s="14">
        <v>3575</v>
      </c>
      <c r="H812" s="17">
        <v>0.3105994787141616</v>
      </c>
    </row>
    <row r="813" spans="1:8" customFormat="1" ht="15" hidden="1" x14ac:dyDescent="0.25">
      <c r="A813" s="21" t="s">
        <v>3796</v>
      </c>
      <c r="B813" s="21" t="s">
        <v>3788</v>
      </c>
      <c r="C813" s="21" t="s">
        <v>3797</v>
      </c>
      <c r="D813" s="29" t="s">
        <v>3789</v>
      </c>
      <c r="E813" s="29" t="str">
        <f>VLOOKUP(D813,stations!A:B,2,FALSE)</f>
        <v>BBC Radio Sheffield</v>
      </c>
      <c r="F813" s="16">
        <v>14494</v>
      </c>
      <c r="G813" s="14">
        <v>4502</v>
      </c>
      <c r="H813" s="17">
        <v>0.31061128742928107</v>
      </c>
    </row>
    <row r="814" spans="1:8" customFormat="1" ht="15" hidden="1" x14ac:dyDescent="0.25">
      <c r="A814" s="21" t="s">
        <v>3624</v>
      </c>
      <c r="B814" s="21" t="s">
        <v>3620</v>
      </c>
      <c r="C814" s="21" t="s">
        <v>3625</v>
      </c>
      <c r="D814" s="29" t="s">
        <v>3621</v>
      </c>
      <c r="E814" s="29" t="str">
        <f>VLOOKUP(D814,stations!A:B,2,FALSE)</f>
        <v>BBC Radio Manchester</v>
      </c>
      <c r="F814" s="16">
        <v>7939</v>
      </c>
      <c r="G814" s="14">
        <v>2466</v>
      </c>
      <c r="H814" s="17">
        <v>0.31061846580173824</v>
      </c>
    </row>
    <row r="815" spans="1:8" customFormat="1" ht="15" hidden="1" x14ac:dyDescent="0.25">
      <c r="A815" s="21" t="s">
        <v>4184</v>
      </c>
      <c r="B815" s="21" t="s">
        <v>4158</v>
      </c>
      <c r="C815" s="21" t="s">
        <v>4185</v>
      </c>
      <c r="D815" s="29" t="s">
        <v>4159</v>
      </c>
      <c r="E815" s="29" t="str">
        <f>VLOOKUP(D815,stations!A:B,2,FALSE)</f>
        <v>BBC WM</v>
      </c>
      <c r="F815" s="16">
        <v>9978</v>
      </c>
      <c r="G815" s="14">
        <v>3100</v>
      </c>
      <c r="H815" s="17">
        <v>0.31068350370815795</v>
      </c>
    </row>
    <row r="816" spans="1:8" customFormat="1" ht="15" hidden="1" x14ac:dyDescent="0.25">
      <c r="A816" s="13" t="s">
        <v>159</v>
      </c>
      <c r="B816" s="14" t="s">
        <v>155</v>
      </c>
      <c r="C816" s="14" t="s">
        <v>160</v>
      </c>
      <c r="D816" s="15" t="s">
        <v>156</v>
      </c>
      <c r="E816" s="29" t="str">
        <f>VLOOKUP(D816,stations!A:B,2,FALSE)</f>
        <v>BBC Essex</v>
      </c>
      <c r="F816" s="16">
        <v>5490</v>
      </c>
      <c r="G816" s="14">
        <v>1706</v>
      </c>
      <c r="H816" s="17">
        <v>0.31074681238615665</v>
      </c>
    </row>
    <row r="817" spans="1:8" customFormat="1" ht="15" hidden="1" x14ac:dyDescent="0.25">
      <c r="A817" s="13" t="s">
        <v>810</v>
      </c>
      <c r="B817" s="14" t="s">
        <v>804</v>
      </c>
      <c r="C817" s="14" t="s">
        <v>811</v>
      </c>
      <c r="D817" s="15" t="s">
        <v>805</v>
      </c>
      <c r="E817" s="29" t="str">
        <f>VLOOKUP(D817,stations!A:B,2,FALSE)</f>
        <v>BBC Essex</v>
      </c>
      <c r="F817" s="16">
        <v>5563</v>
      </c>
      <c r="G817" s="14">
        <v>1729</v>
      </c>
      <c r="H817" s="17">
        <v>0.31080352327880639</v>
      </c>
    </row>
    <row r="818" spans="1:8" customFormat="1" ht="15" hidden="1" x14ac:dyDescent="0.25">
      <c r="A818" s="21" t="s">
        <v>3597</v>
      </c>
      <c r="B818" s="21" t="s">
        <v>3580</v>
      </c>
      <c r="C818" s="21" t="s">
        <v>3598</v>
      </c>
      <c r="D818" s="29" t="s">
        <v>3581</v>
      </c>
      <c r="E818" s="29" t="str">
        <f>VLOOKUP(D818,stations!A:B,2,FALSE)</f>
        <v>BBC Radio Manchester</v>
      </c>
      <c r="F818" s="16">
        <v>8591</v>
      </c>
      <c r="G818" s="14">
        <v>2671</v>
      </c>
      <c r="H818" s="17">
        <v>0.31090676289139796</v>
      </c>
    </row>
    <row r="819" spans="1:8" customFormat="1" ht="15" hidden="1" x14ac:dyDescent="0.25">
      <c r="A819" s="21" t="s">
        <v>4209</v>
      </c>
      <c r="B819" s="21" t="s">
        <v>4200</v>
      </c>
      <c r="C819" s="21" t="s">
        <v>4210</v>
      </c>
      <c r="D819" s="29" t="s">
        <v>8</v>
      </c>
      <c r="E819" s="29" t="str">
        <f>VLOOKUP(D819,stations!A:B,2,FALSE)</f>
        <v>BBC Radio Manchester</v>
      </c>
      <c r="F819" s="16">
        <v>10816</v>
      </c>
      <c r="G819" s="14">
        <v>3363</v>
      </c>
      <c r="H819" s="17">
        <v>0.31092825443786981</v>
      </c>
    </row>
    <row r="820" spans="1:8" customFormat="1" ht="15" hidden="1" x14ac:dyDescent="0.25">
      <c r="A820" s="21" t="s">
        <v>2574</v>
      </c>
      <c r="B820" s="21" t="s">
        <v>2568</v>
      </c>
      <c r="C820" s="21" t="s">
        <v>2575</v>
      </c>
      <c r="D820" s="29" t="s">
        <v>2569</v>
      </c>
      <c r="E820" s="29" t="str">
        <f>VLOOKUP(D820,stations!A:B,2,FALSE)</f>
        <v>BBC Radio Solent</v>
      </c>
      <c r="F820" s="16">
        <v>10020</v>
      </c>
      <c r="G820" s="14">
        <v>3116</v>
      </c>
      <c r="H820" s="17">
        <v>0.31097804391217565</v>
      </c>
    </row>
    <row r="821" spans="1:8" customFormat="1" ht="15" hidden="1" x14ac:dyDescent="0.25">
      <c r="A821" s="13" t="s">
        <v>482</v>
      </c>
      <c r="B821" s="14" t="s">
        <v>469</v>
      </c>
      <c r="C821" s="14" t="s">
        <v>483</v>
      </c>
      <c r="D821" s="15" t="s">
        <v>470</v>
      </c>
      <c r="E821" s="29" t="str">
        <f>VLOOKUP(D821,stations!A:B,2,FALSE)</f>
        <v>BBC Essex</v>
      </c>
      <c r="F821" s="16">
        <v>7787</v>
      </c>
      <c r="G821" s="14">
        <v>2422</v>
      </c>
      <c r="H821" s="17">
        <v>0.31103120585591371</v>
      </c>
    </row>
    <row r="822" spans="1:8" customFormat="1" ht="15" hidden="1" x14ac:dyDescent="0.25">
      <c r="A822" s="13" t="s">
        <v>850</v>
      </c>
      <c r="B822" s="14" t="s">
        <v>828</v>
      </c>
      <c r="C822" s="14" t="s">
        <v>851</v>
      </c>
      <c r="D822" s="15" t="s">
        <v>829</v>
      </c>
      <c r="E822" s="29" t="str">
        <f>VLOOKUP(D822,stations!A:B,2,FALSE)</f>
        <v>BBC Radio York</v>
      </c>
      <c r="F822" s="16">
        <v>3205</v>
      </c>
      <c r="G822" s="14">
        <v>997</v>
      </c>
      <c r="H822" s="17">
        <v>0.31107644305772231</v>
      </c>
    </row>
    <row r="823" spans="1:8" customFormat="1" ht="15" hidden="1" x14ac:dyDescent="0.25">
      <c r="A823" s="13" t="s">
        <v>2132</v>
      </c>
      <c r="B823" s="14" t="s">
        <v>2128</v>
      </c>
      <c r="C823" s="14" t="s">
        <v>2133</v>
      </c>
      <c r="D823" s="15" t="s">
        <v>2129</v>
      </c>
      <c r="E823" s="29" t="str">
        <f>VLOOKUP(D823,stations!A:B,2,FALSE)</f>
        <v>BBC Sussex</v>
      </c>
      <c r="F823" s="16">
        <v>4475</v>
      </c>
      <c r="G823" s="14">
        <v>1393</v>
      </c>
      <c r="H823" s="17">
        <v>0.31128491620111731</v>
      </c>
    </row>
    <row r="824" spans="1:8" customFormat="1" ht="15" hidden="1" x14ac:dyDescent="0.25">
      <c r="A824" s="21" t="s">
        <v>2754</v>
      </c>
      <c r="B824" s="21" t="s">
        <v>2741</v>
      </c>
      <c r="C824" s="21" t="s">
        <v>2755</v>
      </c>
      <c r="D824" s="29" t="s">
        <v>5</v>
      </c>
      <c r="E824" s="29" t="str">
        <f>VLOOKUP(D824,stations!A:B,2,FALSE)</f>
        <v>BBC Radio Sheffield</v>
      </c>
      <c r="F824" s="16">
        <v>8371</v>
      </c>
      <c r="G824" s="14">
        <v>2606</v>
      </c>
      <c r="H824" s="17">
        <v>0.31131286584637441</v>
      </c>
    </row>
    <row r="825" spans="1:8" customFormat="1" ht="15" hidden="1" x14ac:dyDescent="0.25">
      <c r="A825" s="13" t="s">
        <v>153</v>
      </c>
      <c r="B825" s="14" t="s">
        <v>155</v>
      </c>
      <c r="C825" s="14" t="s">
        <v>154</v>
      </c>
      <c r="D825" s="15" t="s">
        <v>156</v>
      </c>
      <c r="E825" s="29" t="str">
        <f>VLOOKUP(D825,stations!A:B,2,FALSE)</f>
        <v>BBC Essex</v>
      </c>
      <c r="F825" s="16">
        <v>5338</v>
      </c>
      <c r="G825" s="14">
        <v>1662</v>
      </c>
      <c r="H825" s="17">
        <v>0.3113525665043087</v>
      </c>
    </row>
    <row r="826" spans="1:8" customFormat="1" ht="15" hidden="1" x14ac:dyDescent="0.25">
      <c r="A826" s="21" t="s">
        <v>2406</v>
      </c>
      <c r="B826" s="21" t="s">
        <v>2408</v>
      </c>
      <c r="C826" s="21" t="s">
        <v>2407</v>
      </c>
      <c r="D826" s="29" t="s">
        <v>2409</v>
      </c>
      <c r="E826" s="29" t="str">
        <f>VLOOKUP(D826,stations!A:B,2,FALSE)</f>
        <v>BBC Radio Cambridgeshire</v>
      </c>
      <c r="F826" s="16">
        <v>6630</v>
      </c>
      <c r="G826" s="14">
        <v>2065</v>
      </c>
      <c r="H826" s="17">
        <v>0.31146304675716441</v>
      </c>
    </row>
    <row r="827" spans="1:8" customFormat="1" ht="15" hidden="1" x14ac:dyDescent="0.25">
      <c r="A827" s="13" t="s">
        <v>1406</v>
      </c>
      <c r="B827" s="14" t="s">
        <v>1384</v>
      </c>
      <c r="C827" s="14" t="s">
        <v>1407</v>
      </c>
      <c r="D827" s="15" t="s">
        <v>1385</v>
      </c>
      <c r="E827" s="29" t="str">
        <f>VLOOKUP(D827,stations!A:B,2,FALSE)</f>
        <v>BBC Radio Lancashire</v>
      </c>
      <c r="F827" s="16">
        <v>3947</v>
      </c>
      <c r="G827" s="14">
        <v>1230</v>
      </c>
      <c r="H827" s="17">
        <v>0.31162908538130224</v>
      </c>
    </row>
    <row r="828" spans="1:8" customFormat="1" ht="15" hidden="1" x14ac:dyDescent="0.25">
      <c r="A828" s="13" t="s">
        <v>2145</v>
      </c>
      <c r="B828" s="14" t="s">
        <v>2128</v>
      </c>
      <c r="C828" s="14" t="s">
        <v>2146</v>
      </c>
      <c r="D828" s="15" t="s">
        <v>2129</v>
      </c>
      <c r="E828" s="29" t="str">
        <f>VLOOKUP(D828,stations!A:B,2,FALSE)</f>
        <v>BBC Sussex</v>
      </c>
      <c r="F828" s="16">
        <v>7240</v>
      </c>
      <c r="G828" s="14">
        <v>2257</v>
      </c>
      <c r="H828" s="17">
        <v>0.31174033149171271</v>
      </c>
    </row>
    <row r="829" spans="1:8" customFormat="1" ht="15" hidden="1" x14ac:dyDescent="0.25">
      <c r="A829" s="21" t="s">
        <v>2516</v>
      </c>
      <c r="B829" s="21" t="s">
        <v>2510</v>
      </c>
      <c r="C829" s="21" t="s">
        <v>2517</v>
      </c>
      <c r="D829" s="29" t="s">
        <v>2511</v>
      </c>
      <c r="E829" s="29" t="str">
        <f>VLOOKUP(D829,stations!A:B,2,FALSE)</f>
        <v>BBC Radio Berkshire</v>
      </c>
      <c r="F829" s="16">
        <v>6700</v>
      </c>
      <c r="G829" s="14">
        <v>2089</v>
      </c>
      <c r="H829" s="17">
        <v>0.31179104477611941</v>
      </c>
    </row>
    <row r="830" spans="1:8" customFormat="1" ht="15" hidden="1" x14ac:dyDescent="0.25">
      <c r="A830" s="21" t="s">
        <v>4850</v>
      </c>
      <c r="B830" s="21" t="s">
        <v>4818</v>
      </c>
      <c r="C830" s="21" t="s">
        <v>4851</v>
      </c>
      <c r="D830" s="29" t="s">
        <v>4819</v>
      </c>
      <c r="E830" s="29" t="str">
        <f>VLOOKUP(D830,stations!A:B,2,FALSE)</f>
        <v>BBC London 94.9</v>
      </c>
      <c r="F830" s="16">
        <v>9012</v>
      </c>
      <c r="G830" s="14">
        <v>2811</v>
      </c>
      <c r="H830" s="17">
        <v>0.3119174434087883</v>
      </c>
    </row>
    <row r="831" spans="1:8" customFormat="1" ht="15" hidden="1" x14ac:dyDescent="0.25">
      <c r="A831" s="13" t="s">
        <v>788</v>
      </c>
      <c r="B831" s="14" t="s">
        <v>776</v>
      </c>
      <c r="C831" s="14" t="s">
        <v>789</v>
      </c>
      <c r="D831" s="15" t="s">
        <v>777</v>
      </c>
      <c r="E831" s="29" t="str">
        <f>VLOOKUP(D831,stations!A:B,2,FALSE)</f>
        <v>BBC Radio Norfolk</v>
      </c>
      <c r="F831" s="16">
        <v>3981</v>
      </c>
      <c r="G831" s="14">
        <v>1242</v>
      </c>
      <c r="H831" s="17">
        <v>0.31198191409193671</v>
      </c>
    </row>
    <row r="832" spans="1:8" customFormat="1" ht="15" hidden="1" x14ac:dyDescent="0.25">
      <c r="A832" s="24" t="s">
        <v>4677</v>
      </c>
      <c r="B832" s="24" t="s">
        <v>4667</v>
      </c>
      <c r="C832" s="24" t="s">
        <v>4678</v>
      </c>
      <c r="D832" s="32" t="s">
        <v>4668</v>
      </c>
      <c r="E832" s="29" t="str">
        <f>VLOOKUP(D832,stations!A:B,2,FALSE)</f>
        <v>BBC London 94.9</v>
      </c>
      <c r="F832" s="23">
        <v>10640</v>
      </c>
      <c r="G832" s="14">
        <v>3320</v>
      </c>
      <c r="H832" s="17">
        <v>0.31203007518796994</v>
      </c>
    </row>
    <row r="833" spans="1:8" customFormat="1" ht="15" hidden="1" x14ac:dyDescent="0.25">
      <c r="A833" s="21" t="s">
        <v>3261</v>
      </c>
      <c r="B833" s="21" t="s">
        <v>3221</v>
      </c>
      <c r="C833" s="21" t="s">
        <v>3262</v>
      </c>
      <c r="D833" s="29" t="s">
        <v>3222</v>
      </c>
      <c r="E833" s="29" t="str">
        <f>VLOOKUP(D833,stations!A:B,2,FALSE)</f>
        <v>BBC Radio Leeds</v>
      </c>
      <c r="F833" s="16">
        <v>13870</v>
      </c>
      <c r="G833" s="14">
        <v>4328</v>
      </c>
      <c r="H833" s="17">
        <v>0.31204037490987746</v>
      </c>
    </row>
    <row r="834" spans="1:8" customFormat="1" ht="15" hidden="1" x14ac:dyDescent="0.25">
      <c r="A834" s="13" t="s">
        <v>216</v>
      </c>
      <c r="B834" s="14" t="s">
        <v>204</v>
      </c>
      <c r="C834" s="14" t="s">
        <v>217</v>
      </c>
      <c r="D834" s="15" t="s">
        <v>205</v>
      </c>
      <c r="E834" s="29" t="str">
        <f>VLOOKUP(D834,stations!A:B,2,FALSE)</f>
        <v>BBC Radio Lancashire</v>
      </c>
      <c r="F834" s="16">
        <v>4249</v>
      </c>
      <c r="G834" s="14">
        <v>1326</v>
      </c>
      <c r="H834" s="17">
        <v>0.31207342904212754</v>
      </c>
    </row>
    <row r="835" spans="1:8" customFormat="1" ht="15" hidden="1" x14ac:dyDescent="0.25">
      <c r="A835" s="21" t="s">
        <v>3744</v>
      </c>
      <c r="B835" s="21" t="s">
        <v>3699</v>
      </c>
      <c r="C835" s="21" t="s">
        <v>3745</v>
      </c>
      <c r="D835" s="29" t="s">
        <v>3700</v>
      </c>
      <c r="E835" s="29" t="str">
        <f>VLOOKUP(D835,stations!A:B,2,FALSE)</f>
        <v>BBC WM</v>
      </c>
      <c r="F835" s="16">
        <v>9486</v>
      </c>
      <c r="G835" s="14">
        <v>2961</v>
      </c>
      <c r="H835" s="17">
        <v>0.31214421252371916</v>
      </c>
    </row>
    <row r="836" spans="1:8" customFormat="1" ht="15" hidden="1" x14ac:dyDescent="0.25">
      <c r="A836" s="21" t="s">
        <v>5313</v>
      </c>
      <c r="B836" s="21" t="s">
        <v>5311</v>
      </c>
      <c r="C836" s="21" t="s">
        <v>5314</v>
      </c>
      <c r="D836" s="29" t="s">
        <v>5312</v>
      </c>
      <c r="E836" s="29" t="str">
        <f>VLOOKUP(D836,stations!A:B,2,FALSE)</f>
        <v>BBC London 94.9</v>
      </c>
      <c r="F836" s="16">
        <v>10240</v>
      </c>
      <c r="G836" s="14">
        <v>3197</v>
      </c>
      <c r="H836" s="17">
        <v>0.31220703124999999</v>
      </c>
    </row>
    <row r="837" spans="1:8" customFormat="1" ht="15" hidden="1" x14ac:dyDescent="0.25">
      <c r="A837" s="21" t="s">
        <v>2730</v>
      </c>
      <c r="B837" s="21" t="s">
        <v>2705</v>
      </c>
      <c r="C837" s="21" t="s">
        <v>2731</v>
      </c>
      <c r="D837" s="29" t="s">
        <v>2706</v>
      </c>
      <c r="E837" s="29" t="str">
        <f>VLOOKUP(D837,stations!A:B,2,FALSE)</f>
        <v>BBC Radio Berkshire</v>
      </c>
      <c r="F837" s="16">
        <v>6446</v>
      </c>
      <c r="G837" s="14">
        <v>2013</v>
      </c>
      <c r="H837" s="17">
        <v>0.3122866894197952</v>
      </c>
    </row>
    <row r="838" spans="1:8" customFormat="1" ht="15" hidden="1" x14ac:dyDescent="0.25">
      <c r="A838" s="21" t="s">
        <v>2523</v>
      </c>
      <c r="B838" s="21" t="s">
        <v>2510</v>
      </c>
      <c r="C838" s="21" t="s">
        <v>2524</v>
      </c>
      <c r="D838" s="29" t="s">
        <v>2511</v>
      </c>
      <c r="E838" s="29" t="str">
        <f>VLOOKUP(D838,stations!A:B,2,FALSE)</f>
        <v>BBC Radio Berkshire</v>
      </c>
      <c r="F838" s="16">
        <v>7763</v>
      </c>
      <c r="G838" s="14">
        <v>2425</v>
      </c>
      <c r="H838" s="17">
        <v>0.31237923483189489</v>
      </c>
    </row>
    <row r="839" spans="1:8" customFormat="1" ht="15" hidden="1" x14ac:dyDescent="0.25">
      <c r="A839" s="21" t="s">
        <v>4469</v>
      </c>
      <c r="B839" s="21" t="s">
        <v>4443</v>
      </c>
      <c r="C839" s="21" t="s">
        <v>4470</v>
      </c>
      <c r="D839" s="29" t="s">
        <v>4444</v>
      </c>
      <c r="E839" s="29" t="str">
        <f>VLOOKUP(D839,stations!A:B,2,FALSE)</f>
        <v>BBC London 94.9</v>
      </c>
      <c r="F839" s="16">
        <v>12300</v>
      </c>
      <c r="G839" s="14">
        <v>3843</v>
      </c>
      <c r="H839" s="17">
        <v>0.3124390243902439</v>
      </c>
    </row>
    <row r="840" spans="1:8" customFormat="1" ht="15" hidden="1" x14ac:dyDescent="0.25">
      <c r="A840" s="13" t="s">
        <v>1463</v>
      </c>
      <c r="B840" s="14" t="s">
        <v>1455</v>
      </c>
      <c r="C840" s="14" t="s">
        <v>1464</v>
      </c>
      <c r="D840" s="15" t="s">
        <v>1456</v>
      </c>
      <c r="E840" s="29" t="str">
        <f>VLOOKUP(D840,stations!A:B,2,FALSE)</f>
        <v>BBC WM</v>
      </c>
      <c r="F840" s="16">
        <v>5795</v>
      </c>
      <c r="G840" s="14">
        <v>1811</v>
      </c>
      <c r="H840" s="17">
        <v>0.31251078515962039</v>
      </c>
    </row>
    <row r="841" spans="1:8" customFormat="1" ht="15" hidden="1" x14ac:dyDescent="0.25">
      <c r="A841" s="13" t="s">
        <v>1493</v>
      </c>
      <c r="B841" s="14" t="s">
        <v>1477</v>
      </c>
      <c r="C841" s="14" t="s">
        <v>1494</v>
      </c>
      <c r="D841" s="15" t="s">
        <v>1478</v>
      </c>
      <c r="E841" s="29" t="str">
        <f>VLOOKUP(D841,stations!A:B,2,FALSE)</f>
        <v>BBC Surrey</v>
      </c>
      <c r="F841" s="16">
        <v>5779</v>
      </c>
      <c r="G841" s="14">
        <v>1806</v>
      </c>
      <c r="H841" s="17">
        <v>0.31251081501989963</v>
      </c>
    </row>
    <row r="842" spans="1:8" customFormat="1" ht="15" hidden="1" x14ac:dyDescent="0.25">
      <c r="A842" s="21" t="s">
        <v>3349</v>
      </c>
      <c r="B842" s="21" t="s">
        <v>3299</v>
      </c>
      <c r="C842" s="21" t="s">
        <v>3350</v>
      </c>
      <c r="D842" s="29" t="s">
        <v>3300</v>
      </c>
      <c r="E842" s="29" t="str">
        <f>VLOOKUP(D842,stations!A:B,2,FALSE)</f>
        <v>BBC Radio Leeds</v>
      </c>
      <c r="F842" s="16">
        <v>17292</v>
      </c>
      <c r="G842" s="14">
        <v>5404</v>
      </c>
      <c r="H842" s="17">
        <v>0.31251445755262547</v>
      </c>
    </row>
    <row r="843" spans="1:8" customFormat="1" ht="15" hidden="1" x14ac:dyDescent="0.25">
      <c r="A843" s="13" t="s">
        <v>688</v>
      </c>
      <c r="B843" s="14" t="s">
        <v>680</v>
      </c>
      <c r="C843" s="14" t="s">
        <v>689</v>
      </c>
      <c r="D843" s="15" t="s">
        <v>681</v>
      </c>
      <c r="E843" s="29" t="str">
        <f>VLOOKUP(D843,stations!A:B,2,FALSE)</f>
        <v>BBC Radio Devon</v>
      </c>
      <c r="F843" s="16">
        <v>6668</v>
      </c>
      <c r="G843" s="14">
        <v>2085</v>
      </c>
      <c r="H843" s="17">
        <v>0.31268746250749851</v>
      </c>
    </row>
    <row r="844" spans="1:8" customFormat="1" ht="15" hidden="1" x14ac:dyDescent="0.25">
      <c r="A844" s="13" t="s">
        <v>2155</v>
      </c>
      <c r="B844" s="14" t="s">
        <v>2153</v>
      </c>
      <c r="C844" s="14" t="s">
        <v>2156</v>
      </c>
      <c r="D844" s="15" t="s">
        <v>2154</v>
      </c>
      <c r="E844" s="29" t="str">
        <f>VLOOKUP(D844,stations!A:B,2,FALSE)</f>
        <v>BBC Hereford and Worcester</v>
      </c>
      <c r="F844" s="16">
        <v>6426</v>
      </c>
      <c r="G844" s="14">
        <v>2010</v>
      </c>
      <c r="H844" s="17">
        <v>0.31279178338001867</v>
      </c>
    </row>
    <row r="845" spans="1:8" customFormat="1" ht="15" hidden="1" x14ac:dyDescent="0.25">
      <c r="A845" s="21" t="s">
        <v>3882</v>
      </c>
      <c r="B845" s="21" t="s">
        <v>3880</v>
      </c>
      <c r="C845" s="21" t="s">
        <v>1311</v>
      </c>
      <c r="D845" s="29" t="s">
        <v>3881</v>
      </c>
      <c r="E845" s="29" t="str">
        <f>VLOOKUP(D845,stations!A:B,2,FALSE)</f>
        <v>BBC Newcastle</v>
      </c>
      <c r="F845" s="16">
        <v>5827</v>
      </c>
      <c r="G845" s="14">
        <v>1823</v>
      </c>
      <c r="H845" s="17">
        <v>0.31285395572335678</v>
      </c>
    </row>
    <row r="846" spans="1:8" customFormat="1" ht="15" hidden="1" x14ac:dyDescent="0.25">
      <c r="A846" s="21" t="s">
        <v>5074</v>
      </c>
      <c r="B846" s="21" t="s">
        <v>5072</v>
      </c>
      <c r="C846" s="21" t="s">
        <v>5075</v>
      </c>
      <c r="D846" s="29" t="s">
        <v>5073</v>
      </c>
      <c r="E846" s="29" t="str">
        <f>VLOOKUP(D846,stations!A:B,2,FALSE)</f>
        <v>BBC London 94.9</v>
      </c>
      <c r="F846" s="16">
        <v>11611</v>
      </c>
      <c r="G846" s="14">
        <v>3633</v>
      </c>
      <c r="H846" s="17">
        <v>0.31289294634398418</v>
      </c>
    </row>
    <row r="847" spans="1:8" customFormat="1" ht="15" hidden="1" x14ac:dyDescent="0.25">
      <c r="A847" s="21" t="s">
        <v>4757</v>
      </c>
      <c r="B847" s="21" t="s">
        <v>4744</v>
      </c>
      <c r="C847" s="21" t="s">
        <v>4758</v>
      </c>
      <c r="D847" s="29" t="s">
        <v>4745</v>
      </c>
      <c r="E847" s="29" t="str">
        <f>VLOOKUP(D847,stations!A:B,2,FALSE)</f>
        <v>BBC London 94.9</v>
      </c>
      <c r="F847" s="16">
        <v>8727</v>
      </c>
      <c r="G847" s="14">
        <v>2731</v>
      </c>
      <c r="H847" s="17">
        <v>0.31293686261028991</v>
      </c>
    </row>
    <row r="848" spans="1:8" customFormat="1" ht="15" hidden="1" x14ac:dyDescent="0.25">
      <c r="A848" s="21" t="s">
        <v>5546</v>
      </c>
      <c r="B848" s="21" t="s">
        <v>5511</v>
      </c>
      <c r="C848" s="21" t="s">
        <v>5547</v>
      </c>
      <c r="D848" s="29" t="s">
        <v>5512</v>
      </c>
      <c r="E848" s="29" t="str">
        <f>VLOOKUP(D848,stations!A:B,2,FALSE)</f>
        <v>BBC London 94.9</v>
      </c>
      <c r="F848" s="16">
        <v>8161</v>
      </c>
      <c r="G848" s="14">
        <v>2556</v>
      </c>
      <c r="H848" s="17">
        <v>0.31319691214311973</v>
      </c>
    </row>
    <row r="849" spans="1:8" customFormat="1" ht="15" hidden="1" x14ac:dyDescent="0.25">
      <c r="A849" s="13" t="s">
        <v>327</v>
      </c>
      <c r="B849" s="14" t="s">
        <v>329</v>
      </c>
      <c r="C849" s="14" t="s">
        <v>328</v>
      </c>
      <c r="D849" s="15" t="s">
        <v>330</v>
      </c>
      <c r="E849" s="29" t="str">
        <f>VLOOKUP(D849,stations!A:B,2,FALSE)</f>
        <v>BBC Essex</v>
      </c>
      <c r="F849" s="16">
        <v>5302</v>
      </c>
      <c r="G849" s="14">
        <v>1661</v>
      </c>
      <c r="H849" s="17">
        <v>0.31327800829875518</v>
      </c>
    </row>
    <row r="850" spans="1:8" customFormat="1" ht="15" hidden="1" x14ac:dyDescent="0.25">
      <c r="A850" s="13" t="s">
        <v>1523</v>
      </c>
      <c r="B850" s="14" t="s">
        <v>1513</v>
      </c>
      <c r="C850" s="14" t="s">
        <v>1524</v>
      </c>
      <c r="D850" s="15" t="s">
        <v>1514</v>
      </c>
      <c r="E850" s="29" t="str">
        <f>VLOOKUP(D850,stations!A:B,2,FALSE)</f>
        <v>BBC Essex</v>
      </c>
      <c r="F850" s="16">
        <v>5230</v>
      </c>
      <c r="G850" s="14">
        <v>1641</v>
      </c>
      <c r="H850" s="17">
        <v>0.31376673040152964</v>
      </c>
    </row>
    <row r="851" spans="1:8" customFormat="1" ht="15" hidden="1" x14ac:dyDescent="0.25">
      <c r="A851" s="13" t="s">
        <v>413</v>
      </c>
      <c r="B851" s="14" t="s">
        <v>401</v>
      </c>
      <c r="C851" s="14" t="s">
        <v>414</v>
      </c>
      <c r="D851" s="15" t="s">
        <v>402</v>
      </c>
      <c r="E851" s="29" t="str">
        <f>VLOOKUP(D851,stations!A:B,2,FALSE)</f>
        <v>BBC Radio Oxford</v>
      </c>
      <c r="F851" s="16">
        <v>6100</v>
      </c>
      <c r="G851" s="14">
        <v>1914</v>
      </c>
      <c r="H851" s="17">
        <v>0.31377049180327871</v>
      </c>
    </row>
    <row r="852" spans="1:8" customFormat="1" ht="15" x14ac:dyDescent="0.25">
      <c r="A852" s="21" t="s">
        <v>3783</v>
      </c>
      <c r="B852" s="21" t="s">
        <v>3748</v>
      </c>
      <c r="C852" s="21" t="s">
        <v>3784</v>
      </c>
      <c r="D852" s="29" t="s">
        <v>3749</v>
      </c>
      <c r="E852" s="29" t="str">
        <f>VLOOKUP(D852,stations!A:B,2,FALSE)</f>
        <v>BBC Radio Merseyside</v>
      </c>
      <c r="F852" s="16">
        <v>10096</v>
      </c>
      <c r="G852" s="14">
        <v>3168</v>
      </c>
      <c r="H852" s="17">
        <v>0.31378763866877973</v>
      </c>
    </row>
    <row r="853" spans="1:8" customFormat="1" ht="15" hidden="1" x14ac:dyDescent="0.25">
      <c r="A853" s="13" t="s">
        <v>838</v>
      </c>
      <c r="B853" s="14" t="s">
        <v>828</v>
      </c>
      <c r="C853" s="14" t="s">
        <v>839</v>
      </c>
      <c r="D853" s="15" t="s">
        <v>829</v>
      </c>
      <c r="E853" s="29" t="str">
        <f>VLOOKUP(D853,stations!A:B,2,FALSE)</f>
        <v>BBC Radio York</v>
      </c>
      <c r="F853" s="16">
        <v>3231</v>
      </c>
      <c r="G853" s="14">
        <v>1014</v>
      </c>
      <c r="H853" s="17">
        <v>0.3138347260909935</v>
      </c>
    </row>
    <row r="854" spans="1:8" customFormat="1" ht="15" hidden="1" x14ac:dyDescent="0.25">
      <c r="A854" s="21" t="s">
        <v>4845</v>
      </c>
      <c r="B854" s="21" t="s">
        <v>4818</v>
      </c>
      <c r="C854" s="21" t="s">
        <v>4846</v>
      </c>
      <c r="D854" s="29" t="s">
        <v>4819</v>
      </c>
      <c r="E854" s="29" t="str">
        <f>VLOOKUP(D854,stations!A:B,2,FALSE)</f>
        <v>BBC London 94.9</v>
      </c>
      <c r="F854" s="16">
        <v>10702</v>
      </c>
      <c r="G854" s="14">
        <v>3360</v>
      </c>
      <c r="H854" s="17">
        <v>0.31396000747523828</v>
      </c>
    </row>
    <row r="855" spans="1:8" customFormat="1" ht="15" hidden="1" x14ac:dyDescent="0.25">
      <c r="A855" s="13" t="s">
        <v>630</v>
      </c>
      <c r="B855" s="14" t="s">
        <v>606</v>
      </c>
      <c r="C855" s="14" t="s">
        <v>631</v>
      </c>
      <c r="D855" s="15" t="s">
        <v>607</v>
      </c>
      <c r="E855" s="29" t="str">
        <f>VLOOKUP(D855,stations!A:B,2,FALSE)</f>
        <v>BBC Surrey</v>
      </c>
      <c r="F855" s="16">
        <v>6007</v>
      </c>
      <c r="G855" s="14">
        <v>1886</v>
      </c>
      <c r="H855" s="17">
        <v>0.31396703845513568</v>
      </c>
    </row>
    <row r="856" spans="1:8" customFormat="1" ht="15" hidden="1" x14ac:dyDescent="0.25">
      <c r="A856" s="21" t="s">
        <v>2432</v>
      </c>
      <c r="B856" s="21" t="s">
        <v>2408</v>
      </c>
      <c r="C856" s="21" t="s">
        <v>2433</v>
      </c>
      <c r="D856" s="29" t="s">
        <v>2409</v>
      </c>
      <c r="E856" s="29" t="str">
        <f>VLOOKUP(D856,stations!A:B,2,FALSE)</f>
        <v>BBC Radio Cambridgeshire</v>
      </c>
      <c r="F856" s="16">
        <v>7361</v>
      </c>
      <c r="G856" s="14">
        <v>2312</v>
      </c>
      <c r="H856" s="17">
        <v>0.31408775981524251</v>
      </c>
    </row>
    <row r="857" spans="1:8" customFormat="1" ht="15" hidden="1" x14ac:dyDescent="0.25">
      <c r="A857" s="21" t="s">
        <v>4740</v>
      </c>
      <c r="B857" s="21" t="s">
        <v>4708</v>
      </c>
      <c r="C857" s="21" t="s">
        <v>4741</v>
      </c>
      <c r="D857" s="29" t="s">
        <v>4709</v>
      </c>
      <c r="E857" s="29" t="str">
        <f>VLOOKUP(D857,stations!A:B,2,FALSE)</f>
        <v>BBC London 94.9</v>
      </c>
      <c r="F857" s="16">
        <v>13788</v>
      </c>
      <c r="G857" s="14">
        <v>4331</v>
      </c>
      <c r="H857" s="17">
        <v>0.31411372207716853</v>
      </c>
    </row>
    <row r="858" spans="1:8" customFormat="1" ht="15" hidden="1" x14ac:dyDescent="0.25">
      <c r="A858" s="13" t="s">
        <v>1111</v>
      </c>
      <c r="B858" s="14" t="s">
        <v>1107</v>
      </c>
      <c r="C858" s="14" t="s">
        <v>1112</v>
      </c>
      <c r="D858" s="15" t="s">
        <v>1108</v>
      </c>
      <c r="E858" s="29" t="str">
        <f>VLOOKUP(D858,stations!A:B,2,FALSE)</f>
        <v>BBC Lincolnshire</v>
      </c>
      <c r="F858" s="16">
        <v>4619</v>
      </c>
      <c r="G858" s="14">
        <v>1451</v>
      </c>
      <c r="H858" s="17">
        <v>0.31413725914700152</v>
      </c>
    </row>
    <row r="859" spans="1:8" customFormat="1" ht="15" hidden="1" x14ac:dyDescent="0.25">
      <c r="A859" s="21" t="s">
        <v>3635</v>
      </c>
      <c r="B859" s="21" t="s">
        <v>3620</v>
      </c>
      <c r="C859" s="21" t="s">
        <v>3636</v>
      </c>
      <c r="D859" s="29" t="s">
        <v>3621</v>
      </c>
      <c r="E859" s="29" t="str">
        <f>VLOOKUP(D859,stations!A:B,2,FALSE)</f>
        <v>BBC Radio Manchester</v>
      </c>
      <c r="F859" s="16">
        <v>7983</v>
      </c>
      <c r="G859" s="14">
        <v>2508</v>
      </c>
      <c r="H859" s="17">
        <v>0.31416760616309658</v>
      </c>
    </row>
    <row r="860" spans="1:8" customFormat="1" ht="15" hidden="1" x14ac:dyDescent="0.25">
      <c r="A860" s="13" t="s">
        <v>1877</v>
      </c>
      <c r="B860" s="14" t="s">
        <v>1863</v>
      </c>
      <c r="C860" s="14" t="s">
        <v>1878</v>
      </c>
      <c r="D860" s="15" t="s">
        <v>1864</v>
      </c>
      <c r="E860" s="29" t="str">
        <f>VLOOKUP(D860,stations!A:B,2,FALSE)</f>
        <v>BBC Three Counties Radio</v>
      </c>
      <c r="F860" s="16">
        <v>5732</v>
      </c>
      <c r="G860" s="14">
        <v>1801</v>
      </c>
      <c r="H860" s="17">
        <v>0.31420097697138871</v>
      </c>
    </row>
    <row r="861" spans="1:8" customFormat="1" ht="15" x14ac:dyDescent="0.25">
      <c r="A861" s="21" t="s">
        <v>3282</v>
      </c>
      <c r="B861" s="21" t="s">
        <v>3269</v>
      </c>
      <c r="C861" s="21" t="s">
        <v>3283</v>
      </c>
      <c r="D861" s="29" t="s">
        <v>4</v>
      </c>
      <c r="E861" s="29" t="str">
        <f>VLOOKUP(D861,stations!A:B,2,FALSE)</f>
        <v>BBC Radio Merseyside</v>
      </c>
      <c r="F861" s="16">
        <v>7460</v>
      </c>
      <c r="G861" s="14">
        <v>2344</v>
      </c>
      <c r="H861" s="17">
        <v>0.31420911528150136</v>
      </c>
    </row>
    <row r="862" spans="1:8" customFormat="1" ht="15" hidden="1" x14ac:dyDescent="0.25">
      <c r="A862" s="13" t="s">
        <v>840</v>
      </c>
      <c r="B862" s="14" t="s">
        <v>828</v>
      </c>
      <c r="C862" s="14" t="s">
        <v>841</v>
      </c>
      <c r="D862" s="15" t="s">
        <v>829</v>
      </c>
      <c r="E862" s="29" t="str">
        <f>VLOOKUP(D862,stations!A:B,2,FALSE)</f>
        <v>BBC Radio York</v>
      </c>
      <c r="F862" s="16">
        <v>3057</v>
      </c>
      <c r="G862" s="14">
        <v>961</v>
      </c>
      <c r="H862" s="17">
        <v>0.31436048413477263</v>
      </c>
    </row>
    <row r="863" spans="1:8" customFormat="1" ht="15" hidden="1" x14ac:dyDescent="0.25">
      <c r="A863" s="21" t="s">
        <v>2550</v>
      </c>
      <c r="B863" s="21" t="s">
        <v>2540</v>
      </c>
      <c r="C863" s="21" t="s">
        <v>2551</v>
      </c>
      <c r="D863" s="29" t="s">
        <v>1326</v>
      </c>
      <c r="E863" s="29" t="str">
        <f>VLOOKUP(D863,stations!A:B,2,FALSE)</f>
        <v>BBC Radio Berkshire</v>
      </c>
      <c r="F863" s="16">
        <v>4305</v>
      </c>
      <c r="G863" s="14">
        <v>1354</v>
      </c>
      <c r="H863" s="17">
        <v>0.31451800232288035</v>
      </c>
    </row>
    <row r="864" spans="1:8" customFormat="1" ht="15" hidden="1" x14ac:dyDescent="0.25">
      <c r="A864" s="13" t="s">
        <v>1605</v>
      </c>
      <c r="B864" s="14" t="s">
        <v>1597</v>
      </c>
      <c r="C864" s="14" t="s">
        <v>1606</v>
      </c>
      <c r="D864" s="15" t="s">
        <v>1598</v>
      </c>
      <c r="E864" s="29" t="str">
        <f>VLOOKUP(D864,stations!A:B,2,FALSE)</f>
        <v>BBC Surrey</v>
      </c>
      <c r="F864" s="16">
        <v>4839</v>
      </c>
      <c r="G864" s="14">
        <v>1522</v>
      </c>
      <c r="H864" s="17">
        <v>0.31452779499896671</v>
      </c>
    </row>
    <row r="865" spans="1:8" customFormat="1" ht="15" hidden="1" x14ac:dyDescent="0.25">
      <c r="A865" s="21" t="s">
        <v>3303</v>
      </c>
      <c r="B865" s="21" t="s">
        <v>3299</v>
      </c>
      <c r="C865" s="21" t="s">
        <v>3304</v>
      </c>
      <c r="D865" s="29" t="s">
        <v>3300</v>
      </c>
      <c r="E865" s="29" t="str">
        <f>VLOOKUP(D865,stations!A:B,2,FALSE)</f>
        <v>BBC Radio Leeds</v>
      </c>
      <c r="F865" s="16">
        <v>17533</v>
      </c>
      <c r="G865" s="14">
        <v>5516</v>
      </c>
      <c r="H865" s="17">
        <v>0.3146067415730337</v>
      </c>
    </row>
    <row r="866" spans="1:8" customFormat="1" ht="15" hidden="1" x14ac:dyDescent="0.25">
      <c r="A866" s="21" t="s">
        <v>2955</v>
      </c>
      <c r="B866" s="21" t="s">
        <v>2922</v>
      </c>
      <c r="C866" s="21" t="s">
        <v>2956</v>
      </c>
      <c r="D866" s="29" t="s">
        <v>2923</v>
      </c>
      <c r="E866" s="29" t="str">
        <f>VLOOKUP(D866,stations!A:B,2,FALSE)</f>
        <v>BBC Radio Manchester</v>
      </c>
      <c r="F866" s="16">
        <v>8805</v>
      </c>
      <c r="G866" s="14">
        <v>2771</v>
      </c>
      <c r="H866" s="17">
        <v>0.3147075525269733</v>
      </c>
    </row>
    <row r="867" spans="1:8" customFormat="1" ht="15" hidden="1" x14ac:dyDescent="0.25">
      <c r="A867" s="21" t="s">
        <v>5522</v>
      </c>
      <c r="B867" s="21" t="s">
        <v>5511</v>
      </c>
      <c r="C867" s="21" t="s">
        <v>5523</v>
      </c>
      <c r="D867" s="29" t="s">
        <v>5512</v>
      </c>
      <c r="E867" s="29" t="str">
        <f>VLOOKUP(D867,stations!A:B,2,FALSE)</f>
        <v>BBC London 94.9</v>
      </c>
      <c r="F867" s="16">
        <v>6796</v>
      </c>
      <c r="G867" s="14">
        <v>2139</v>
      </c>
      <c r="H867" s="17">
        <v>0.31474396703943497</v>
      </c>
    </row>
    <row r="868" spans="1:8" customFormat="1" ht="15" hidden="1" x14ac:dyDescent="0.25">
      <c r="A868" s="21" t="s">
        <v>3550</v>
      </c>
      <c r="B868" s="21" t="s">
        <v>3542</v>
      </c>
      <c r="C868" s="21" t="s">
        <v>3551</v>
      </c>
      <c r="D868" s="29" t="s">
        <v>3543</v>
      </c>
      <c r="E868" s="29" t="str">
        <f>VLOOKUP(D868,stations!A:B,2,FALSE)</f>
        <v>BBC Newcastle</v>
      </c>
      <c r="F868" s="16">
        <v>8376</v>
      </c>
      <c r="G868" s="14">
        <v>2637</v>
      </c>
      <c r="H868" s="17">
        <v>0.31482808022922637</v>
      </c>
    </row>
    <row r="869" spans="1:8" customFormat="1" ht="15" hidden="1" x14ac:dyDescent="0.25">
      <c r="A869" s="21" t="s">
        <v>2654</v>
      </c>
      <c r="B869" s="21" t="s">
        <v>2634</v>
      </c>
      <c r="C869" s="21" t="s">
        <v>2655</v>
      </c>
      <c r="D869" s="29" t="s">
        <v>2635</v>
      </c>
      <c r="E869" s="29" t="str">
        <f>VLOOKUP(D869,stations!A:B,2,FALSE)</f>
        <v>BBC Wiltshire</v>
      </c>
      <c r="F869" s="16">
        <v>9220</v>
      </c>
      <c r="G869" s="14">
        <v>2905</v>
      </c>
      <c r="H869" s="17">
        <v>0.31507592190889372</v>
      </c>
    </row>
    <row r="870" spans="1:8" customFormat="1" ht="15" hidden="1" x14ac:dyDescent="0.25">
      <c r="A870" s="21" t="s">
        <v>4154</v>
      </c>
      <c r="B870" s="21" t="s">
        <v>4115</v>
      </c>
      <c r="C870" s="21" t="s">
        <v>4155</v>
      </c>
      <c r="D870" s="29" t="s">
        <v>9</v>
      </c>
      <c r="E870" s="29" t="str">
        <f>VLOOKUP(D870,stations!A:B,2,FALSE)</f>
        <v>BBC Radio Leeds</v>
      </c>
      <c r="F870" s="16">
        <v>12220</v>
      </c>
      <c r="G870" s="14">
        <v>3852</v>
      </c>
      <c r="H870" s="17">
        <v>0.31522094926350247</v>
      </c>
    </row>
    <row r="871" spans="1:8" customFormat="1" ht="15" hidden="1" x14ac:dyDescent="0.25">
      <c r="A871" s="13" t="s">
        <v>588</v>
      </c>
      <c r="B871" s="14" t="s">
        <v>576</v>
      </c>
      <c r="C871" s="14" t="s">
        <v>589</v>
      </c>
      <c r="D871" s="15" t="s">
        <v>577</v>
      </c>
      <c r="E871" s="29" t="str">
        <f>VLOOKUP(D871,stations!A:B,2,FALSE)</f>
        <v>BBC Radio Solent</v>
      </c>
      <c r="F871" s="16">
        <v>7166</v>
      </c>
      <c r="G871" s="14">
        <v>2259</v>
      </c>
      <c r="H871" s="17">
        <v>0.31523862684900922</v>
      </c>
    </row>
    <row r="872" spans="1:8" customFormat="1" ht="15" hidden="1" x14ac:dyDescent="0.25">
      <c r="A872" s="21" t="s">
        <v>3889</v>
      </c>
      <c r="B872" s="21" t="s">
        <v>3880</v>
      </c>
      <c r="C872" s="21" t="s">
        <v>3890</v>
      </c>
      <c r="D872" s="29" t="s">
        <v>3881</v>
      </c>
      <c r="E872" s="29" t="str">
        <f>VLOOKUP(D872,stations!A:B,2,FALSE)</f>
        <v>BBC Newcastle</v>
      </c>
      <c r="F872" s="16">
        <v>5862</v>
      </c>
      <c r="G872" s="14">
        <v>1848</v>
      </c>
      <c r="H872" s="17">
        <v>0.31525076765609006</v>
      </c>
    </row>
    <row r="873" spans="1:8" customFormat="1" ht="15" hidden="1" x14ac:dyDescent="0.25">
      <c r="A873" s="13" t="s">
        <v>1230</v>
      </c>
      <c r="B873" s="14" t="s">
        <v>1196</v>
      </c>
      <c r="C873" s="14" t="s">
        <v>773</v>
      </c>
      <c r="D873" s="15" t="s">
        <v>1197</v>
      </c>
      <c r="E873" s="29" t="str">
        <f>VLOOKUP(D873,stations!A:B,2,FALSE)</f>
        <v>BBC Radio Stoke</v>
      </c>
      <c r="F873" s="16">
        <v>3793</v>
      </c>
      <c r="G873" s="14">
        <v>1196</v>
      </c>
      <c r="H873" s="17">
        <v>0.31531769048246772</v>
      </c>
    </row>
    <row r="874" spans="1:8" customFormat="1" ht="15" hidden="1" x14ac:dyDescent="0.25">
      <c r="A874" s="13" t="s">
        <v>1162</v>
      </c>
      <c r="B874" s="14" t="s">
        <v>1129</v>
      </c>
      <c r="C874" s="14" t="s">
        <v>1163</v>
      </c>
      <c r="D874" s="15" t="s">
        <v>1130</v>
      </c>
      <c r="E874" s="29" t="str">
        <f>VLOOKUP(D874,stations!A:B,2,FALSE)</f>
        <v>BBC Radio Kent</v>
      </c>
      <c r="F874" s="16">
        <v>4624</v>
      </c>
      <c r="G874" s="14">
        <v>1459</v>
      </c>
      <c r="H874" s="17">
        <v>0.31552768166089967</v>
      </c>
    </row>
    <row r="875" spans="1:8" customFormat="1" ht="15" hidden="1" x14ac:dyDescent="0.25">
      <c r="A875" s="13" t="s">
        <v>1334</v>
      </c>
      <c r="B875" s="14" t="s">
        <v>1336</v>
      </c>
      <c r="C875" s="14" t="s">
        <v>1335</v>
      </c>
      <c r="D875" s="15" t="s">
        <v>1337</v>
      </c>
      <c r="E875" s="29" t="str">
        <f>VLOOKUP(D875,stations!A:B,2,FALSE)</f>
        <v>BBC Radio Oxford</v>
      </c>
      <c r="F875" s="16">
        <v>5007</v>
      </c>
      <c r="G875" s="14">
        <v>1580</v>
      </c>
      <c r="H875" s="17">
        <v>0.31555821849410826</v>
      </c>
    </row>
    <row r="876" spans="1:8" customFormat="1" ht="15" hidden="1" x14ac:dyDescent="0.25">
      <c r="A876" s="21" t="s">
        <v>4822</v>
      </c>
      <c r="B876" s="21" t="s">
        <v>4818</v>
      </c>
      <c r="C876" s="21" t="s">
        <v>4823</v>
      </c>
      <c r="D876" s="29" t="s">
        <v>4819</v>
      </c>
      <c r="E876" s="29" t="str">
        <f>VLOOKUP(D876,stations!A:B,2,FALSE)</f>
        <v>BBC London 94.9</v>
      </c>
      <c r="F876" s="16">
        <v>9377</v>
      </c>
      <c r="G876" s="14">
        <v>2959</v>
      </c>
      <c r="H876" s="17">
        <v>0.3155593473392343</v>
      </c>
    </row>
    <row r="877" spans="1:8" customFormat="1" ht="15" hidden="1" x14ac:dyDescent="0.25">
      <c r="A877" s="21" t="s">
        <v>3607</v>
      </c>
      <c r="B877" s="21" t="s">
        <v>3580</v>
      </c>
      <c r="C877" s="21" t="s">
        <v>3608</v>
      </c>
      <c r="D877" s="29" t="s">
        <v>3581</v>
      </c>
      <c r="E877" s="29" t="str">
        <f>VLOOKUP(D877,stations!A:B,2,FALSE)</f>
        <v>BBC Radio Manchester</v>
      </c>
      <c r="F877" s="16">
        <v>8375</v>
      </c>
      <c r="G877" s="14">
        <v>2643</v>
      </c>
      <c r="H877" s="17">
        <v>0.31558208955223882</v>
      </c>
    </row>
    <row r="878" spans="1:8" customFormat="1" ht="15" hidden="1" x14ac:dyDescent="0.25">
      <c r="A878" s="13" t="s">
        <v>2125</v>
      </c>
      <c r="B878" s="14" t="s">
        <v>2103</v>
      </c>
      <c r="C878" s="14" t="s">
        <v>2126</v>
      </c>
      <c r="D878" s="15" t="s">
        <v>2104</v>
      </c>
      <c r="E878" s="29" t="str">
        <f>VLOOKUP(D878,stations!A:B,2,FALSE)</f>
        <v>BBC Hereford and Worcester</v>
      </c>
      <c r="F878" s="16">
        <v>4548</v>
      </c>
      <c r="G878" s="14">
        <v>1436</v>
      </c>
      <c r="H878" s="17">
        <v>0.31574318381706246</v>
      </c>
    </row>
    <row r="879" spans="1:8" customFormat="1" ht="15" x14ac:dyDescent="0.25">
      <c r="A879" s="21" t="s">
        <v>3769</v>
      </c>
      <c r="B879" s="21" t="s">
        <v>3748</v>
      </c>
      <c r="C879" s="21" t="s">
        <v>32</v>
      </c>
      <c r="D879" s="29" t="s">
        <v>3749</v>
      </c>
      <c r="E879" s="29" t="str">
        <f>VLOOKUP(D879,stations!A:B,2,FALSE)</f>
        <v>BBC Radio Merseyside</v>
      </c>
      <c r="F879" s="16">
        <v>10021</v>
      </c>
      <c r="G879" s="14">
        <v>3166</v>
      </c>
      <c r="H879" s="17">
        <v>0.31593653328011179</v>
      </c>
    </row>
    <row r="880" spans="1:8" customFormat="1" ht="15" hidden="1" x14ac:dyDescent="0.25">
      <c r="A880" s="13" t="s">
        <v>1030</v>
      </c>
      <c r="B880" s="14" t="s">
        <v>997</v>
      </c>
      <c r="C880" s="14" t="s">
        <v>1031</v>
      </c>
      <c r="D880" s="15" t="s">
        <v>998</v>
      </c>
      <c r="E880" s="29" t="str">
        <f>VLOOKUP(D880,stations!A:B,2,FALSE)</f>
        <v>BBC Radio Cambridgeshire</v>
      </c>
      <c r="F880" s="16">
        <v>8542</v>
      </c>
      <c r="G880" s="14">
        <v>2699</v>
      </c>
      <c r="H880" s="17">
        <v>0.31596815734020134</v>
      </c>
    </row>
    <row r="881" spans="1:8" customFormat="1" ht="15" hidden="1" x14ac:dyDescent="0.25">
      <c r="A881" s="13" t="s">
        <v>1928</v>
      </c>
      <c r="B881" s="14" t="s">
        <v>1922</v>
      </c>
      <c r="C881" s="14" t="s">
        <v>1929</v>
      </c>
      <c r="D881" s="15" t="s">
        <v>1923</v>
      </c>
      <c r="E881" s="29" t="str">
        <f>VLOOKUP(D881,stations!A:B,2,FALSE)</f>
        <v>BBC Three Counties Radio</v>
      </c>
      <c r="F881" s="16">
        <v>5774</v>
      </c>
      <c r="G881" s="14">
        <v>1825</v>
      </c>
      <c r="H881" s="17">
        <v>0.3160720471077243</v>
      </c>
    </row>
    <row r="882" spans="1:8" customFormat="1" ht="15" hidden="1" x14ac:dyDescent="0.25">
      <c r="A882" s="21" t="s">
        <v>5352</v>
      </c>
      <c r="B882" s="21" t="s">
        <v>5311</v>
      </c>
      <c r="C882" s="21" t="s">
        <v>5353</v>
      </c>
      <c r="D882" s="29" t="s">
        <v>5312</v>
      </c>
      <c r="E882" s="29" t="str">
        <f>VLOOKUP(D882,stations!A:B,2,FALSE)</f>
        <v>BBC London 94.9</v>
      </c>
      <c r="F882" s="16">
        <v>9346</v>
      </c>
      <c r="G882" s="14">
        <v>2955</v>
      </c>
      <c r="H882" s="17">
        <v>0.31617804408303019</v>
      </c>
    </row>
    <row r="883" spans="1:8" customFormat="1" ht="15" hidden="1" x14ac:dyDescent="0.25">
      <c r="A883" s="21" t="s">
        <v>3532</v>
      </c>
      <c r="B883" s="21" t="s">
        <v>3492</v>
      </c>
      <c r="C883" s="21" t="s">
        <v>3533</v>
      </c>
      <c r="D883" s="29" t="s">
        <v>3493</v>
      </c>
      <c r="E883" s="29" t="str">
        <f>VLOOKUP(D883,stations!A:B,2,FALSE)</f>
        <v>BBC Newcastle</v>
      </c>
      <c r="F883" s="16">
        <v>6948</v>
      </c>
      <c r="G883" s="14">
        <v>2197</v>
      </c>
      <c r="H883" s="17">
        <v>0.31620610247553255</v>
      </c>
    </row>
    <row r="884" spans="1:8" customFormat="1" ht="15" hidden="1" x14ac:dyDescent="0.25">
      <c r="A884" s="21" t="s">
        <v>3855</v>
      </c>
      <c r="B884" s="21" t="s">
        <v>3845</v>
      </c>
      <c r="C884" s="21" t="s">
        <v>3856</v>
      </c>
      <c r="D884" s="29" t="s">
        <v>3846</v>
      </c>
      <c r="E884" s="29" t="str">
        <f>VLOOKUP(D884,stations!A:B,2,FALSE)</f>
        <v>BBC WM</v>
      </c>
      <c r="F884" s="16">
        <v>9427</v>
      </c>
      <c r="G884" s="14">
        <v>2981</v>
      </c>
      <c r="H884" s="17">
        <v>0.3162193698949825</v>
      </c>
    </row>
    <row r="885" spans="1:8" customFormat="1" ht="15" hidden="1" x14ac:dyDescent="0.25">
      <c r="A885" s="13" t="s">
        <v>439</v>
      </c>
      <c r="B885" s="14" t="s">
        <v>433</v>
      </c>
      <c r="C885" s="14" t="s">
        <v>440</v>
      </c>
      <c r="D885" s="15" t="s">
        <v>434</v>
      </c>
      <c r="E885" s="29" t="str">
        <f>VLOOKUP(D885,stations!A:B,2,FALSE)</f>
        <v>BBC Radio Lancashire</v>
      </c>
      <c r="F885" s="16">
        <v>5180</v>
      </c>
      <c r="G885" s="14">
        <v>1639</v>
      </c>
      <c r="H885" s="17">
        <v>0.31640926640926642</v>
      </c>
    </row>
    <row r="886" spans="1:8" customFormat="1" ht="15" hidden="1" x14ac:dyDescent="0.25">
      <c r="A886" s="13" t="s">
        <v>1340</v>
      </c>
      <c r="B886" s="14" t="s">
        <v>1336</v>
      </c>
      <c r="C886" s="14" t="s">
        <v>1341</v>
      </c>
      <c r="D886" s="15" t="s">
        <v>1337</v>
      </c>
      <c r="E886" s="29" t="str">
        <f>VLOOKUP(D886,stations!A:B,2,FALSE)</f>
        <v>BBC Radio Oxford</v>
      </c>
      <c r="F886" s="16">
        <v>3578</v>
      </c>
      <c r="G886" s="14">
        <v>1133</v>
      </c>
      <c r="H886" s="17">
        <v>0.31665735047512578</v>
      </c>
    </row>
    <row r="887" spans="1:8" customFormat="1" ht="15" hidden="1" x14ac:dyDescent="0.25">
      <c r="A887" s="13" t="s">
        <v>971</v>
      </c>
      <c r="B887" s="14" t="s">
        <v>967</v>
      </c>
      <c r="C887" s="14" t="s">
        <v>972</v>
      </c>
      <c r="D887" s="15" t="s">
        <v>968</v>
      </c>
      <c r="E887" s="29" t="str">
        <f>VLOOKUP(D887,stations!A:B,2,FALSE)</f>
        <v>BBC Radio Solent</v>
      </c>
      <c r="F887" s="16">
        <v>7552</v>
      </c>
      <c r="G887" s="14">
        <v>2392</v>
      </c>
      <c r="H887" s="17">
        <v>0.31673728813559321</v>
      </c>
    </row>
    <row r="888" spans="1:8" customFormat="1" ht="15" hidden="1" x14ac:dyDescent="0.25">
      <c r="A888" s="21" t="s">
        <v>2364</v>
      </c>
      <c r="B888" s="21" t="s">
        <v>2338</v>
      </c>
      <c r="C888" s="21" t="s">
        <v>2365</v>
      </c>
      <c r="D888" s="29" t="s">
        <v>2339</v>
      </c>
      <c r="E888" s="29" t="str">
        <f>VLOOKUP(D888,stations!A:B,2,FALSE)</f>
        <v>BBC Three Counties Radio</v>
      </c>
      <c r="F888" s="16">
        <v>9798</v>
      </c>
      <c r="G888" s="14">
        <v>3104</v>
      </c>
      <c r="H888" s="17">
        <v>0.31679934680547051</v>
      </c>
    </row>
    <row r="889" spans="1:8" customFormat="1" ht="15" hidden="1" x14ac:dyDescent="0.25">
      <c r="A889" s="21" t="s">
        <v>2902</v>
      </c>
      <c r="B889" s="21" t="s">
        <v>2783</v>
      </c>
      <c r="C889" s="21" t="s">
        <v>2903</v>
      </c>
      <c r="D889" s="29" t="s">
        <v>2784</v>
      </c>
      <c r="E889" s="29" t="str">
        <f>VLOOKUP(D889,stations!A:B,2,FALSE)</f>
        <v>BBC WM</v>
      </c>
      <c r="F889" s="16">
        <v>7559</v>
      </c>
      <c r="G889" s="14">
        <v>2395</v>
      </c>
      <c r="H889" s="17">
        <v>0.31684085196454559</v>
      </c>
    </row>
    <row r="890" spans="1:8" customFormat="1" ht="15" hidden="1" x14ac:dyDescent="0.25">
      <c r="A890" s="21" t="s">
        <v>2372</v>
      </c>
      <c r="B890" s="21" t="s">
        <v>2338</v>
      </c>
      <c r="C890" s="21" t="s">
        <v>2373</v>
      </c>
      <c r="D890" s="29" t="s">
        <v>2339</v>
      </c>
      <c r="E890" s="29" t="str">
        <f>VLOOKUP(D890,stations!A:B,2,FALSE)</f>
        <v>BBC Three Counties Radio</v>
      </c>
      <c r="F890" s="16">
        <v>11193</v>
      </c>
      <c r="G890" s="14">
        <v>3547</v>
      </c>
      <c r="H890" s="17">
        <v>0.31689448762619493</v>
      </c>
    </row>
    <row r="891" spans="1:8" customFormat="1" ht="15" hidden="1" x14ac:dyDescent="0.25">
      <c r="A891" s="13" t="s">
        <v>842</v>
      </c>
      <c r="B891" s="14" t="s">
        <v>828</v>
      </c>
      <c r="C891" s="14" t="s">
        <v>843</v>
      </c>
      <c r="D891" s="15" t="s">
        <v>829</v>
      </c>
      <c r="E891" s="29" t="str">
        <f>VLOOKUP(D891,stations!A:B,2,FALSE)</f>
        <v>BBC Radio York</v>
      </c>
      <c r="F891" s="16">
        <v>3151</v>
      </c>
      <c r="G891" s="14">
        <v>999</v>
      </c>
      <c r="H891" s="17">
        <v>0.31704220882259598</v>
      </c>
    </row>
    <row r="892" spans="1:8" customFormat="1" ht="15" hidden="1" x14ac:dyDescent="0.25">
      <c r="A892" s="21" t="s">
        <v>4362</v>
      </c>
      <c r="B892" s="21" t="s">
        <v>4335</v>
      </c>
      <c r="C892" s="21" t="s">
        <v>4112</v>
      </c>
      <c r="D892" s="29" t="s">
        <v>4336</v>
      </c>
      <c r="E892" s="29" t="str">
        <f>VLOOKUP(D892,stations!A:B,2,FALSE)</f>
        <v>BBC London 94.9</v>
      </c>
      <c r="F892" s="16">
        <v>7609</v>
      </c>
      <c r="G892" s="14">
        <v>2413</v>
      </c>
      <c r="H892" s="17">
        <v>0.3171244578788277</v>
      </c>
    </row>
    <row r="893" spans="1:8" customFormat="1" ht="15" hidden="1" x14ac:dyDescent="0.25">
      <c r="A893" s="21" t="s">
        <v>3669</v>
      </c>
      <c r="B893" s="21" t="s">
        <v>3660</v>
      </c>
      <c r="C893" s="21" t="s">
        <v>3670</v>
      </c>
      <c r="D893" s="29" t="s">
        <v>6</v>
      </c>
      <c r="E893" s="29" t="str">
        <f>VLOOKUP(D893,stations!A:B,2,FALSE)</f>
        <v>BBC Radio Manchester</v>
      </c>
      <c r="F893" s="16">
        <v>9236</v>
      </c>
      <c r="G893" s="14">
        <v>2929</v>
      </c>
      <c r="H893" s="17">
        <v>0.31712862711130357</v>
      </c>
    </row>
    <row r="894" spans="1:8" customFormat="1" ht="15" hidden="1" x14ac:dyDescent="0.25">
      <c r="A894" s="21" t="s">
        <v>3652</v>
      </c>
      <c r="B894" s="21" t="s">
        <v>3620</v>
      </c>
      <c r="C894" s="21" t="s">
        <v>3653</v>
      </c>
      <c r="D894" s="29" t="s">
        <v>3621</v>
      </c>
      <c r="E894" s="29" t="str">
        <f>VLOOKUP(D894,stations!A:B,2,FALSE)</f>
        <v>BBC Radio Manchester</v>
      </c>
      <c r="F894" s="16">
        <v>7998</v>
      </c>
      <c r="G894" s="14">
        <v>2537</v>
      </c>
      <c r="H894" s="17">
        <v>0.31720430107526881</v>
      </c>
    </row>
    <row r="895" spans="1:8" customFormat="1" ht="15" hidden="1" x14ac:dyDescent="0.25">
      <c r="A895" s="21" t="s">
        <v>4609</v>
      </c>
      <c r="B895" s="21" t="s">
        <v>4564</v>
      </c>
      <c r="C895" s="21" t="s">
        <v>4610</v>
      </c>
      <c r="D895" s="29" t="s">
        <v>4565</v>
      </c>
      <c r="E895" s="29" t="str">
        <f>VLOOKUP(D895,stations!A:B,2,FALSE)</f>
        <v>BBC London 94.9</v>
      </c>
      <c r="F895" s="16">
        <v>11253</v>
      </c>
      <c r="G895" s="14">
        <v>3570</v>
      </c>
      <c r="H895" s="17">
        <v>0.31724873367102108</v>
      </c>
    </row>
    <row r="896" spans="1:8" customFormat="1" ht="15" hidden="1" x14ac:dyDescent="0.25">
      <c r="A896" s="13" t="s">
        <v>1901</v>
      </c>
      <c r="B896" s="14" t="s">
        <v>1891</v>
      </c>
      <c r="C896" s="14" t="s">
        <v>1902</v>
      </c>
      <c r="D896" s="15" t="s">
        <v>1892</v>
      </c>
      <c r="E896" s="29" t="str">
        <f>VLOOKUP(D896,stations!A:B,2,FALSE)</f>
        <v>BBC Radio Kent</v>
      </c>
      <c r="F896" s="16">
        <v>3073</v>
      </c>
      <c r="G896" s="14">
        <v>975</v>
      </c>
      <c r="H896" s="17">
        <v>0.31727953140253823</v>
      </c>
    </row>
    <row r="897" spans="1:8" customFormat="1" ht="15" hidden="1" x14ac:dyDescent="0.25">
      <c r="A897" s="13" t="s">
        <v>914</v>
      </c>
      <c r="B897" s="14" t="s">
        <v>910</v>
      </c>
      <c r="C897" s="14" t="s">
        <v>915</v>
      </c>
      <c r="D897" s="15" t="s">
        <v>911</v>
      </c>
      <c r="E897" s="29" t="str">
        <f>VLOOKUP(D897,stations!A:B,2,FALSE)</f>
        <v>BBC Radio Solent</v>
      </c>
      <c r="F897" s="16">
        <v>7442</v>
      </c>
      <c r="G897" s="14">
        <v>2364</v>
      </c>
      <c r="H897" s="17">
        <v>0.31765654393980114</v>
      </c>
    </row>
    <row r="898" spans="1:8" customFormat="1" ht="15" hidden="1" x14ac:dyDescent="0.25">
      <c r="A898" s="13" t="s">
        <v>1789</v>
      </c>
      <c r="B898" s="14" t="s">
        <v>1787</v>
      </c>
      <c r="C898" s="14" t="s">
        <v>1790</v>
      </c>
      <c r="D898" s="15" t="s">
        <v>1788</v>
      </c>
      <c r="E898" s="29" t="str">
        <f>VLOOKUP(D898,stations!A:B,2,FALSE)</f>
        <v>BBC Three Counties Radio</v>
      </c>
      <c r="F898" s="16">
        <v>5301</v>
      </c>
      <c r="G898" s="14">
        <v>1684</v>
      </c>
      <c r="H898" s="17">
        <v>0.31767591020562158</v>
      </c>
    </row>
    <row r="899" spans="1:8" customFormat="1" ht="15" hidden="1" x14ac:dyDescent="0.25">
      <c r="A899" s="21" t="s">
        <v>3152</v>
      </c>
      <c r="B899" s="21" t="s">
        <v>3126</v>
      </c>
      <c r="C899" s="21" t="s">
        <v>3153</v>
      </c>
      <c r="D899" s="29" t="s">
        <v>3127</v>
      </c>
      <c r="E899" s="29" t="str">
        <f>VLOOKUP(D899,stations!A:B,2,FALSE)</f>
        <v>BBC WM</v>
      </c>
      <c r="F899" s="16">
        <v>9342</v>
      </c>
      <c r="G899" s="14">
        <v>2968</v>
      </c>
      <c r="H899" s="17">
        <v>0.31770498822521942</v>
      </c>
    </row>
    <row r="900" spans="1:8" customFormat="1" ht="15" hidden="1" x14ac:dyDescent="0.25">
      <c r="A900" s="13" t="s">
        <v>1820</v>
      </c>
      <c r="B900" s="14" t="s">
        <v>1814</v>
      </c>
      <c r="C900" s="14" t="s">
        <v>1821</v>
      </c>
      <c r="D900" s="15" t="s">
        <v>1815</v>
      </c>
      <c r="E900" s="29" t="str">
        <f>VLOOKUP(D900,stations!A:B,2,FALSE)</f>
        <v>BBC WM</v>
      </c>
      <c r="F900" s="16">
        <v>5627</v>
      </c>
      <c r="G900" s="14">
        <v>1788</v>
      </c>
      <c r="H900" s="17">
        <v>0.31775368757775013</v>
      </c>
    </row>
    <row r="901" spans="1:8" customFormat="1" ht="15" hidden="1" x14ac:dyDescent="0.25">
      <c r="A901" s="13" t="s">
        <v>556</v>
      </c>
      <c r="B901" s="14" t="s">
        <v>550</v>
      </c>
      <c r="C901" s="14" t="s">
        <v>557</v>
      </c>
      <c r="D901" s="15" t="s">
        <v>551</v>
      </c>
      <c r="E901" s="29" t="str">
        <f>VLOOKUP(D901,stations!A:B,2,FALSE)</f>
        <v>BBC Radio Northampton</v>
      </c>
      <c r="F901" s="16">
        <v>4535</v>
      </c>
      <c r="G901" s="14">
        <v>1442</v>
      </c>
      <c r="H901" s="17">
        <v>0.3179713340683572</v>
      </c>
    </row>
    <row r="902" spans="1:8" customFormat="1" ht="15" hidden="1" x14ac:dyDescent="0.25">
      <c r="A902" s="13" t="s">
        <v>1631</v>
      </c>
      <c r="B902" s="14" t="s">
        <v>1627</v>
      </c>
      <c r="C902" s="14" t="s">
        <v>1632</v>
      </c>
      <c r="D902" s="15" t="s">
        <v>1628</v>
      </c>
      <c r="E902" s="29" t="str">
        <f>VLOOKUP(D902,stations!A:B,2,FALSE)</f>
        <v>BBC Radio Solent</v>
      </c>
      <c r="F902" s="16">
        <v>5450</v>
      </c>
      <c r="G902" s="14">
        <v>1733</v>
      </c>
      <c r="H902" s="17">
        <v>0.31798165137614681</v>
      </c>
    </row>
    <row r="903" spans="1:8" customFormat="1" ht="15" hidden="1" x14ac:dyDescent="0.25">
      <c r="A903" s="21" t="s">
        <v>3582</v>
      </c>
      <c r="B903" s="21" t="s">
        <v>3580</v>
      </c>
      <c r="C903" s="21" t="s">
        <v>3583</v>
      </c>
      <c r="D903" s="29" t="s">
        <v>3581</v>
      </c>
      <c r="E903" s="29" t="str">
        <f>VLOOKUP(D903,stations!A:B,2,FALSE)</f>
        <v>BBC Radio Manchester</v>
      </c>
      <c r="F903" s="16">
        <v>7959</v>
      </c>
      <c r="G903" s="14">
        <v>2531</v>
      </c>
      <c r="H903" s="17">
        <v>0.31800477446915443</v>
      </c>
    </row>
    <row r="904" spans="1:8" customFormat="1" ht="15" hidden="1" x14ac:dyDescent="0.25">
      <c r="A904" s="13" t="s">
        <v>1879</v>
      </c>
      <c r="B904" s="14" t="s">
        <v>1863</v>
      </c>
      <c r="C904" s="14" t="s">
        <v>1880</v>
      </c>
      <c r="D904" s="15" t="s">
        <v>1864</v>
      </c>
      <c r="E904" s="29" t="str">
        <f>VLOOKUP(D904,stations!A:B,2,FALSE)</f>
        <v>BBC Three Counties Radio</v>
      </c>
      <c r="F904" s="16">
        <v>4688</v>
      </c>
      <c r="G904" s="14">
        <v>1491</v>
      </c>
      <c r="H904" s="17">
        <v>0.31804607508532423</v>
      </c>
    </row>
    <row r="905" spans="1:8" customFormat="1" ht="15" hidden="1" x14ac:dyDescent="0.25">
      <c r="A905" s="13" t="s">
        <v>228</v>
      </c>
      <c r="B905" s="14" t="s">
        <v>204</v>
      </c>
      <c r="C905" s="14" t="s">
        <v>229</v>
      </c>
      <c r="D905" s="15" t="s">
        <v>205</v>
      </c>
      <c r="E905" s="29" t="str">
        <f>VLOOKUP(D905,stations!A:B,2,FALSE)</f>
        <v>BBC Radio Lancashire</v>
      </c>
      <c r="F905" s="16">
        <v>4603</v>
      </c>
      <c r="G905" s="14">
        <v>1464</v>
      </c>
      <c r="H905" s="17">
        <v>0.31805344340647401</v>
      </c>
    </row>
    <row r="906" spans="1:8" customFormat="1" ht="15" hidden="1" x14ac:dyDescent="0.25">
      <c r="A906" s="21" t="s">
        <v>2613</v>
      </c>
      <c r="B906" s="21" t="s">
        <v>2601</v>
      </c>
      <c r="C906" s="21" t="s">
        <v>2501</v>
      </c>
      <c r="D906" s="29" t="s">
        <v>2602</v>
      </c>
      <c r="E906" s="29" t="str">
        <f>VLOOKUP(D906,stations!A:B,2,FALSE)</f>
        <v>BBC Essex</v>
      </c>
      <c r="F906" s="16">
        <v>8203</v>
      </c>
      <c r="G906" s="14">
        <v>2609</v>
      </c>
      <c r="H906" s="17">
        <v>0.31805437035231016</v>
      </c>
    </row>
    <row r="907" spans="1:8" customFormat="1" ht="15" hidden="1" x14ac:dyDescent="0.25">
      <c r="A907" s="21" t="s">
        <v>4706</v>
      </c>
      <c r="B907" s="21" t="s">
        <v>4708</v>
      </c>
      <c r="C907" s="21" t="s">
        <v>4707</v>
      </c>
      <c r="D907" s="29" t="s">
        <v>4709</v>
      </c>
      <c r="E907" s="29" t="str">
        <f>VLOOKUP(D907,stations!A:B,2,FALSE)</f>
        <v>BBC London 94.9</v>
      </c>
      <c r="F907" s="16">
        <v>10800</v>
      </c>
      <c r="G907" s="14">
        <v>3437</v>
      </c>
      <c r="H907" s="17">
        <v>0.31824074074074077</v>
      </c>
    </row>
    <row r="908" spans="1:8" customFormat="1" ht="15" hidden="1" x14ac:dyDescent="0.25">
      <c r="A908" s="13" t="s">
        <v>105</v>
      </c>
      <c r="B908" s="14" t="s">
        <v>83</v>
      </c>
      <c r="C908" s="14" t="s">
        <v>106</v>
      </c>
      <c r="D908" s="15" t="s">
        <v>84</v>
      </c>
      <c r="E908" s="29" t="str">
        <f>VLOOKUP(D908,stations!A:B,2,FALSE)</f>
        <v>BBC Essex</v>
      </c>
      <c r="F908" s="16">
        <v>6403</v>
      </c>
      <c r="G908" s="14">
        <v>2038</v>
      </c>
      <c r="H908" s="17">
        <v>0.31828830235826955</v>
      </c>
    </row>
    <row r="909" spans="1:8" customFormat="1" ht="15" hidden="1" x14ac:dyDescent="0.25">
      <c r="A909" s="13" t="s">
        <v>345</v>
      </c>
      <c r="B909" s="14" t="s">
        <v>329</v>
      </c>
      <c r="C909" s="14" t="s">
        <v>346</v>
      </c>
      <c r="D909" s="15" t="s">
        <v>330</v>
      </c>
      <c r="E909" s="29" t="str">
        <f>VLOOKUP(D909,stations!A:B,2,FALSE)</f>
        <v>BBC Essex</v>
      </c>
      <c r="F909" s="16">
        <v>4938</v>
      </c>
      <c r="G909" s="14">
        <v>1572</v>
      </c>
      <c r="H909" s="17">
        <v>0.31834750911300119</v>
      </c>
    </row>
    <row r="910" spans="1:8" customFormat="1" ht="15" hidden="1" x14ac:dyDescent="0.25">
      <c r="A910" s="21" t="s">
        <v>2560</v>
      </c>
      <c r="B910" s="21" t="s">
        <v>2540</v>
      </c>
      <c r="C910" s="21" t="s">
        <v>2561</v>
      </c>
      <c r="D910" s="29" t="s">
        <v>1326</v>
      </c>
      <c r="E910" s="29" t="str">
        <f>VLOOKUP(D910,stations!A:B,2,FALSE)</f>
        <v>BBC Radio Berkshire</v>
      </c>
      <c r="F910" s="16">
        <v>7323</v>
      </c>
      <c r="G910" s="14">
        <v>2332</v>
      </c>
      <c r="H910" s="17">
        <v>0.31844872320087397</v>
      </c>
    </row>
    <row r="911" spans="1:8" customFormat="1" ht="15" hidden="1" x14ac:dyDescent="0.25">
      <c r="A911" s="21" t="s">
        <v>2679</v>
      </c>
      <c r="B911" s="21" t="s">
        <v>2671</v>
      </c>
      <c r="C911" s="21" t="s">
        <v>2680</v>
      </c>
      <c r="D911" s="29" t="s">
        <v>2672</v>
      </c>
      <c r="E911" s="29" t="str">
        <f>VLOOKUP(D911,stations!A:B,2,FALSE)</f>
        <v>BBC Essex</v>
      </c>
      <c r="F911" s="16">
        <v>6525</v>
      </c>
      <c r="G911" s="14">
        <v>2078</v>
      </c>
      <c r="H911" s="17">
        <v>0.31846743295019159</v>
      </c>
    </row>
    <row r="912" spans="1:8" customFormat="1" ht="15" hidden="1" x14ac:dyDescent="0.25">
      <c r="A912" s="13" t="s">
        <v>1247</v>
      </c>
      <c r="B912" s="14" t="s">
        <v>1239</v>
      </c>
      <c r="C912" s="14" t="s">
        <v>1248</v>
      </c>
      <c r="D912" s="15" t="s">
        <v>1240</v>
      </c>
      <c r="E912" s="29" t="str">
        <f>VLOOKUP(D912,stations!A:B,2,FALSE)</f>
        <v>BBC Three Counties Radio</v>
      </c>
      <c r="F912" s="16">
        <v>3483</v>
      </c>
      <c r="G912" s="14">
        <v>1110</v>
      </c>
      <c r="H912" s="17">
        <v>0.31869078380706289</v>
      </c>
    </row>
    <row r="913" spans="1:8" customFormat="1" ht="15" hidden="1" x14ac:dyDescent="0.25">
      <c r="A913" s="21" t="s">
        <v>4010</v>
      </c>
      <c r="B913" s="21" t="s">
        <v>3989</v>
      </c>
      <c r="C913" s="21" t="s">
        <v>4011</v>
      </c>
      <c r="D913" s="29" t="s">
        <v>3990</v>
      </c>
      <c r="E913" s="29" t="str">
        <f>VLOOKUP(D913,stations!A:B,2,FALSE)</f>
        <v>BBC Newcastle</v>
      </c>
      <c r="F913" s="16">
        <v>8169</v>
      </c>
      <c r="G913" s="14">
        <v>2604</v>
      </c>
      <c r="H913" s="17">
        <v>0.31876606683804626</v>
      </c>
    </row>
    <row r="914" spans="1:8" customFormat="1" ht="15" hidden="1" x14ac:dyDescent="0.25">
      <c r="A914" s="13" t="s">
        <v>1910</v>
      </c>
      <c r="B914" s="14" t="s">
        <v>1891</v>
      </c>
      <c r="C914" s="14" t="s">
        <v>1911</v>
      </c>
      <c r="D914" s="15" t="s">
        <v>1892</v>
      </c>
      <c r="E914" s="29" t="str">
        <f>VLOOKUP(D914,stations!A:B,2,FALSE)</f>
        <v>BBC Radio Kent</v>
      </c>
      <c r="F914" s="16">
        <v>5154</v>
      </c>
      <c r="G914" s="14">
        <v>1643</v>
      </c>
      <c r="H914" s="17">
        <v>0.31878152890958478</v>
      </c>
    </row>
    <row r="915" spans="1:8" customFormat="1" ht="15" hidden="1" x14ac:dyDescent="0.25">
      <c r="A915" s="21" t="s">
        <v>5195</v>
      </c>
      <c r="B915" s="21" t="s">
        <v>5191</v>
      </c>
      <c r="C915" s="21" t="s">
        <v>5196</v>
      </c>
      <c r="D915" s="29" t="s">
        <v>5192</v>
      </c>
      <c r="E915" s="29" t="str">
        <f>VLOOKUP(D915,stations!A:B,2,FALSE)</f>
        <v>BBC London 94.9</v>
      </c>
      <c r="F915" s="16">
        <v>10777</v>
      </c>
      <c r="G915" s="14">
        <v>3436</v>
      </c>
      <c r="H915" s="17">
        <v>0.3188271318548761</v>
      </c>
    </row>
    <row r="916" spans="1:8" customFormat="1" ht="15" hidden="1" x14ac:dyDescent="0.25">
      <c r="A916" s="21" t="s">
        <v>4373</v>
      </c>
      <c r="B916" s="21" t="s">
        <v>4367</v>
      </c>
      <c r="C916" s="21" t="s">
        <v>4374</v>
      </c>
      <c r="D916" s="29" t="s">
        <v>4368</v>
      </c>
      <c r="E916" s="29" t="str">
        <f>VLOOKUP(D916,stations!A:B,2,FALSE)</f>
        <v>BBC London 94.9</v>
      </c>
      <c r="F916" s="16">
        <v>14457</v>
      </c>
      <c r="G916" s="14">
        <v>4610</v>
      </c>
      <c r="H916" s="17">
        <v>0.318876668741786</v>
      </c>
    </row>
    <row r="917" spans="1:8" customFormat="1" ht="15" hidden="1" x14ac:dyDescent="0.25">
      <c r="A917" s="21" t="s">
        <v>2402</v>
      </c>
      <c r="B917" s="21" t="s">
        <v>2378</v>
      </c>
      <c r="C917" s="21" t="s">
        <v>2403</v>
      </c>
      <c r="D917" s="29" t="s">
        <v>2379</v>
      </c>
      <c r="E917" s="29" t="str">
        <f>VLOOKUP(D917,stations!A:B,2,FALSE)</f>
        <v>BBC Radio Humberside</v>
      </c>
      <c r="F917" s="16">
        <v>5951</v>
      </c>
      <c r="G917" s="14">
        <v>1898</v>
      </c>
      <c r="H917" s="17">
        <v>0.31893799361451858</v>
      </c>
    </row>
    <row r="918" spans="1:8" customFormat="1" ht="15" hidden="1" x14ac:dyDescent="0.25">
      <c r="A918" s="21" t="s">
        <v>3817</v>
      </c>
      <c r="B918" s="21" t="s">
        <v>3788</v>
      </c>
      <c r="C918" s="21" t="s">
        <v>3818</v>
      </c>
      <c r="D918" s="29" t="s">
        <v>3789</v>
      </c>
      <c r="E918" s="29" t="str">
        <f>VLOOKUP(D918,stations!A:B,2,FALSE)</f>
        <v>BBC Radio Sheffield</v>
      </c>
      <c r="F918" s="16">
        <v>14877</v>
      </c>
      <c r="G918" s="14">
        <v>4745</v>
      </c>
      <c r="H918" s="17">
        <v>0.31894871277811387</v>
      </c>
    </row>
    <row r="919" spans="1:8" customFormat="1" ht="15" hidden="1" x14ac:dyDescent="0.25">
      <c r="A919" s="21" t="s">
        <v>3863</v>
      </c>
      <c r="B919" s="21" t="s">
        <v>3845</v>
      </c>
      <c r="C919" s="21" t="s">
        <v>1929</v>
      </c>
      <c r="D919" s="29" t="s">
        <v>3846</v>
      </c>
      <c r="E919" s="29" t="str">
        <f>VLOOKUP(D919,stations!A:B,2,FALSE)</f>
        <v>BBC WM</v>
      </c>
      <c r="F919" s="16">
        <v>9745</v>
      </c>
      <c r="G919" s="14">
        <v>3109</v>
      </c>
      <c r="H919" s="17">
        <v>0.31903540277065162</v>
      </c>
    </row>
    <row r="920" spans="1:8" customFormat="1" ht="15" hidden="1" x14ac:dyDescent="0.25">
      <c r="A920" s="21" t="s">
        <v>3140</v>
      </c>
      <c r="B920" s="21" t="s">
        <v>3126</v>
      </c>
      <c r="C920" s="21" t="s">
        <v>3141</v>
      </c>
      <c r="D920" s="29" t="s">
        <v>3127</v>
      </c>
      <c r="E920" s="29" t="str">
        <f>VLOOKUP(D920,stations!A:B,2,FALSE)</f>
        <v>BBC WM</v>
      </c>
      <c r="F920" s="16">
        <v>10541</v>
      </c>
      <c r="G920" s="14">
        <v>3364</v>
      </c>
      <c r="H920" s="17">
        <v>0.31913480694431268</v>
      </c>
    </row>
    <row r="921" spans="1:8" customFormat="1" ht="15" hidden="1" x14ac:dyDescent="0.25">
      <c r="A921" s="21" t="s">
        <v>4839</v>
      </c>
      <c r="B921" s="21" t="s">
        <v>4818</v>
      </c>
      <c r="C921" s="21" t="s">
        <v>4840</v>
      </c>
      <c r="D921" s="29" t="s">
        <v>4819</v>
      </c>
      <c r="E921" s="29" t="str">
        <f>VLOOKUP(D921,stations!A:B,2,FALSE)</f>
        <v>BBC London 94.9</v>
      </c>
      <c r="F921" s="16">
        <v>10740</v>
      </c>
      <c r="G921" s="14">
        <v>3428</v>
      </c>
      <c r="H921" s="17">
        <v>0.31918063314711359</v>
      </c>
    </row>
    <row r="922" spans="1:8" customFormat="1" ht="15" hidden="1" x14ac:dyDescent="0.25">
      <c r="A922" s="13" t="s">
        <v>1559</v>
      </c>
      <c r="B922" s="14" t="s">
        <v>1541</v>
      </c>
      <c r="C922" s="14" t="s">
        <v>1560</v>
      </c>
      <c r="D922" s="15" t="s">
        <v>1542</v>
      </c>
      <c r="E922" s="29" t="str">
        <f>VLOOKUP(D922,stations!A:B,2,FALSE)</f>
        <v>BBC Radio Lancashire</v>
      </c>
      <c r="F922" s="16">
        <v>2847</v>
      </c>
      <c r="G922" s="14">
        <v>909</v>
      </c>
      <c r="H922" s="17">
        <v>0.31928345626975763</v>
      </c>
    </row>
    <row r="923" spans="1:8" customFormat="1" ht="15" hidden="1" x14ac:dyDescent="0.25">
      <c r="A923" s="21" t="s">
        <v>3612</v>
      </c>
      <c r="B923" s="21" t="s">
        <v>3580</v>
      </c>
      <c r="C923" s="21" t="s">
        <v>3613</v>
      </c>
      <c r="D923" s="29" t="s">
        <v>3581</v>
      </c>
      <c r="E923" s="29" t="str">
        <f>VLOOKUP(D923,stations!A:B,2,FALSE)</f>
        <v>BBC Radio Manchester</v>
      </c>
      <c r="F923" s="16">
        <v>8876</v>
      </c>
      <c r="G923" s="14">
        <v>2834</v>
      </c>
      <c r="H923" s="17">
        <v>0.3192879675529518</v>
      </c>
    </row>
    <row r="924" spans="1:8" customFormat="1" ht="15" hidden="1" x14ac:dyDescent="0.25">
      <c r="A924" s="21" t="s">
        <v>5268</v>
      </c>
      <c r="B924" s="21" t="s">
        <v>5232</v>
      </c>
      <c r="C924" s="21" t="s">
        <v>5269</v>
      </c>
      <c r="D924" s="29" t="s">
        <v>2590</v>
      </c>
      <c r="E924" s="29" t="str">
        <f>VLOOKUP(D924,stations!A:B,2,FALSE)</f>
        <v>BBC London 94.9</v>
      </c>
      <c r="F924" s="16">
        <v>10172</v>
      </c>
      <c r="G924" s="14">
        <v>3248</v>
      </c>
      <c r="H924" s="17">
        <v>0.31930790405033427</v>
      </c>
    </row>
    <row r="925" spans="1:8" customFormat="1" ht="15" hidden="1" x14ac:dyDescent="0.25">
      <c r="A925" s="21" t="s">
        <v>2900</v>
      </c>
      <c r="B925" s="21" t="s">
        <v>2783</v>
      </c>
      <c r="C925" s="21" t="s">
        <v>2901</v>
      </c>
      <c r="D925" s="29" t="s">
        <v>2784</v>
      </c>
      <c r="E925" s="29" t="str">
        <f>VLOOKUP(D925,stations!A:B,2,FALSE)</f>
        <v>BBC WM</v>
      </c>
      <c r="F925" s="16">
        <v>8501</v>
      </c>
      <c r="G925" s="14">
        <v>2715</v>
      </c>
      <c r="H925" s="17">
        <v>0.31937419127161509</v>
      </c>
    </row>
    <row r="926" spans="1:8" customFormat="1" ht="15" hidden="1" x14ac:dyDescent="0.25">
      <c r="A926" s="13" t="s">
        <v>818</v>
      </c>
      <c r="B926" s="14" t="s">
        <v>804</v>
      </c>
      <c r="C926" s="14" t="s">
        <v>819</v>
      </c>
      <c r="D926" s="15" t="s">
        <v>805</v>
      </c>
      <c r="E926" s="29" t="str">
        <f>VLOOKUP(D926,stations!A:B,2,FALSE)</f>
        <v>BBC Essex</v>
      </c>
      <c r="F926" s="16">
        <v>6405</v>
      </c>
      <c r="G926" s="14">
        <v>2046</v>
      </c>
      <c r="H926" s="17">
        <v>0.31943793911007023</v>
      </c>
    </row>
    <row r="927" spans="1:8" customFormat="1" ht="15" hidden="1" x14ac:dyDescent="0.25">
      <c r="A927" s="21" t="s">
        <v>3173</v>
      </c>
      <c r="B927" s="21" t="s">
        <v>3175</v>
      </c>
      <c r="C927" s="21" t="s">
        <v>3174</v>
      </c>
      <c r="D927" s="29" t="s">
        <v>3176</v>
      </c>
      <c r="E927" s="29" t="str">
        <f>VLOOKUP(D927,stations!A:B,2,FALSE)</f>
        <v>BBC Newcastle</v>
      </c>
      <c r="F927" s="16">
        <v>6238</v>
      </c>
      <c r="G927" s="14">
        <v>1993</v>
      </c>
      <c r="H927" s="17">
        <v>0.31949342738057068</v>
      </c>
    </row>
    <row r="928" spans="1:8" customFormat="1" ht="15" hidden="1" x14ac:dyDescent="0.25">
      <c r="A928" s="13" t="s">
        <v>2165</v>
      </c>
      <c r="B928" s="14" t="s">
        <v>2153</v>
      </c>
      <c r="C928" s="14" t="s">
        <v>2166</v>
      </c>
      <c r="D928" s="15" t="s">
        <v>2154</v>
      </c>
      <c r="E928" s="29" t="str">
        <f>VLOOKUP(D928,stations!A:B,2,FALSE)</f>
        <v>BBC Hereford and Worcester</v>
      </c>
      <c r="F928" s="16">
        <v>7504</v>
      </c>
      <c r="G928" s="14">
        <v>2398</v>
      </c>
      <c r="H928" s="17">
        <v>0.31956289978678037</v>
      </c>
    </row>
    <row r="929" spans="1:8" customFormat="1" ht="15" x14ac:dyDescent="0.25">
      <c r="A929" s="21" t="s">
        <v>4289</v>
      </c>
      <c r="B929" s="21" t="s">
        <v>4251</v>
      </c>
      <c r="C929" s="21" t="s">
        <v>2563</v>
      </c>
      <c r="D929" s="29" t="s">
        <v>4252</v>
      </c>
      <c r="E929" s="29" t="str">
        <f>VLOOKUP(D929,stations!A:B,2,FALSE)</f>
        <v>BBC Radio Merseyside</v>
      </c>
      <c r="F929" s="16">
        <v>12473</v>
      </c>
      <c r="G929" s="14">
        <v>3986</v>
      </c>
      <c r="H929" s="17">
        <v>0.31957027178706005</v>
      </c>
    </row>
    <row r="930" spans="1:8" customFormat="1" ht="15" hidden="1" x14ac:dyDescent="0.25">
      <c r="A930" s="21" t="s">
        <v>4892</v>
      </c>
      <c r="B930" s="21" t="s">
        <v>4890</v>
      </c>
      <c r="C930" s="21" t="s">
        <v>4893</v>
      </c>
      <c r="D930" s="29" t="s">
        <v>4891</v>
      </c>
      <c r="E930" s="29" t="str">
        <f>VLOOKUP(D930,stations!A:B,2,FALSE)</f>
        <v>BBC London 94.9</v>
      </c>
      <c r="F930" s="16">
        <v>11450</v>
      </c>
      <c r="G930" s="14">
        <v>3661</v>
      </c>
      <c r="H930" s="17">
        <v>0.31973799126637553</v>
      </c>
    </row>
    <row r="931" spans="1:8" customFormat="1" ht="15" hidden="1" x14ac:dyDescent="0.25">
      <c r="A931" s="21" t="s">
        <v>4497</v>
      </c>
      <c r="B931" s="21" t="s">
        <v>4481</v>
      </c>
      <c r="C931" s="21" t="s">
        <v>4498</v>
      </c>
      <c r="D931" s="29" t="s">
        <v>4482</v>
      </c>
      <c r="E931" s="29" t="str">
        <f>VLOOKUP(D931,stations!A:B,2,FALSE)</f>
        <v>BBC London 94.9</v>
      </c>
      <c r="F931" s="16">
        <v>11457</v>
      </c>
      <c r="G931" s="14">
        <v>3664</v>
      </c>
      <c r="H931" s="17">
        <v>0.31980448634022868</v>
      </c>
    </row>
    <row r="932" spans="1:8" customFormat="1" ht="15" hidden="1" x14ac:dyDescent="0.25">
      <c r="A932" s="21" t="s">
        <v>3209</v>
      </c>
      <c r="B932" s="21" t="s">
        <v>3175</v>
      </c>
      <c r="C932" s="21" t="s">
        <v>3210</v>
      </c>
      <c r="D932" s="29" t="s">
        <v>3176</v>
      </c>
      <c r="E932" s="29" t="str">
        <f>VLOOKUP(D932,stations!A:B,2,FALSE)</f>
        <v>BBC Newcastle</v>
      </c>
      <c r="F932" s="16">
        <v>6166</v>
      </c>
      <c r="G932" s="14">
        <v>1974</v>
      </c>
      <c r="H932" s="17">
        <v>0.32014271813168993</v>
      </c>
    </row>
    <row r="933" spans="1:8" customFormat="1" ht="15" hidden="1" x14ac:dyDescent="0.25">
      <c r="A933" s="21" t="s">
        <v>5433</v>
      </c>
      <c r="B933" s="21" t="s">
        <v>5431</v>
      </c>
      <c r="C933" s="21" t="s">
        <v>5434</v>
      </c>
      <c r="D933" s="29" t="s">
        <v>5432</v>
      </c>
      <c r="E933" s="29" t="str">
        <f>VLOOKUP(D933,stations!A:B,2,FALSE)</f>
        <v>BBC London 94.9</v>
      </c>
      <c r="F933" s="16">
        <v>8093</v>
      </c>
      <c r="G933" s="14">
        <v>2592</v>
      </c>
      <c r="H933" s="17">
        <v>0.32027678240454716</v>
      </c>
    </row>
    <row r="934" spans="1:8" customFormat="1" ht="15" hidden="1" x14ac:dyDescent="0.25">
      <c r="A934" s="13" t="s">
        <v>65</v>
      </c>
      <c r="B934" s="14" t="s">
        <v>51</v>
      </c>
      <c r="C934" s="14" t="s">
        <v>66</v>
      </c>
      <c r="D934" s="15" t="s">
        <v>52</v>
      </c>
      <c r="E934" s="29" t="str">
        <f>VLOOKUP(D934,stations!A:B,2,FALSE)</f>
        <v>BBC Radio Derby</v>
      </c>
      <c r="F934" s="16">
        <v>4724</v>
      </c>
      <c r="G934" s="14">
        <v>1514</v>
      </c>
      <c r="H934" s="17">
        <v>0.32049110922946655</v>
      </c>
    </row>
    <row r="935" spans="1:8" customFormat="1" ht="15" hidden="1" x14ac:dyDescent="0.25">
      <c r="A935" s="21" t="s">
        <v>5098</v>
      </c>
      <c r="B935" s="21" t="s">
        <v>5072</v>
      </c>
      <c r="C935" s="21" t="s">
        <v>5099</v>
      </c>
      <c r="D935" s="29" t="s">
        <v>5073</v>
      </c>
      <c r="E935" s="29" t="str">
        <f>VLOOKUP(D935,stations!A:B,2,FALSE)</f>
        <v>BBC London 94.9</v>
      </c>
      <c r="F935" s="16">
        <v>11109</v>
      </c>
      <c r="G935" s="14">
        <v>3562</v>
      </c>
      <c r="H935" s="17">
        <v>0.32064092177513726</v>
      </c>
    </row>
    <row r="936" spans="1:8" customFormat="1" ht="15" hidden="1" x14ac:dyDescent="0.25">
      <c r="A936" s="13" t="s">
        <v>290</v>
      </c>
      <c r="B936" s="14" t="s">
        <v>266</v>
      </c>
      <c r="C936" s="14" t="s">
        <v>291</v>
      </c>
      <c r="D936" s="15" t="s">
        <v>267</v>
      </c>
      <c r="E936" s="29" t="str">
        <f>VLOOKUP(D936,stations!A:B,2,FALSE)</f>
        <v>BBC WM</v>
      </c>
      <c r="F936" s="16">
        <v>5105</v>
      </c>
      <c r="G936" s="14">
        <v>1637</v>
      </c>
      <c r="H936" s="17">
        <v>0.320666013712047</v>
      </c>
    </row>
    <row r="937" spans="1:8" customFormat="1" ht="15" hidden="1" x14ac:dyDescent="0.25">
      <c r="A937" s="21" t="s">
        <v>5456</v>
      </c>
      <c r="B937" s="21" t="s">
        <v>5431</v>
      </c>
      <c r="C937" s="21" t="s">
        <v>5457</v>
      </c>
      <c r="D937" s="29" t="s">
        <v>5432</v>
      </c>
      <c r="E937" s="29" t="str">
        <f>VLOOKUP(D937,stations!A:B,2,FALSE)</f>
        <v>BBC London 94.9</v>
      </c>
      <c r="F937" s="16">
        <v>10367</v>
      </c>
      <c r="G937" s="14">
        <v>3327</v>
      </c>
      <c r="H937" s="17">
        <v>0.32092215684383141</v>
      </c>
    </row>
    <row r="938" spans="1:8" customFormat="1" ht="15" hidden="1" x14ac:dyDescent="0.25">
      <c r="A938" s="21" t="s">
        <v>3821</v>
      </c>
      <c r="B938" s="21" t="s">
        <v>3788</v>
      </c>
      <c r="C938" s="21" t="s">
        <v>3822</v>
      </c>
      <c r="D938" s="29" t="s">
        <v>3789</v>
      </c>
      <c r="E938" s="29" t="str">
        <f>VLOOKUP(D938,stations!A:B,2,FALSE)</f>
        <v>BBC Radio Sheffield</v>
      </c>
      <c r="F938" s="16">
        <v>13550</v>
      </c>
      <c r="G938" s="14">
        <v>4349</v>
      </c>
      <c r="H938" s="17">
        <v>0.32095940959409597</v>
      </c>
    </row>
    <row r="939" spans="1:8" customFormat="1" ht="15" hidden="1" x14ac:dyDescent="0.25">
      <c r="A939" s="21" t="s">
        <v>5149</v>
      </c>
      <c r="B939" s="21" t="s">
        <v>5116</v>
      </c>
      <c r="C939" s="21" t="s">
        <v>5150</v>
      </c>
      <c r="D939" s="29" t="s">
        <v>5117</v>
      </c>
      <c r="E939" s="29" t="str">
        <f>VLOOKUP(D939,stations!A:B,2,FALSE)</f>
        <v>BBC London 94.9</v>
      </c>
      <c r="F939" s="16">
        <v>10029</v>
      </c>
      <c r="G939" s="14">
        <v>3219</v>
      </c>
      <c r="H939" s="17">
        <v>0.32096918935088242</v>
      </c>
    </row>
    <row r="940" spans="1:8" customFormat="1" ht="15" hidden="1" x14ac:dyDescent="0.25">
      <c r="A940" s="21" t="s">
        <v>4000</v>
      </c>
      <c r="B940" s="21" t="s">
        <v>3989</v>
      </c>
      <c r="C940" s="21" t="s">
        <v>4001</v>
      </c>
      <c r="D940" s="29" t="s">
        <v>3990</v>
      </c>
      <c r="E940" s="29" t="str">
        <f>VLOOKUP(D940,stations!A:B,2,FALSE)</f>
        <v>BBC Newcastle</v>
      </c>
      <c r="F940" s="16">
        <v>9029</v>
      </c>
      <c r="G940" s="14">
        <v>2900</v>
      </c>
      <c r="H940" s="17">
        <v>0.32118728541366709</v>
      </c>
    </row>
    <row r="941" spans="1:8" customFormat="1" ht="15" hidden="1" x14ac:dyDescent="0.25">
      <c r="A941" s="21" t="s">
        <v>3731</v>
      </c>
      <c r="B941" s="21" t="s">
        <v>3699</v>
      </c>
      <c r="C941" s="21" t="s">
        <v>3732</v>
      </c>
      <c r="D941" s="29" t="s">
        <v>3700</v>
      </c>
      <c r="E941" s="29" t="str">
        <f>VLOOKUP(D941,stations!A:B,2,FALSE)</f>
        <v>BBC WM</v>
      </c>
      <c r="F941" s="16">
        <v>9218</v>
      </c>
      <c r="G941" s="14">
        <v>2962</v>
      </c>
      <c r="H941" s="17">
        <v>0.32132783684096333</v>
      </c>
    </row>
    <row r="942" spans="1:8" customFormat="1" ht="15" hidden="1" x14ac:dyDescent="0.25">
      <c r="A942" s="21" t="s">
        <v>3556</v>
      </c>
      <c r="B942" s="21" t="s">
        <v>3542</v>
      </c>
      <c r="C942" s="21" t="s">
        <v>3557</v>
      </c>
      <c r="D942" s="29" t="s">
        <v>3543</v>
      </c>
      <c r="E942" s="29" t="str">
        <f>VLOOKUP(D942,stations!A:B,2,FALSE)</f>
        <v>BBC Newcastle</v>
      </c>
      <c r="F942" s="16">
        <v>8455</v>
      </c>
      <c r="G942" s="14">
        <v>2717</v>
      </c>
      <c r="H942" s="17">
        <v>0.32134831460674157</v>
      </c>
    </row>
    <row r="943" spans="1:8" customFormat="1" ht="15" hidden="1" x14ac:dyDescent="0.25">
      <c r="A943" s="21" t="s">
        <v>3087</v>
      </c>
      <c r="B943" s="21" t="s">
        <v>3089</v>
      </c>
      <c r="C943" s="21" t="s">
        <v>3088</v>
      </c>
      <c r="D943" s="29" t="s">
        <v>11</v>
      </c>
      <c r="E943" s="29" t="str">
        <f>VLOOKUP(D943,stations!A:B,2,FALSE)</f>
        <v>BBC Coventry and Warwickshire</v>
      </c>
      <c r="F943" s="16">
        <v>12963</v>
      </c>
      <c r="G943" s="14">
        <v>4166</v>
      </c>
      <c r="H943" s="17">
        <v>0.32137622463935817</v>
      </c>
    </row>
    <row r="944" spans="1:8" customFormat="1" ht="15" hidden="1" x14ac:dyDescent="0.25">
      <c r="A944" s="13" t="s">
        <v>1551</v>
      </c>
      <c r="B944" s="14" t="s">
        <v>1541</v>
      </c>
      <c r="C944" s="14" t="s">
        <v>1552</v>
      </c>
      <c r="D944" s="15" t="s">
        <v>1542</v>
      </c>
      <c r="E944" s="29" t="str">
        <f>VLOOKUP(D944,stations!A:B,2,FALSE)</f>
        <v>BBC Radio Lancashire</v>
      </c>
      <c r="F944" s="16">
        <v>2987</v>
      </c>
      <c r="G944" s="14">
        <v>960</v>
      </c>
      <c r="H944" s="17">
        <v>0.32139270170739875</v>
      </c>
    </row>
    <row r="945" spans="1:8" customFormat="1" ht="15" hidden="1" x14ac:dyDescent="0.25">
      <c r="A945" s="13" t="s">
        <v>1533</v>
      </c>
      <c r="B945" s="14" t="s">
        <v>1513</v>
      </c>
      <c r="C945" s="14" t="s">
        <v>1534</v>
      </c>
      <c r="D945" s="15" t="s">
        <v>1514</v>
      </c>
      <c r="E945" s="29" t="str">
        <f>VLOOKUP(D945,stations!A:B,2,FALSE)</f>
        <v>BBC Essex</v>
      </c>
      <c r="F945" s="16">
        <v>5039</v>
      </c>
      <c r="G945" s="14">
        <v>1620</v>
      </c>
      <c r="H945" s="17">
        <v>0.32149235959515776</v>
      </c>
    </row>
    <row r="946" spans="1:8" customFormat="1" ht="15" hidden="1" x14ac:dyDescent="0.25">
      <c r="A946" s="13" t="s">
        <v>1485</v>
      </c>
      <c r="B946" s="14" t="s">
        <v>1477</v>
      </c>
      <c r="C946" s="14" t="s">
        <v>1486</v>
      </c>
      <c r="D946" s="15" t="s">
        <v>1478</v>
      </c>
      <c r="E946" s="29" t="str">
        <f>VLOOKUP(D946,stations!A:B,2,FALSE)</f>
        <v>BBC Surrey</v>
      </c>
      <c r="F946" s="16">
        <v>5639</v>
      </c>
      <c r="G946" s="14">
        <v>1813</v>
      </c>
      <c r="H946" s="17">
        <v>0.3215109061890406</v>
      </c>
    </row>
    <row r="947" spans="1:8" customFormat="1" ht="15" hidden="1" x14ac:dyDescent="0.25">
      <c r="A947" s="13" t="s">
        <v>25</v>
      </c>
      <c r="B947" s="14" t="s">
        <v>21</v>
      </c>
      <c r="C947" s="14" t="s">
        <v>26</v>
      </c>
      <c r="D947" s="15" t="s">
        <v>22</v>
      </c>
      <c r="E947" s="29" t="str">
        <f>VLOOKUP(D947,stations!A:B,2,FALSE)</f>
        <v>BBC Sussex</v>
      </c>
      <c r="F947" s="16">
        <v>3424</v>
      </c>
      <c r="G947" s="14">
        <v>1101</v>
      </c>
      <c r="H947" s="17">
        <v>0.32155373831775702</v>
      </c>
    </row>
    <row r="948" spans="1:8" customFormat="1" ht="15" hidden="1" x14ac:dyDescent="0.25">
      <c r="A948" s="21" t="s">
        <v>2474</v>
      </c>
      <c r="B948" s="21" t="s">
        <v>2442</v>
      </c>
      <c r="C948" s="21" t="s">
        <v>2475</v>
      </c>
      <c r="D948" s="29" t="s">
        <v>2443</v>
      </c>
      <c r="E948" s="29" t="str">
        <f>VLOOKUP(D948,stations!A:B,2,FALSE)</f>
        <v>BBC Radio Devon</v>
      </c>
      <c r="F948" s="16">
        <v>11466</v>
      </c>
      <c r="G948" s="14">
        <v>3687</v>
      </c>
      <c r="H948" s="17">
        <v>0.32155939298796443</v>
      </c>
    </row>
    <row r="949" spans="1:8" customFormat="1" ht="15" hidden="1" x14ac:dyDescent="0.25">
      <c r="A949" s="13" t="s">
        <v>830</v>
      </c>
      <c r="B949" s="14" t="s">
        <v>828</v>
      </c>
      <c r="C949" s="14" t="s">
        <v>831</v>
      </c>
      <c r="D949" s="15" t="s">
        <v>829</v>
      </c>
      <c r="E949" s="29" t="str">
        <f>VLOOKUP(D949,stations!A:B,2,FALSE)</f>
        <v>BBC Radio York</v>
      </c>
      <c r="F949" s="16">
        <v>2724</v>
      </c>
      <c r="G949" s="14">
        <v>876</v>
      </c>
      <c r="H949" s="17">
        <v>0.32158590308370044</v>
      </c>
    </row>
    <row r="950" spans="1:8" customFormat="1" ht="15" hidden="1" x14ac:dyDescent="0.25">
      <c r="A950" s="13" t="s">
        <v>1991</v>
      </c>
      <c r="B950" s="14" t="s">
        <v>1979</v>
      </c>
      <c r="C950" s="14" t="s">
        <v>1992</v>
      </c>
      <c r="D950" s="15" t="s">
        <v>1980</v>
      </c>
      <c r="E950" s="29" t="str">
        <f>VLOOKUP(D950,stations!A:B,2,FALSE)</f>
        <v>BBC Radio Lancashire</v>
      </c>
      <c r="F950" s="16">
        <v>3268</v>
      </c>
      <c r="G950" s="14">
        <v>1051</v>
      </c>
      <c r="H950" s="17">
        <v>0.32160342717258261</v>
      </c>
    </row>
    <row r="951" spans="1:8" customFormat="1" ht="15" x14ac:dyDescent="0.25">
      <c r="A951" s="21" t="s">
        <v>3750</v>
      </c>
      <c r="B951" s="21" t="s">
        <v>3748</v>
      </c>
      <c r="C951" s="21" t="s">
        <v>3751</v>
      </c>
      <c r="D951" s="29" t="s">
        <v>3749</v>
      </c>
      <c r="E951" s="29" t="str">
        <f>VLOOKUP(D951,stations!A:B,2,FALSE)</f>
        <v>BBC Radio Merseyside</v>
      </c>
      <c r="F951" s="16">
        <v>10254</v>
      </c>
      <c r="G951" s="14">
        <v>3298</v>
      </c>
      <c r="H951" s="17">
        <v>0.32163058318704896</v>
      </c>
    </row>
    <row r="952" spans="1:8" customFormat="1" ht="15" hidden="1" x14ac:dyDescent="0.25">
      <c r="A952" s="21" t="s">
        <v>3171</v>
      </c>
      <c r="B952" s="21" t="s">
        <v>3126</v>
      </c>
      <c r="C952" s="21" t="s">
        <v>3172</v>
      </c>
      <c r="D952" s="29" t="s">
        <v>3127</v>
      </c>
      <c r="E952" s="29" t="str">
        <f>VLOOKUP(D952,stations!A:B,2,FALSE)</f>
        <v>BBC WM</v>
      </c>
      <c r="F952" s="16">
        <v>10016</v>
      </c>
      <c r="G952" s="14">
        <v>3222</v>
      </c>
      <c r="H952" s="17">
        <v>0.32168530351437702</v>
      </c>
    </row>
    <row r="953" spans="1:8" customFormat="1" ht="15" hidden="1" x14ac:dyDescent="0.25">
      <c r="A953" s="21" t="s">
        <v>4073</v>
      </c>
      <c r="B953" s="21" t="s">
        <v>4038</v>
      </c>
      <c r="C953" s="21" t="s">
        <v>4074</v>
      </c>
      <c r="D953" s="29" t="s">
        <v>4039</v>
      </c>
      <c r="E953" s="29" t="str">
        <f>VLOOKUP(D953,stations!A:B,2,FALSE)</f>
        <v>BBC Radio Manchester</v>
      </c>
      <c r="F953" s="16">
        <v>8655</v>
      </c>
      <c r="G953" s="14">
        <v>2786</v>
      </c>
      <c r="H953" s="17">
        <v>0.321894858463316</v>
      </c>
    </row>
    <row r="954" spans="1:8" customFormat="1" ht="15" hidden="1" x14ac:dyDescent="0.25">
      <c r="A954" s="13" t="s">
        <v>894</v>
      </c>
      <c r="B954" s="14" t="s">
        <v>828</v>
      </c>
      <c r="C954" s="14" t="s">
        <v>895</v>
      </c>
      <c r="D954" s="15" t="s">
        <v>829</v>
      </c>
      <c r="E954" s="29" t="str">
        <f>VLOOKUP(D954,stations!A:B,2,FALSE)</f>
        <v>BBC Radio York</v>
      </c>
      <c r="F954" s="16">
        <v>3184</v>
      </c>
      <c r="G954" s="14">
        <v>1025</v>
      </c>
      <c r="H954" s="17">
        <v>0.32192211055276382</v>
      </c>
    </row>
    <row r="955" spans="1:8" customFormat="1" ht="15" hidden="1" x14ac:dyDescent="0.25">
      <c r="A955" s="21" t="s">
        <v>4529</v>
      </c>
      <c r="B955" s="21" t="s">
        <v>4527</v>
      </c>
      <c r="C955" s="21" t="s">
        <v>4530</v>
      </c>
      <c r="D955" s="29" t="s">
        <v>4528</v>
      </c>
      <c r="E955" s="29" t="str">
        <f>VLOOKUP(D955,stations!A:B,2,FALSE)</f>
        <v>BBC London 94.9</v>
      </c>
      <c r="F955" s="16">
        <v>5807</v>
      </c>
      <c r="G955" s="14">
        <v>1870</v>
      </c>
      <c r="H955" s="17">
        <v>0.32202514206991562</v>
      </c>
    </row>
    <row r="956" spans="1:8" customFormat="1" ht="15" hidden="1" x14ac:dyDescent="0.25">
      <c r="A956" s="13" t="s">
        <v>2090</v>
      </c>
      <c r="B956" s="14" t="s">
        <v>2082</v>
      </c>
      <c r="C956" s="14" t="s">
        <v>2091</v>
      </c>
      <c r="D956" s="15" t="s">
        <v>2083</v>
      </c>
      <c r="E956" s="29" t="str">
        <f>VLOOKUP(D956,stations!A:B,2,FALSE)</f>
        <v>BBC Surrey</v>
      </c>
      <c r="F956" s="16">
        <v>7032</v>
      </c>
      <c r="G956" s="14">
        <v>2265</v>
      </c>
      <c r="H956" s="17">
        <v>0.32209897610921501</v>
      </c>
    </row>
    <row r="957" spans="1:8" customFormat="1" ht="15" hidden="1" x14ac:dyDescent="0.25">
      <c r="A957" s="21" t="s">
        <v>2620</v>
      </c>
      <c r="B957" s="21" t="s">
        <v>2601</v>
      </c>
      <c r="C957" s="21" t="s">
        <v>2621</v>
      </c>
      <c r="D957" s="29" t="s">
        <v>2602</v>
      </c>
      <c r="E957" s="29" t="str">
        <f>VLOOKUP(D957,stations!A:B,2,FALSE)</f>
        <v>BBC Essex</v>
      </c>
      <c r="F957" s="16">
        <v>7851</v>
      </c>
      <c r="G957" s="14">
        <v>2530</v>
      </c>
      <c r="H957" s="17">
        <v>0.32225194242771621</v>
      </c>
    </row>
    <row r="958" spans="1:8" customFormat="1" ht="15" x14ac:dyDescent="0.25">
      <c r="A958" s="21" t="s">
        <v>4273</v>
      </c>
      <c r="B958" s="21" t="s">
        <v>4251</v>
      </c>
      <c r="C958" s="21" t="s">
        <v>4274</v>
      </c>
      <c r="D958" s="29" t="s">
        <v>4252</v>
      </c>
      <c r="E958" s="29" t="str">
        <f>VLOOKUP(D958,stations!A:B,2,FALSE)</f>
        <v>BBC Radio Merseyside</v>
      </c>
      <c r="F958" s="16">
        <v>11091</v>
      </c>
      <c r="G958" s="14">
        <v>3575</v>
      </c>
      <c r="H958" s="17">
        <v>0.32233342349652871</v>
      </c>
    </row>
    <row r="959" spans="1:8" customFormat="1" ht="15" hidden="1" x14ac:dyDescent="0.25">
      <c r="A959" s="13" t="s">
        <v>1495</v>
      </c>
      <c r="B959" s="14" t="s">
        <v>1477</v>
      </c>
      <c r="C959" s="14" t="s">
        <v>1496</v>
      </c>
      <c r="D959" s="15" t="s">
        <v>1478</v>
      </c>
      <c r="E959" s="29" t="str">
        <f>VLOOKUP(D959,stations!A:B,2,FALSE)</f>
        <v>BBC Surrey</v>
      </c>
      <c r="F959" s="16">
        <v>6285</v>
      </c>
      <c r="G959" s="14">
        <v>2027</v>
      </c>
      <c r="H959" s="17">
        <v>0.32251392203659507</v>
      </c>
    </row>
    <row r="960" spans="1:8" customFormat="1" ht="15" hidden="1" x14ac:dyDescent="0.25">
      <c r="A960" s="21" t="s">
        <v>2603</v>
      </c>
      <c r="B960" s="21" t="s">
        <v>2601</v>
      </c>
      <c r="C960" s="21" t="s">
        <v>2604</v>
      </c>
      <c r="D960" s="29" t="s">
        <v>2602</v>
      </c>
      <c r="E960" s="29" t="str">
        <f>VLOOKUP(D960,stations!A:B,2,FALSE)</f>
        <v>BBC Essex</v>
      </c>
      <c r="F960" s="16">
        <v>8104</v>
      </c>
      <c r="G960" s="14">
        <v>2616</v>
      </c>
      <c r="H960" s="17">
        <v>0.32280355380059228</v>
      </c>
    </row>
    <row r="961" spans="1:8" customFormat="1" ht="15" hidden="1" x14ac:dyDescent="0.25">
      <c r="A961" s="13" t="s">
        <v>1953</v>
      </c>
      <c r="B961" s="14" t="s">
        <v>1945</v>
      </c>
      <c r="C961" s="14" t="s">
        <v>1954</v>
      </c>
      <c r="D961" s="15" t="s">
        <v>1946</v>
      </c>
      <c r="E961" s="29" t="str">
        <f>VLOOKUP(D961,stations!A:B,2,FALSE)</f>
        <v>BBC Three Counties Radio</v>
      </c>
      <c r="F961" s="16">
        <v>5514</v>
      </c>
      <c r="G961" s="14">
        <v>1780</v>
      </c>
      <c r="H961" s="17">
        <v>0.32281465360899531</v>
      </c>
    </row>
    <row r="962" spans="1:8" customFormat="1" ht="15" hidden="1" x14ac:dyDescent="0.25">
      <c r="A962" s="13" t="s">
        <v>39</v>
      </c>
      <c r="B962" s="14" t="s">
        <v>21</v>
      </c>
      <c r="C962" s="14" t="s">
        <v>40</v>
      </c>
      <c r="D962" s="15" t="s">
        <v>22</v>
      </c>
      <c r="E962" s="29" t="str">
        <f>VLOOKUP(D962,stations!A:B,2,FALSE)</f>
        <v>BBC Sussex</v>
      </c>
      <c r="F962" s="16">
        <v>3171</v>
      </c>
      <c r="G962" s="14">
        <v>1024</v>
      </c>
      <c r="H962" s="17">
        <v>0.32292652160201829</v>
      </c>
    </row>
    <row r="963" spans="1:8" customFormat="1" ht="15" hidden="1" x14ac:dyDescent="0.25">
      <c r="A963" s="21" t="s">
        <v>2971</v>
      </c>
      <c r="B963" s="21" t="s">
        <v>2963</v>
      </c>
      <c r="C963" s="21" t="s">
        <v>2972</v>
      </c>
      <c r="D963" s="29" t="s">
        <v>2964</v>
      </c>
      <c r="E963" s="29" t="str">
        <f>VLOOKUP(D963,stations!A:B,2,FALSE)</f>
        <v>BBC Radio Leeds</v>
      </c>
      <c r="F963" s="16">
        <v>13051</v>
      </c>
      <c r="G963" s="14">
        <v>4215</v>
      </c>
      <c r="H963" s="17">
        <v>0.32296375756647</v>
      </c>
    </row>
    <row r="964" spans="1:8" customFormat="1" ht="15" hidden="1" x14ac:dyDescent="0.25">
      <c r="A964" s="13" t="s">
        <v>1038</v>
      </c>
      <c r="B964" s="14" t="s">
        <v>997</v>
      </c>
      <c r="C964" s="14" t="s">
        <v>1039</v>
      </c>
      <c r="D964" s="15" t="s">
        <v>998</v>
      </c>
      <c r="E964" s="29" t="str">
        <f>VLOOKUP(D964,stations!A:B,2,FALSE)</f>
        <v>BBC Radio Cambridgeshire</v>
      </c>
      <c r="F964" s="16">
        <v>2966</v>
      </c>
      <c r="G964" s="14">
        <v>958</v>
      </c>
      <c r="H964" s="17">
        <v>0.32299393122049896</v>
      </c>
    </row>
    <row r="965" spans="1:8" customFormat="1" ht="15" hidden="1" x14ac:dyDescent="0.25">
      <c r="A965" s="21" t="s">
        <v>4554</v>
      </c>
      <c r="B965" s="21" t="s">
        <v>4527</v>
      </c>
      <c r="C965" s="21" t="s">
        <v>4555</v>
      </c>
      <c r="D965" s="29" t="s">
        <v>4528</v>
      </c>
      <c r="E965" s="29" t="str">
        <f>VLOOKUP(D965,stations!A:B,2,FALSE)</f>
        <v>BBC London 94.9</v>
      </c>
      <c r="F965" s="16">
        <v>8721</v>
      </c>
      <c r="G965" s="14">
        <v>2817</v>
      </c>
      <c r="H965" s="17">
        <v>0.32301341589267285</v>
      </c>
    </row>
    <row r="966" spans="1:8" customFormat="1" ht="15" hidden="1" x14ac:dyDescent="0.25">
      <c r="A966" s="21" t="s">
        <v>4068</v>
      </c>
      <c r="B966" s="21" t="s">
        <v>4038</v>
      </c>
      <c r="C966" s="21" t="s">
        <v>4069</v>
      </c>
      <c r="D966" s="29" t="s">
        <v>4039</v>
      </c>
      <c r="E966" s="29" t="str">
        <f>VLOOKUP(D966,stations!A:B,2,FALSE)</f>
        <v>BBC Radio Manchester</v>
      </c>
      <c r="F966" s="16">
        <v>8823</v>
      </c>
      <c r="G966" s="14">
        <v>2850</v>
      </c>
      <c r="H966" s="17">
        <v>0.32301938116286977</v>
      </c>
    </row>
    <row r="967" spans="1:8" customFormat="1" ht="15" hidden="1" x14ac:dyDescent="0.25">
      <c r="A967" s="21" t="s">
        <v>5343</v>
      </c>
      <c r="B967" s="21" t="s">
        <v>5311</v>
      </c>
      <c r="C967" s="21" t="s">
        <v>5344</v>
      </c>
      <c r="D967" s="29" t="s">
        <v>5312</v>
      </c>
      <c r="E967" s="29" t="str">
        <f>VLOOKUP(D967,stations!A:B,2,FALSE)</f>
        <v>BBC London 94.9</v>
      </c>
      <c r="F967" s="16">
        <v>10754</v>
      </c>
      <c r="G967" s="14">
        <v>3474</v>
      </c>
      <c r="H967" s="17">
        <v>0.32304258880416586</v>
      </c>
    </row>
    <row r="968" spans="1:8" customFormat="1" ht="15" x14ac:dyDescent="0.25">
      <c r="A968" s="21" t="s">
        <v>3272</v>
      </c>
      <c r="B968" s="21" t="s">
        <v>3269</v>
      </c>
      <c r="C968" s="21" t="s">
        <v>3273</v>
      </c>
      <c r="D968" s="29" t="s">
        <v>4</v>
      </c>
      <c r="E968" s="29" t="str">
        <f>VLOOKUP(D968,stations!A:B,2,FALSE)</f>
        <v>BBC Radio Merseyside</v>
      </c>
      <c r="F968" s="16">
        <v>8138</v>
      </c>
      <c r="G968" s="14">
        <v>2629</v>
      </c>
      <c r="H968" s="17">
        <v>0.32305234701400837</v>
      </c>
    </row>
    <row r="969" spans="1:8" customFormat="1" ht="15" hidden="1" x14ac:dyDescent="0.25">
      <c r="A969" s="13" t="s">
        <v>1577</v>
      </c>
      <c r="B969" s="14" t="s">
        <v>1567</v>
      </c>
      <c r="C969" s="14" t="s">
        <v>1578</v>
      </c>
      <c r="D969" s="15" t="s">
        <v>1568</v>
      </c>
      <c r="E969" s="29" t="str">
        <f>VLOOKUP(D969,stations!A:B,2,FALSE)</f>
        <v>BBC Coventry and Warwickshire</v>
      </c>
      <c r="F969" s="16">
        <v>5964</v>
      </c>
      <c r="G969" s="14">
        <v>1927</v>
      </c>
      <c r="H969" s="17">
        <v>0.32310529845741115</v>
      </c>
    </row>
    <row r="970" spans="1:8" customFormat="1" ht="15" hidden="1" x14ac:dyDescent="0.25">
      <c r="A970" s="13" t="s">
        <v>1961</v>
      </c>
      <c r="B970" s="14" t="s">
        <v>1945</v>
      </c>
      <c r="C970" s="14" t="s">
        <v>1962</v>
      </c>
      <c r="D970" s="15" t="s">
        <v>1946</v>
      </c>
      <c r="E970" s="29" t="str">
        <f>VLOOKUP(D970,stations!A:B,2,FALSE)</f>
        <v>BBC Three Counties Radio</v>
      </c>
      <c r="F970" s="16">
        <v>5119</v>
      </c>
      <c r="G970" s="14">
        <v>1654</v>
      </c>
      <c r="H970" s="17">
        <v>0.32310998241844108</v>
      </c>
    </row>
    <row r="971" spans="1:8" customFormat="1" ht="15" hidden="1" x14ac:dyDescent="0.25">
      <c r="A971" s="21" t="s">
        <v>4138</v>
      </c>
      <c r="B971" s="21" t="s">
        <v>4115</v>
      </c>
      <c r="C971" s="21" t="s">
        <v>4139</v>
      </c>
      <c r="D971" s="29" t="s">
        <v>9</v>
      </c>
      <c r="E971" s="29" t="str">
        <f>VLOOKUP(D971,stations!A:B,2,FALSE)</f>
        <v>BBC Radio Leeds</v>
      </c>
      <c r="F971" s="16">
        <v>12001</v>
      </c>
      <c r="G971" s="14">
        <v>3878</v>
      </c>
      <c r="H971" s="17">
        <v>0.3231397383551371</v>
      </c>
    </row>
    <row r="972" spans="1:8" customFormat="1" ht="15" hidden="1" x14ac:dyDescent="0.25">
      <c r="A972" s="13" t="s">
        <v>1565</v>
      </c>
      <c r="B972" s="14" t="s">
        <v>1567</v>
      </c>
      <c r="C972" s="14" t="s">
        <v>1566</v>
      </c>
      <c r="D972" s="15" t="s">
        <v>1568</v>
      </c>
      <c r="E972" s="29" t="str">
        <f>VLOOKUP(D972,stations!A:B,2,FALSE)</f>
        <v>BBC Coventry and Warwickshire</v>
      </c>
      <c r="F972" s="16">
        <v>6186</v>
      </c>
      <c r="G972" s="14">
        <v>1999</v>
      </c>
      <c r="H972" s="17">
        <v>0.32314904623343033</v>
      </c>
    </row>
    <row r="973" spans="1:8" customFormat="1" ht="15" hidden="1" x14ac:dyDescent="0.25">
      <c r="A973" s="13" t="s">
        <v>35</v>
      </c>
      <c r="B973" s="14" t="s">
        <v>21</v>
      </c>
      <c r="C973" s="14" t="s">
        <v>36</v>
      </c>
      <c r="D973" s="15" t="s">
        <v>22</v>
      </c>
      <c r="E973" s="29" t="str">
        <f>VLOOKUP(D973,stations!A:B,2,FALSE)</f>
        <v>BBC Sussex</v>
      </c>
      <c r="F973" s="16">
        <v>3404</v>
      </c>
      <c r="G973" s="14">
        <v>1100</v>
      </c>
      <c r="H973" s="17">
        <v>0.32314923619271446</v>
      </c>
    </row>
    <row r="974" spans="1:8" customFormat="1" ht="15" hidden="1" x14ac:dyDescent="0.25">
      <c r="A974" s="13" t="s">
        <v>1092</v>
      </c>
      <c r="B974" s="14" t="s">
        <v>1074</v>
      </c>
      <c r="C974" s="14" t="s">
        <v>1093</v>
      </c>
      <c r="D974" s="15" t="s">
        <v>1075</v>
      </c>
      <c r="E974" s="29" t="str">
        <f>VLOOKUP(D974,stations!A:B,2,FALSE)</f>
        <v>BBC Radio Suffolk</v>
      </c>
      <c r="F974" s="16">
        <v>5139</v>
      </c>
      <c r="G974" s="14">
        <v>1661</v>
      </c>
      <c r="H974" s="17">
        <v>0.32321463319712007</v>
      </c>
    </row>
    <row r="975" spans="1:8" customFormat="1" ht="15" hidden="1" x14ac:dyDescent="0.25">
      <c r="A975" s="21" t="s">
        <v>3317</v>
      </c>
      <c r="B975" s="21" t="s">
        <v>3299</v>
      </c>
      <c r="C975" s="21" t="s">
        <v>3318</v>
      </c>
      <c r="D975" s="29" t="s">
        <v>3300</v>
      </c>
      <c r="E975" s="29" t="str">
        <f>VLOOKUP(D975,stations!A:B,2,FALSE)</f>
        <v>BBC Radio Leeds</v>
      </c>
      <c r="F975" s="16">
        <v>18254</v>
      </c>
      <c r="G975" s="14">
        <v>5900</v>
      </c>
      <c r="H975" s="17">
        <v>0.32321682918812317</v>
      </c>
    </row>
    <row r="976" spans="1:8" customFormat="1" ht="15" hidden="1" x14ac:dyDescent="0.25">
      <c r="A976" s="13" t="s">
        <v>1118</v>
      </c>
      <c r="B976" s="14" t="s">
        <v>1107</v>
      </c>
      <c r="C976" s="14" t="s">
        <v>1119</v>
      </c>
      <c r="D976" s="15" t="s">
        <v>1108</v>
      </c>
      <c r="E976" s="29" t="str">
        <f>VLOOKUP(D976,stations!A:B,2,FALSE)</f>
        <v>BBC Lincolnshire</v>
      </c>
      <c r="F976" s="16">
        <v>6398</v>
      </c>
      <c r="G976" s="14">
        <v>2069</v>
      </c>
      <c r="H976" s="17">
        <v>0.3233823069709284</v>
      </c>
    </row>
    <row r="977" spans="1:8" customFormat="1" ht="15" hidden="1" x14ac:dyDescent="0.25">
      <c r="A977" s="13" t="s">
        <v>1603</v>
      </c>
      <c r="B977" s="14" t="s">
        <v>1597</v>
      </c>
      <c r="C977" s="14" t="s">
        <v>1604</v>
      </c>
      <c r="D977" s="15" t="s">
        <v>1598</v>
      </c>
      <c r="E977" s="29" t="str">
        <f>VLOOKUP(D977,stations!A:B,2,FALSE)</f>
        <v>BBC Surrey</v>
      </c>
      <c r="F977" s="16">
        <v>4647</v>
      </c>
      <c r="G977" s="14">
        <v>1503</v>
      </c>
      <c r="H977" s="17">
        <v>0.3234344738540994</v>
      </c>
    </row>
    <row r="978" spans="1:8" customFormat="1" ht="15" hidden="1" x14ac:dyDescent="0.25">
      <c r="A978" s="13" t="s">
        <v>1094</v>
      </c>
      <c r="B978" s="14" t="s">
        <v>1074</v>
      </c>
      <c r="C978" s="14" t="s">
        <v>1095</v>
      </c>
      <c r="D978" s="15" t="s">
        <v>1075</v>
      </c>
      <c r="E978" s="29" t="str">
        <f>VLOOKUP(D978,stations!A:B,2,FALSE)</f>
        <v>BBC Radio Suffolk</v>
      </c>
      <c r="F978" s="16">
        <v>6544</v>
      </c>
      <c r="G978" s="14">
        <v>2117</v>
      </c>
      <c r="H978" s="17">
        <v>0.32350244498777508</v>
      </c>
    </row>
    <row r="979" spans="1:8" customFormat="1" ht="15" hidden="1" x14ac:dyDescent="0.25">
      <c r="A979" s="21" t="s">
        <v>4868</v>
      </c>
      <c r="B979" s="21" t="s">
        <v>4854</v>
      </c>
      <c r="C979" s="21" t="s">
        <v>4869</v>
      </c>
      <c r="D979" s="29" t="s">
        <v>4855</v>
      </c>
      <c r="E979" s="29" t="str">
        <f>VLOOKUP(D979,stations!A:B,2,FALSE)</f>
        <v>BBC London 94.9</v>
      </c>
      <c r="F979" s="16">
        <v>10177</v>
      </c>
      <c r="G979" s="14">
        <v>3293</v>
      </c>
      <c r="H979" s="17">
        <v>0.32357276211064162</v>
      </c>
    </row>
    <row r="980" spans="1:8" customFormat="1" ht="15" hidden="1" x14ac:dyDescent="0.25">
      <c r="A980" s="13" t="s">
        <v>1899</v>
      </c>
      <c r="B980" s="14" t="s">
        <v>1891</v>
      </c>
      <c r="C980" s="14" t="s">
        <v>1900</v>
      </c>
      <c r="D980" s="15" t="s">
        <v>1892</v>
      </c>
      <c r="E980" s="29" t="str">
        <f>VLOOKUP(D980,stations!A:B,2,FALSE)</f>
        <v>BBC Radio Kent</v>
      </c>
      <c r="F980" s="16">
        <v>4682</v>
      </c>
      <c r="G980" s="14">
        <v>1516</v>
      </c>
      <c r="H980" s="17">
        <v>0.32379325074754378</v>
      </c>
    </row>
    <row r="981" spans="1:8" customFormat="1" ht="15" hidden="1" x14ac:dyDescent="0.25">
      <c r="A981" s="13" t="s">
        <v>232</v>
      </c>
      <c r="B981" s="14" t="s">
        <v>204</v>
      </c>
      <c r="C981" s="14" t="s">
        <v>233</v>
      </c>
      <c r="D981" s="15" t="s">
        <v>205</v>
      </c>
      <c r="E981" s="29" t="str">
        <f>VLOOKUP(D981,stations!A:B,2,FALSE)</f>
        <v>BBC Radio Lancashire</v>
      </c>
      <c r="F981" s="16">
        <v>4743</v>
      </c>
      <c r="G981" s="14">
        <v>1536</v>
      </c>
      <c r="H981" s="17">
        <v>0.32384566729917774</v>
      </c>
    </row>
    <row r="982" spans="1:8" customFormat="1" ht="15" hidden="1" x14ac:dyDescent="0.25">
      <c r="A982" s="13" t="s">
        <v>1785</v>
      </c>
      <c r="B982" s="14" t="s">
        <v>1787</v>
      </c>
      <c r="C982" s="14" t="s">
        <v>1786</v>
      </c>
      <c r="D982" s="15" t="s">
        <v>1788</v>
      </c>
      <c r="E982" s="29" t="str">
        <f>VLOOKUP(D982,stations!A:B,2,FALSE)</f>
        <v>BBC Three Counties Radio</v>
      </c>
      <c r="F982" s="16">
        <v>5101</v>
      </c>
      <c r="G982" s="14">
        <v>1652</v>
      </c>
      <c r="H982" s="17">
        <v>0.32385806704567732</v>
      </c>
    </row>
    <row r="983" spans="1:8" customFormat="1" ht="15" x14ac:dyDescent="0.25">
      <c r="A983" s="21" t="s">
        <v>3778</v>
      </c>
      <c r="B983" s="21" t="s">
        <v>3748</v>
      </c>
      <c r="C983" s="21" t="s">
        <v>380</v>
      </c>
      <c r="D983" s="29" t="s">
        <v>3749</v>
      </c>
      <c r="E983" s="29" t="str">
        <f>VLOOKUP(D983,stations!A:B,2,FALSE)</f>
        <v>BBC Radio Merseyside</v>
      </c>
      <c r="F983" s="16">
        <v>9856</v>
      </c>
      <c r="G983" s="14">
        <v>3192</v>
      </c>
      <c r="H983" s="17">
        <v>0.32386363636363635</v>
      </c>
    </row>
    <row r="984" spans="1:8" customFormat="1" ht="15" hidden="1" x14ac:dyDescent="0.25">
      <c r="A984" s="21" t="s">
        <v>4326</v>
      </c>
      <c r="B984" s="21" t="s">
        <v>4296</v>
      </c>
      <c r="C984" s="21" t="s">
        <v>4327</v>
      </c>
      <c r="D984" s="29" t="s">
        <v>4297</v>
      </c>
      <c r="E984" s="29" t="str">
        <f>VLOOKUP(D984,stations!A:B,2,FALSE)</f>
        <v>BBC WM</v>
      </c>
      <c r="F984" s="16">
        <v>9404</v>
      </c>
      <c r="G984" s="14">
        <v>3047</v>
      </c>
      <c r="H984" s="17">
        <v>0.32401105912377709</v>
      </c>
    </row>
    <row r="985" spans="1:8" customFormat="1" ht="15" hidden="1" x14ac:dyDescent="0.25">
      <c r="A985" s="13" t="s">
        <v>1998</v>
      </c>
      <c r="B985" s="14" t="s">
        <v>1979</v>
      </c>
      <c r="C985" s="14" t="s">
        <v>1999</v>
      </c>
      <c r="D985" s="15" t="s">
        <v>1980</v>
      </c>
      <c r="E985" s="29" t="str">
        <f>VLOOKUP(D985,stations!A:B,2,FALSE)</f>
        <v>BBC Radio Lancashire</v>
      </c>
      <c r="F985" s="16">
        <v>3524</v>
      </c>
      <c r="G985" s="14">
        <v>1142</v>
      </c>
      <c r="H985" s="17">
        <v>0.32406356413166854</v>
      </c>
    </row>
    <row r="986" spans="1:8" customFormat="1" ht="15" hidden="1" x14ac:dyDescent="0.25">
      <c r="A986" s="13" t="s">
        <v>441</v>
      </c>
      <c r="B986" s="14" t="s">
        <v>433</v>
      </c>
      <c r="C986" s="14" t="s">
        <v>442</v>
      </c>
      <c r="D986" s="15" t="s">
        <v>434</v>
      </c>
      <c r="E986" s="29" t="str">
        <f>VLOOKUP(D986,stations!A:B,2,FALSE)</f>
        <v>BBC Radio Lancashire</v>
      </c>
      <c r="F986" s="16">
        <v>4795</v>
      </c>
      <c r="G986" s="14">
        <v>1554</v>
      </c>
      <c r="H986" s="17">
        <v>0.32408759124087594</v>
      </c>
    </row>
    <row r="987" spans="1:8" customFormat="1" ht="15" hidden="1" x14ac:dyDescent="0.25">
      <c r="A987" s="13" t="s">
        <v>161</v>
      </c>
      <c r="B987" s="14" t="s">
        <v>155</v>
      </c>
      <c r="C987" s="14" t="s">
        <v>162</v>
      </c>
      <c r="D987" s="15" t="s">
        <v>156</v>
      </c>
      <c r="E987" s="29" t="str">
        <f>VLOOKUP(D987,stations!A:B,2,FALSE)</f>
        <v>BBC Essex</v>
      </c>
      <c r="F987" s="16">
        <v>4773</v>
      </c>
      <c r="G987" s="14">
        <v>1547</v>
      </c>
      <c r="H987" s="17">
        <v>0.32411481248690549</v>
      </c>
    </row>
    <row r="988" spans="1:8" customFormat="1" ht="15" hidden="1" x14ac:dyDescent="0.25">
      <c r="A988" s="21" t="s">
        <v>5256</v>
      </c>
      <c r="B988" s="21" t="s">
        <v>5232</v>
      </c>
      <c r="C988" s="21" t="s">
        <v>5257</v>
      </c>
      <c r="D988" s="29" t="s">
        <v>2590</v>
      </c>
      <c r="E988" s="29" t="str">
        <f>VLOOKUP(D988,stations!A:B,2,FALSE)</f>
        <v>BBC London 94.9</v>
      </c>
      <c r="F988" s="16">
        <v>8839</v>
      </c>
      <c r="G988" s="14">
        <v>2867</v>
      </c>
      <c r="H988" s="17">
        <v>0.32435795904514086</v>
      </c>
    </row>
    <row r="989" spans="1:8" customFormat="1" ht="15" hidden="1" x14ac:dyDescent="0.25">
      <c r="A989" s="13" t="s">
        <v>1104</v>
      </c>
      <c r="B989" s="14" t="s">
        <v>1074</v>
      </c>
      <c r="C989" s="14" t="s">
        <v>1105</v>
      </c>
      <c r="D989" s="15" t="s">
        <v>1075</v>
      </c>
      <c r="E989" s="29" t="str">
        <f>VLOOKUP(D989,stations!A:B,2,FALSE)</f>
        <v>BBC Radio Suffolk</v>
      </c>
      <c r="F989" s="16">
        <v>5873</v>
      </c>
      <c r="G989" s="14">
        <v>1905</v>
      </c>
      <c r="H989" s="17">
        <v>0.32436574152903114</v>
      </c>
    </row>
    <row r="990" spans="1:8" customFormat="1" ht="15" hidden="1" x14ac:dyDescent="0.25">
      <c r="A990" s="13" t="s">
        <v>1822</v>
      </c>
      <c r="B990" s="14" t="s">
        <v>1814</v>
      </c>
      <c r="C990" s="14" t="s">
        <v>1823</v>
      </c>
      <c r="D990" s="15" t="s">
        <v>1815</v>
      </c>
      <c r="E990" s="29" t="str">
        <f>VLOOKUP(D990,stations!A:B,2,FALSE)</f>
        <v>BBC WM</v>
      </c>
      <c r="F990" s="16">
        <v>5213</v>
      </c>
      <c r="G990" s="14">
        <v>1691</v>
      </c>
      <c r="H990" s="17">
        <v>0.32438135430654136</v>
      </c>
    </row>
    <row r="991" spans="1:8" customFormat="1" ht="15" hidden="1" x14ac:dyDescent="0.25">
      <c r="A991" s="21" t="s">
        <v>4341</v>
      </c>
      <c r="B991" s="21" t="s">
        <v>4335</v>
      </c>
      <c r="C991" s="21" t="s">
        <v>4342</v>
      </c>
      <c r="D991" s="29" t="s">
        <v>4336</v>
      </c>
      <c r="E991" s="29" t="str">
        <f>VLOOKUP(D991,stations!A:B,2,FALSE)</f>
        <v>BBC London 94.9</v>
      </c>
      <c r="F991" s="16">
        <v>7455</v>
      </c>
      <c r="G991" s="14">
        <v>2419</v>
      </c>
      <c r="H991" s="17">
        <v>0.32448021462105969</v>
      </c>
    </row>
    <row r="992" spans="1:8" customFormat="1" ht="15" hidden="1" x14ac:dyDescent="0.25">
      <c r="A992" s="13" t="s">
        <v>778</v>
      </c>
      <c r="B992" s="14" t="s">
        <v>776</v>
      </c>
      <c r="C992" s="14" t="s">
        <v>779</v>
      </c>
      <c r="D992" s="15" t="s">
        <v>777</v>
      </c>
      <c r="E992" s="29" t="str">
        <f>VLOOKUP(D992,stations!A:B,2,FALSE)</f>
        <v>BBC Radio Norfolk</v>
      </c>
      <c r="F992" s="16">
        <v>5587</v>
      </c>
      <c r="G992" s="14">
        <v>1813</v>
      </c>
      <c r="H992" s="17">
        <v>0.32450331125827814</v>
      </c>
    </row>
    <row r="993" spans="1:8" customFormat="1" ht="15" hidden="1" x14ac:dyDescent="0.25">
      <c r="A993" s="21" t="s">
        <v>4363</v>
      </c>
      <c r="B993" s="21" t="s">
        <v>4335</v>
      </c>
      <c r="C993" s="21" t="s">
        <v>4364</v>
      </c>
      <c r="D993" s="29" t="s">
        <v>4336</v>
      </c>
      <c r="E993" s="29" t="str">
        <f>VLOOKUP(D993,stations!A:B,2,FALSE)</f>
        <v>BBC London 94.9</v>
      </c>
      <c r="F993" s="16">
        <v>8086</v>
      </c>
      <c r="G993" s="14">
        <v>2625</v>
      </c>
      <c r="H993" s="17">
        <v>0.32463517190205293</v>
      </c>
    </row>
    <row r="994" spans="1:8" customFormat="1" ht="15" hidden="1" x14ac:dyDescent="0.25">
      <c r="A994" s="24" t="s">
        <v>4702</v>
      </c>
      <c r="B994" s="24" t="s">
        <v>4667</v>
      </c>
      <c r="C994" s="24" t="s">
        <v>4703</v>
      </c>
      <c r="D994" s="32" t="s">
        <v>4668</v>
      </c>
      <c r="E994" s="29" t="str">
        <f>VLOOKUP(D994,stations!A:B,2,FALSE)</f>
        <v>BBC London 94.9</v>
      </c>
      <c r="F994" s="23">
        <v>11167</v>
      </c>
      <c r="G994" s="14">
        <v>3626</v>
      </c>
      <c r="H994" s="17">
        <v>0.32470672517238292</v>
      </c>
    </row>
    <row r="995" spans="1:8" customFormat="1" ht="15" hidden="1" x14ac:dyDescent="0.25">
      <c r="A995" s="21" t="s">
        <v>3128</v>
      </c>
      <c r="B995" s="21" t="s">
        <v>3126</v>
      </c>
      <c r="C995" s="21" t="s">
        <v>3129</v>
      </c>
      <c r="D995" s="29" t="s">
        <v>3127</v>
      </c>
      <c r="E995" s="29" t="str">
        <f>VLOOKUP(D995,stations!A:B,2,FALSE)</f>
        <v>BBC WM</v>
      </c>
      <c r="F995" s="16">
        <v>10474</v>
      </c>
      <c r="G995" s="14">
        <v>3401</v>
      </c>
      <c r="H995" s="17">
        <v>0.32470880274966585</v>
      </c>
    </row>
    <row r="996" spans="1:8" customFormat="1" ht="15" hidden="1" x14ac:dyDescent="0.25">
      <c r="A996" s="21" t="s">
        <v>2456</v>
      </c>
      <c r="B996" s="21" t="s">
        <v>2442</v>
      </c>
      <c r="C996" s="21" t="s">
        <v>2457</v>
      </c>
      <c r="D996" s="29" t="s">
        <v>2443</v>
      </c>
      <c r="E996" s="29" t="str">
        <f>VLOOKUP(D996,stations!A:B,2,FALSE)</f>
        <v>BBC Radio Devon</v>
      </c>
      <c r="F996" s="16">
        <v>10257</v>
      </c>
      <c r="G996" s="14">
        <v>3331</v>
      </c>
      <c r="H996" s="17">
        <v>0.32475382665496733</v>
      </c>
    </row>
    <row r="997" spans="1:8" customFormat="1" ht="15" hidden="1" x14ac:dyDescent="0.25">
      <c r="A997" s="21" t="s">
        <v>2860</v>
      </c>
      <c r="B997" s="21" t="s">
        <v>2783</v>
      </c>
      <c r="C997" s="21" t="s">
        <v>2861</v>
      </c>
      <c r="D997" s="29" t="s">
        <v>2784</v>
      </c>
      <c r="E997" s="29" t="str">
        <f>VLOOKUP(D997,stations!A:B,2,FALSE)</f>
        <v>BBC WM</v>
      </c>
      <c r="F997" s="16">
        <v>14013</v>
      </c>
      <c r="G997" s="14">
        <v>4553</v>
      </c>
      <c r="H997" s="17">
        <v>0.32491258117462357</v>
      </c>
    </row>
    <row r="998" spans="1:8" customFormat="1" ht="15" hidden="1" x14ac:dyDescent="0.25">
      <c r="A998" s="13" t="s">
        <v>534</v>
      </c>
      <c r="B998" s="14" t="s">
        <v>524</v>
      </c>
      <c r="C998" s="14" t="s">
        <v>535</v>
      </c>
      <c r="D998" s="15" t="s">
        <v>525</v>
      </c>
      <c r="E998" s="29" t="str">
        <f>VLOOKUP(D998,stations!A:B,2,FALSE)</f>
        <v>BBC Sussex</v>
      </c>
      <c r="F998" s="16">
        <v>5753</v>
      </c>
      <c r="G998" s="14">
        <v>1870</v>
      </c>
      <c r="H998" s="17">
        <v>0.32504780114722753</v>
      </c>
    </row>
    <row r="999" spans="1:8" customFormat="1" ht="15" hidden="1" x14ac:dyDescent="0.25">
      <c r="A999" s="13" t="s">
        <v>1028</v>
      </c>
      <c r="B999" s="14" t="s">
        <v>997</v>
      </c>
      <c r="C999" s="14" t="s">
        <v>1029</v>
      </c>
      <c r="D999" s="15" t="s">
        <v>998</v>
      </c>
      <c r="E999" s="29" t="str">
        <f>VLOOKUP(D999,stations!A:B,2,FALSE)</f>
        <v>BBC Radio Cambridgeshire</v>
      </c>
      <c r="F999" s="16">
        <v>2381</v>
      </c>
      <c r="G999" s="14">
        <v>774</v>
      </c>
      <c r="H999" s="17">
        <v>0.32507349853002943</v>
      </c>
    </row>
    <row r="1000" spans="1:8" customFormat="1" ht="15" hidden="1" x14ac:dyDescent="0.25">
      <c r="A1000" s="13" t="s">
        <v>1515</v>
      </c>
      <c r="B1000" s="14" t="s">
        <v>1513</v>
      </c>
      <c r="C1000" s="14" t="s">
        <v>1516</v>
      </c>
      <c r="D1000" s="15" t="s">
        <v>1514</v>
      </c>
      <c r="E1000" s="29" t="str">
        <f>VLOOKUP(D1000,stations!A:B,2,FALSE)</f>
        <v>BBC Essex</v>
      </c>
      <c r="F1000" s="16">
        <v>5466</v>
      </c>
      <c r="G1000" s="14">
        <v>1777</v>
      </c>
      <c r="H1000" s="17">
        <v>0.32510062202707646</v>
      </c>
    </row>
    <row r="1001" spans="1:8" customFormat="1" ht="15" hidden="1" x14ac:dyDescent="0.25">
      <c r="A1001" s="13" t="s">
        <v>2094</v>
      </c>
      <c r="B1001" s="14" t="s">
        <v>2082</v>
      </c>
      <c r="C1001" s="14" t="s">
        <v>2095</v>
      </c>
      <c r="D1001" s="15" t="s">
        <v>2083</v>
      </c>
      <c r="E1001" s="29" t="str">
        <f>VLOOKUP(D1001,stations!A:B,2,FALSE)</f>
        <v>BBC Surrey</v>
      </c>
      <c r="F1001" s="16">
        <v>7926</v>
      </c>
      <c r="G1001" s="14">
        <v>2577</v>
      </c>
      <c r="H1001" s="17">
        <v>0.32513247539742618</v>
      </c>
    </row>
    <row r="1002" spans="1:8" customFormat="1" ht="15" hidden="1" x14ac:dyDescent="0.25">
      <c r="A1002" s="21" t="s">
        <v>3590</v>
      </c>
      <c r="B1002" s="21" t="s">
        <v>3580</v>
      </c>
      <c r="C1002" s="21" t="s">
        <v>2931</v>
      </c>
      <c r="D1002" s="29" t="s">
        <v>3581</v>
      </c>
      <c r="E1002" s="29" t="str">
        <f>VLOOKUP(D1002,stations!A:B,2,FALSE)</f>
        <v>BBC Radio Manchester</v>
      </c>
      <c r="F1002" s="16">
        <v>8177</v>
      </c>
      <c r="G1002" s="14">
        <v>2660</v>
      </c>
      <c r="H1002" s="17">
        <v>0.32530267824385473</v>
      </c>
    </row>
    <row r="1003" spans="1:8" customFormat="1" ht="15" hidden="1" x14ac:dyDescent="0.25">
      <c r="A1003" s="21" t="s">
        <v>2414</v>
      </c>
      <c r="B1003" s="21" t="s">
        <v>2408</v>
      </c>
      <c r="C1003" s="21" t="s">
        <v>2415</v>
      </c>
      <c r="D1003" s="29" t="s">
        <v>2409</v>
      </c>
      <c r="E1003" s="29" t="str">
        <f>VLOOKUP(D1003,stations!A:B,2,FALSE)</f>
        <v>BBC Radio Cambridgeshire</v>
      </c>
      <c r="F1003" s="16">
        <v>7075</v>
      </c>
      <c r="G1003" s="14">
        <v>2303</v>
      </c>
      <c r="H1003" s="17">
        <v>0.32551236749116608</v>
      </c>
    </row>
    <row r="1004" spans="1:8" customFormat="1" ht="15" hidden="1" x14ac:dyDescent="0.25">
      <c r="A1004" s="21" t="s">
        <v>3498</v>
      </c>
      <c r="B1004" s="21" t="s">
        <v>3492</v>
      </c>
      <c r="C1004" s="21" t="s">
        <v>3499</v>
      </c>
      <c r="D1004" s="29" t="s">
        <v>3493</v>
      </c>
      <c r="E1004" s="29" t="str">
        <f>VLOOKUP(D1004,stations!A:B,2,FALSE)</f>
        <v>BBC Newcastle</v>
      </c>
      <c r="F1004" s="16">
        <v>6490</v>
      </c>
      <c r="G1004" s="14">
        <v>2113</v>
      </c>
      <c r="H1004" s="17">
        <v>0.32557781201849001</v>
      </c>
    </row>
    <row r="1005" spans="1:8" customFormat="1" ht="15" hidden="1" x14ac:dyDescent="0.25">
      <c r="A1005" s="13" t="s">
        <v>538</v>
      </c>
      <c r="B1005" s="14" t="s">
        <v>524</v>
      </c>
      <c r="C1005" s="14" t="s">
        <v>539</v>
      </c>
      <c r="D1005" s="15" t="s">
        <v>525</v>
      </c>
      <c r="E1005" s="29" t="str">
        <f>VLOOKUP(D1005,stations!A:B,2,FALSE)</f>
        <v>BBC Sussex</v>
      </c>
      <c r="F1005" s="16">
        <v>4097</v>
      </c>
      <c r="G1005" s="14">
        <v>1334</v>
      </c>
      <c r="H1005" s="17">
        <v>0.32560410056138639</v>
      </c>
    </row>
    <row r="1006" spans="1:8" customFormat="1" ht="15" hidden="1" x14ac:dyDescent="0.25">
      <c r="A1006" s="13" t="s">
        <v>407</v>
      </c>
      <c r="B1006" s="14" t="s">
        <v>401</v>
      </c>
      <c r="C1006" s="14" t="s">
        <v>408</v>
      </c>
      <c r="D1006" s="15" t="s">
        <v>402</v>
      </c>
      <c r="E1006" s="29" t="str">
        <f>VLOOKUP(D1006,stations!A:B,2,FALSE)</f>
        <v>BBC Radio Oxford</v>
      </c>
      <c r="F1006" s="16">
        <v>6853</v>
      </c>
      <c r="G1006" s="14">
        <v>2232</v>
      </c>
      <c r="H1006" s="17">
        <v>0.32569677513497736</v>
      </c>
    </row>
    <row r="1007" spans="1:8" customFormat="1" ht="15" hidden="1" x14ac:dyDescent="0.25">
      <c r="A1007" s="13" t="s">
        <v>1273</v>
      </c>
      <c r="B1007" s="14" t="s">
        <v>1239</v>
      </c>
      <c r="C1007" s="14" t="s">
        <v>1274</v>
      </c>
      <c r="D1007" s="15" t="s">
        <v>1240</v>
      </c>
      <c r="E1007" s="29" t="str">
        <f>VLOOKUP(D1007,stations!A:B,2,FALSE)</f>
        <v>BBC Three Counties Radio</v>
      </c>
      <c r="F1007" s="16">
        <v>4172</v>
      </c>
      <c r="G1007" s="14">
        <v>1359</v>
      </c>
      <c r="H1007" s="17">
        <v>0.32574304889741129</v>
      </c>
    </row>
    <row r="1008" spans="1:8" customFormat="1" ht="15" hidden="1" x14ac:dyDescent="0.25">
      <c r="A1008" s="13" t="s">
        <v>1489</v>
      </c>
      <c r="B1008" s="14" t="s">
        <v>1477</v>
      </c>
      <c r="C1008" s="14" t="s">
        <v>1490</v>
      </c>
      <c r="D1008" s="15" t="s">
        <v>1478</v>
      </c>
      <c r="E1008" s="29" t="str">
        <f>VLOOKUP(D1008,stations!A:B,2,FALSE)</f>
        <v>BBC Surrey</v>
      </c>
      <c r="F1008" s="16">
        <v>5590</v>
      </c>
      <c r="G1008" s="14">
        <v>1821</v>
      </c>
      <c r="H1008" s="17">
        <v>0.32576028622540248</v>
      </c>
    </row>
    <row r="1009" spans="1:8" customFormat="1" ht="15" hidden="1" x14ac:dyDescent="0.25">
      <c r="A1009" s="13" t="s">
        <v>947</v>
      </c>
      <c r="B1009" s="14" t="s">
        <v>934</v>
      </c>
      <c r="C1009" s="14" t="s">
        <v>948</v>
      </c>
      <c r="D1009" s="15" t="s">
        <v>935</v>
      </c>
      <c r="E1009" s="29" t="str">
        <f>VLOOKUP(D1009,stations!A:B,2,FALSE)</f>
        <v>BBC Sussex</v>
      </c>
      <c r="F1009" s="16">
        <v>3883</v>
      </c>
      <c r="G1009" s="14">
        <v>1265</v>
      </c>
      <c r="H1009" s="17">
        <v>0.32577903682719545</v>
      </c>
    </row>
    <row r="1010" spans="1:8" customFormat="1" ht="15" hidden="1" x14ac:dyDescent="0.25">
      <c r="A1010" s="13" t="s">
        <v>349</v>
      </c>
      <c r="B1010" s="14" t="s">
        <v>329</v>
      </c>
      <c r="C1010" s="14" t="s">
        <v>350</v>
      </c>
      <c r="D1010" s="15" t="s">
        <v>330</v>
      </c>
      <c r="E1010" s="29" t="str">
        <f>VLOOKUP(D1010,stations!A:B,2,FALSE)</f>
        <v>BBC Essex</v>
      </c>
      <c r="F1010" s="16">
        <v>5342</v>
      </c>
      <c r="G1010" s="14">
        <v>1741</v>
      </c>
      <c r="H1010" s="17">
        <v>0.32590789966304756</v>
      </c>
    </row>
    <row r="1011" spans="1:8" customFormat="1" ht="15" x14ac:dyDescent="0.25">
      <c r="A1011" s="21" t="s">
        <v>3416</v>
      </c>
      <c r="B1011" s="21" t="s">
        <v>3367</v>
      </c>
      <c r="C1011" s="21" t="s">
        <v>3417</v>
      </c>
      <c r="D1011" s="29" t="s">
        <v>3368</v>
      </c>
      <c r="E1011" s="29" t="str">
        <f>VLOOKUP(D1011,stations!A:B,2,FALSE)</f>
        <v>BBC Radio Merseyside</v>
      </c>
      <c r="F1011" s="16">
        <v>10510</v>
      </c>
      <c r="G1011" s="14">
        <v>3426</v>
      </c>
      <c r="H1011" s="17">
        <v>0.32597526165556612</v>
      </c>
    </row>
    <row r="1012" spans="1:8" customFormat="1" ht="15" hidden="1" x14ac:dyDescent="0.25">
      <c r="A1012" s="21" t="s">
        <v>3564</v>
      </c>
      <c r="B1012" s="21" t="s">
        <v>3542</v>
      </c>
      <c r="C1012" s="21" t="s">
        <v>3565</v>
      </c>
      <c r="D1012" s="29" t="s">
        <v>3543</v>
      </c>
      <c r="E1012" s="29" t="str">
        <f>VLOOKUP(D1012,stations!A:B,2,FALSE)</f>
        <v>BBC Newcastle</v>
      </c>
      <c r="F1012" s="16">
        <v>6787</v>
      </c>
      <c r="G1012" s="14">
        <v>2213</v>
      </c>
      <c r="H1012" s="17">
        <v>0.32606453514071015</v>
      </c>
    </row>
    <row r="1013" spans="1:8" customFormat="1" ht="15" hidden="1" x14ac:dyDescent="0.25">
      <c r="A1013" s="13" t="s">
        <v>1497</v>
      </c>
      <c r="B1013" s="14" t="s">
        <v>1477</v>
      </c>
      <c r="C1013" s="14" t="s">
        <v>1498</v>
      </c>
      <c r="D1013" s="15" t="s">
        <v>1478</v>
      </c>
      <c r="E1013" s="29" t="str">
        <f>VLOOKUP(D1013,stations!A:B,2,FALSE)</f>
        <v>BBC Surrey</v>
      </c>
      <c r="F1013" s="16">
        <v>7347</v>
      </c>
      <c r="G1013" s="14">
        <v>2396</v>
      </c>
      <c r="H1013" s="17">
        <v>0.32611950455968425</v>
      </c>
    </row>
    <row r="1014" spans="1:8" customFormat="1" ht="15" hidden="1" x14ac:dyDescent="0.25">
      <c r="A1014" s="21" t="s">
        <v>2607</v>
      </c>
      <c r="B1014" s="21" t="s">
        <v>2601</v>
      </c>
      <c r="C1014" s="21" t="s">
        <v>2608</v>
      </c>
      <c r="D1014" s="29" t="s">
        <v>2602</v>
      </c>
      <c r="E1014" s="29" t="str">
        <f>VLOOKUP(D1014,stations!A:B,2,FALSE)</f>
        <v>BBC Essex</v>
      </c>
      <c r="F1014" s="16">
        <v>7555</v>
      </c>
      <c r="G1014" s="14">
        <v>2464</v>
      </c>
      <c r="H1014" s="17">
        <v>0.32614162806088681</v>
      </c>
    </row>
    <row r="1015" spans="1:8" customFormat="1" ht="15" hidden="1" x14ac:dyDescent="0.25">
      <c r="A1015" s="21" t="s">
        <v>3223</v>
      </c>
      <c r="B1015" s="21" t="s">
        <v>3221</v>
      </c>
      <c r="C1015" s="21" t="s">
        <v>3224</v>
      </c>
      <c r="D1015" s="29" t="s">
        <v>3222</v>
      </c>
      <c r="E1015" s="29" t="str">
        <f>VLOOKUP(D1015,stations!A:B,2,FALSE)</f>
        <v>BBC Radio Leeds</v>
      </c>
      <c r="F1015" s="16">
        <v>13936</v>
      </c>
      <c r="G1015" s="14">
        <v>4546</v>
      </c>
      <c r="H1015" s="17">
        <v>0.32620551090700345</v>
      </c>
    </row>
    <row r="1016" spans="1:8" customFormat="1" ht="15" hidden="1" x14ac:dyDescent="0.25">
      <c r="A1016" s="21" t="s">
        <v>2450</v>
      </c>
      <c r="B1016" s="21" t="s">
        <v>2442</v>
      </c>
      <c r="C1016" s="21" t="s">
        <v>2451</v>
      </c>
      <c r="D1016" s="29" t="s">
        <v>2443</v>
      </c>
      <c r="E1016" s="29" t="str">
        <f>VLOOKUP(D1016,stations!A:B,2,FALSE)</f>
        <v>BBC Radio Devon</v>
      </c>
      <c r="F1016" s="16">
        <v>10032</v>
      </c>
      <c r="G1016" s="14">
        <v>3273</v>
      </c>
      <c r="H1016" s="17">
        <v>0.32625598086124402</v>
      </c>
    </row>
    <row r="1017" spans="1:8" customFormat="1" ht="15" hidden="1" x14ac:dyDescent="0.25">
      <c r="A1017" s="21" t="s">
        <v>4881</v>
      </c>
      <c r="B1017" s="21" t="s">
        <v>4854</v>
      </c>
      <c r="C1017" s="21" t="s">
        <v>4882</v>
      </c>
      <c r="D1017" s="29" t="s">
        <v>4855</v>
      </c>
      <c r="E1017" s="29" t="str">
        <f>VLOOKUP(D1017,stations!A:B,2,FALSE)</f>
        <v>BBC London 94.9</v>
      </c>
      <c r="F1017" s="16">
        <v>10651</v>
      </c>
      <c r="G1017" s="14">
        <v>3475</v>
      </c>
      <c r="H1017" s="17">
        <v>0.32626044502863583</v>
      </c>
    </row>
    <row r="1018" spans="1:8" customFormat="1" ht="15" hidden="1" x14ac:dyDescent="0.25">
      <c r="A1018" s="24" t="s">
        <v>4688</v>
      </c>
      <c r="B1018" s="24" t="s">
        <v>4667</v>
      </c>
      <c r="C1018" s="24" t="s">
        <v>4689</v>
      </c>
      <c r="D1018" s="32" t="s">
        <v>4668</v>
      </c>
      <c r="E1018" s="29" t="str">
        <f>VLOOKUP(D1018,stations!A:B,2,FALSE)</f>
        <v>BBC London 94.9</v>
      </c>
      <c r="F1018" s="23">
        <v>10348</v>
      </c>
      <c r="G1018" s="14">
        <v>3377</v>
      </c>
      <c r="H1018" s="17">
        <v>0.32634325473521453</v>
      </c>
    </row>
    <row r="1019" spans="1:8" customFormat="1" ht="15" hidden="1" x14ac:dyDescent="0.25">
      <c r="A1019" s="13" t="s">
        <v>1479</v>
      </c>
      <c r="B1019" s="14" t="s">
        <v>1477</v>
      </c>
      <c r="C1019" s="14" t="s">
        <v>1480</v>
      </c>
      <c r="D1019" s="15" t="s">
        <v>1478</v>
      </c>
      <c r="E1019" s="29" t="str">
        <f>VLOOKUP(D1019,stations!A:B,2,FALSE)</f>
        <v>BBC Surrey</v>
      </c>
      <c r="F1019" s="16">
        <v>6637</v>
      </c>
      <c r="G1019" s="14">
        <v>2166</v>
      </c>
      <c r="H1019" s="17">
        <v>0.32635226759077895</v>
      </c>
    </row>
    <row r="1020" spans="1:8" customFormat="1" ht="15" hidden="1" x14ac:dyDescent="0.25">
      <c r="A1020" s="13" t="s">
        <v>540</v>
      </c>
      <c r="B1020" s="14" t="s">
        <v>524</v>
      </c>
      <c r="C1020" s="14" t="s">
        <v>541</v>
      </c>
      <c r="D1020" s="15" t="s">
        <v>525</v>
      </c>
      <c r="E1020" s="29" t="str">
        <f>VLOOKUP(D1020,stations!A:B,2,FALSE)</f>
        <v>BBC Sussex</v>
      </c>
      <c r="F1020" s="16">
        <v>5558</v>
      </c>
      <c r="G1020" s="14">
        <v>1814</v>
      </c>
      <c r="H1020" s="17">
        <v>0.32637639438646993</v>
      </c>
    </row>
    <row r="1021" spans="1:8" customFormat="1" ht="15" hidden="1" x14ac:dyDescent="0.25">
      <c r="A1021" s="13" t="s">
        <v>1889</v>
      </c>
      <c r="B1021" s="14" t="s">
        <v>1891</v>
      </c>
      <c r="C1021" s="14" t="s">
        <v>1890</v>
      </c>
      <c r="D1021" s="15" t="s">
        <v>1892</v>
      </c>
      <c r="E1021" s="29" t="str">
        <f>VLOOKUP(D1021,stations!A:B,2,FALSE)</f>
        <v>BBC Radio Kent</v>
      </c>
      <c r="F1021" s="16">
        <v>5285</v>
      </c>
      <c r="G1021" s="14">
        <v>1725</v>
      </c>
      <c r="H1021" s="17">
        <v>0.32639545884578997</v>
      </c>
    </row>
    <row r="1022" spans="1:8" customFormat="1" ht="15" hidden="1" x14ac:dyDescent="0.25">
      <c r="A1022" s="13" t="s">
        <v>212</v>
      </c>
      <c r="B1022" s="14" t="s">
        <v>204</v>
      </c>
      <c r="C1022" s="14" t="s">
        <v>213</v>
      </c>
      <c r="D1022" s="15" t="s">
        <v>205</v>
      </c>
      <c r="E1022" s="29" t="str">
        <f>VLOOKUP(D1022,stations!A:B,2,FALSE)</f>
        <v>BBC Radio Lancashire</v>
      </c>
      <c r="F1022" s="16">
        <v>4038</v>
      </c>
      <c r="G1022" s="14">
        <v>1318</v>
      </c>
      <c r="H1022" s="17">
        <v>0.32639920752847945</v>
      </c>
    </row>
    <row r="1023" spans="1:8" customFormat="1" ht="15" hidden="1" x14ac:dyDescent="0.25">
      <c r="A1023" s="21" t="s">
        <v>5386</v>
      </c>
      <c r="B1023" s="21" t="s">
        <v>5356</v>
      </c>
      <c r="C1023" s="21" t="s">
        <v>5387</v>
      </c>
      <c r="D1023" s="29" t="s">
        <v>2332</v>
      </c>
      <c r="E1023" s="29" t="str">
        <f>VLOOKUP(D1023,stations!A:B,2,FALSE)</f>
        <v>BBC London 94.9</v>
      </c>
      <c r="F1023" s="16">
        <v>8723</v>
      </c>
      <c r="G1023" s="14">
        <v>2850</v>
      </c>
      <c r="H1023" s="17">
        <v>0.32672245786999887</v>
      </c>
    </row>
    <row r="1024" spans="1:8" customFormat="1" ht="15" hidden="1" x14ac:dyDescent="0.25">
      <c r="A1024" s="21" t="s">
        <v>4231</v>
      </c>
      <c r="B1024" s="21" t="s">
        <v>4200</v>
      </c>
      <c r="C1024" s="21" t="s">
        <v>4232</v>
      </c>
      <c r="D1024" s="29" t="s">
        <v>8</v>
      </c>
      <c r="E1024" s="29" t="str">
        <f>VLOOKUP(D1024,stations!A:B,2,FALSE)</f>
        <v>BBC Radio Manchester</v>
      </c>
      <c r="F1024" s="16">
        <v>9546</v>
      </c>
      <c r="G1024" s="14">
        <v>3120</v>
      </c>
      <c r="H1024" s="17">
        <v>0.32683846637335007</v>
      </c>
    </row>
    <row r="1025" spans="1:8" customFormat="1" ht="15" hidden="1" x14ac:dyDescent="0.25">
      <c r="A1025" s="13" t="s">
        <v>119</v>
      </c>
      <c r="B1025" s="14" t="s">
        <v>113</v>
      </c>
      <c r="C1025" s="14" t="s">
        <v>120</v>
      </c>
      <c r="D1025" s="15" t="s">
        <v>114</v>
      </c>
      <c r="E1025" s="29" t="str">
        <f>VLOOKUP(D1025,stations!A:B,2,FALSE)</f>
        <v>BBC Radio Berkshire</v>
      </c>
      <c r="F1025" s="16">
        <v>4938</v>
      </c>
      <c r="G1025" s="14">
        <v>1614</v>
      </c>
      <c r="H1025" s="17">
        <v>0.32685297691373028</v>
      </c>
    </row>
    <row r="1026" spans="1:8" customFormat="1" ht="15" hidden="1" x14ac:dyDescent="0.25">
      <c r="A1026" s="21" t="s">
        <v>5515</v>
      </c>
      <c r="B1026" s="21" t="s">
        <v>5511</v>
      </c>
      <c r="C1026" s="21" t="s">
        <v>5516</v>
      </c>
      <c r="D1026" s="29" t="s">
        <v>5512</v>
      </c>
      <c r="E1026" s="29" t="str">
        <f>VLOOKUP(D1026,stations!A:B,2,FALSE)</f>
        <v>BBC London 94.9</v>
      </c>
      <c r="F1026" s="16">
        <v>6735</v>
      </c>
      <c r="G1026" s="14">
        <v>2202</v>
      </c>
      <c r="H1026" s="17">
        <v>0.32694877505567926</v>
      </c>
    </row>
    <row r="1027" spans="1:8" customFormat="1" ht="15" hidden="1" x14ac:dyDescent="0.25">
      <c r="A1027" s="21" t="s">
        <v>4547</v>
      </c>
      <c r="B1027" s="21" t="s">
        <v>4527</v>
      </c>
      <c r="C1027" s="21" t="s">
        <v>4548</v>
      </c>
      <c r="D1027" s="29" t="s">
        <v>4528</v>
      </c>
      <c r="E1027" s="29" t="str">
        <f>VLOOKUP(D1027,stations!A:B,2,FALSE)</f>
        <v>BBC London 94.9</v>
      </c>
      <c r="F1027" s="16">
        <v>8555</v>
      </c>
      <c r="G1027" s="14">
        <v>2799</v>
      </c>
      <c r="H1027" s="17">
        <v>0.32717708942139101</v>
      </c>
    </row>
    <row r="1028" spans="1:8" customFormat="1" ht="15" hidden="1" x14ac:dyDescent="0.25">
      <c r="A1028" s="21" t="s">
        <v>3885</v>
      </c>
      <c r="B1028" s="21" t="s">
        <v>3880</v>
      </c>
      <c r="C1028" s="21" t="s">
        <v>3886</v>
      </c>
      <c r="D1028" s="29" t="s">
        <v>3881</v>
      </c>
      <c r="E1028" s="29" t="str">
        <f>VLOOKUP(D1028,stations!A:B,2,FALSE)</f>
        <v>BBC Newcastle</v>
      </c>
      <c r="F1028" s="16">
        <v>7292</v>
      </c>
      <c r="G1028" s="14">
        <v>2387</v>
      </c>
      <c r="H1028" s="17">
        <v>0.32734503565551287</v>
      </c>
    </row>
    <row r="1029" spans="1:8" customFormat="1" ht="15" hidden="1" x14ac:dyDescent="0.25">
      <c r="A1029" s="13" t="s">
        <v>752</v>
      </c>
      <c r="B1029" s="14" t="s">
        <v>740</v>
      </c>
      <c r="C1029" s="14" t="s">
        <v>753</v>
      </c>
      <c r="D1029" s="15" t="s">
        <v>741</v>
      </c>
      <c r="E1029" s="29" t="str">
        <f>VLOOKUP(D1029,stations!A:B,2,FALSE)</f>
        <v>BBC Radio Solent</v>
      </c>
      <c r="F1029" s="16">
        <v>3507</v>
      </c>
      <c r="G1029" s="14">
        <v>1148</v>
      </c>
      <c r="H1029" s="17">
        <v>0.32734530938123751</v>
      </c>
    </row>
    <row r="1030" spans="1:8" ht="15" hidden="1" x14ac:dyDescent="0.25">
      <c r="A1030" s="20" t="s">
        <v>2299</v>
      </c>
      <c r="B1030" s="20" t="s">
        <v>2298</v>
      </c>
      <c r="C1030" s="20" t="s">
        <v>2300</v>
      </c>
      <c r="D1030" s="30" t="s">
        <v>3</v>
      </c>
      <c r="E1030" s="29" t="str">
        <f>VLOOKUP(D1030,stations!A:B,2,FALSE)</f>
        <v>BBC Radio Humberside</v>
      </c>
      <c r="F1030" s="16">
        <v>10366</v>
      </c>
      <c r="G1030" s="14">
        <v>3395</v>
      </c>
      <c r="H1030" s="17">
        <v>0.32751302334555277</v>
      </c>
    </row>
    <row r="1031" spans="1:8" customFormat="1" ht="15" hidden="1" x14ac:dyDescent="0.25">
      <c r="A1031" s="21" t="s">
        <v>5110</v>
      </c>
      <c r="B1031" s="21" t="s">
        <v>5072</v>
      </c>
      <c r="C1031" s="21" t="s">
        <v>5111</v>
      </c>
      <c r="D1031" s="21" t="s">
        <v>5073</v>
      </c>
      <c r="E1031" s="29" t="str">
        <f>VLOOKUP(D1031,stations!A:B,2,FALSE)</f>
        <v>BBC London 94.9</v>
      </c>
      <c r="F1031" s="16">
        <v>11503</v>
      </c>
      <c r="G1031" s="14">
        <v>3768</v>
      </c>
      <c r="H1031" s="17">
        <v>0.32756672172476747</v>
      </c>
    </row>
    <row r="1032" spans="1:8" ht="15" hidden="1" x14ac:dyDescent="0.25">
      <c r="A1032" s="21" t="s">
        <v>3323</v>
      </c>
      <c r="B1032" s="21" t="s">
        <v>3299</v>
      </c>
      <c r="C1032" s="21" t="s">
        <v>3324</v>
      </c>
      <c r="D1032" s="21" t="s">
        <v>3300</v>
      </c>
      <c r="E1032" s="29" t="str">
        <f>VLOOKUP(D1032,stations!A:B,2,FALSE)</f>
        <v>BBC Radio Leeds</v>
      </c>
      <c r="F1032" s="16">
        <v>16567</v>
      </c>
      <c r="G1032" s="14">
        <v>5427</v>
      </c>
      <c r="H1032" s="17">
        <v>0.32757892195328064</v>
      </c>
    </row>
    <row r="1033" spans="1:8" ht="15" hidden="1" x14ac:dyDescent="0.25">
      <c r="A1033" s="21" t="s">
        <v>3870</v>
      </c>
      <c r="B1033" s="21" t="s">
        <v>3845</v>
      </c>
      <c r="C1033" s="21" t="s">
        <v>3871</v>
      </c>
      <c r="D1033" s="21" t="s">
        <v>3846</v>
      </c>
      <c r="E1033" s="29" t="str">
        <f>VLOOKUP(D1033,stations!A:B,2,FALSE)</f>
        <v>BBC WM</v>
      </c>
      <c r="F1033" s="16">
        <v>9581</v>
      </c>
      <c r="G1033" s="14">
        <v>3139</v>
      </c>
      <c r="H1033" s="17">
        <v>0.32762759628431271</v>
      </c>
    </row>
    <row r="1034" spans="1:8" ht="15" hidden="1" x14ac:dyDescent="0.25">
      <c r="A1034" s="21" t="s">
        <v>4853</v>
      </c>
      <c r="B1034" s="21" t="s">
        <v>4854</v>
      </c>
      <c r="C1034" s="21" t="s">
        <v>3433</v>
      </c>
      <c r="D1034" s="21" t="s">
        <v>4855</v>
      </c>
      <c r="E1034" s="29" t="str">
        <f>VLOOKUP(D1034,stations!A:B,2,FALSE)</f>
        <v>BBC London 94.9</v>
      </c>
      <c r="F1034" s="16">
        <v>12952</v>
      </c>
      <c r="G1034" s="14">
        <v>4244</v>
      </c>
      <c r="H1034" s="17">
        <v>0.32767140210006179</v>
      </c>
    </row>
    <row r="1035" spans="1:8" ht="15" hidden="1" x14ac:dyDescent="0.25">
      <c r="A1035" s="21" t="s">
        <v>2656</v>
      </c>
      <c r="B1035" s="21" t="s">
        <v>2634</v>
      </c>
      <c r="C1035" s="21" t="s">
        <v>2657</v>
      </c>
      <c r="D1035" s="21" t="s">
        <v>2635</v>
      </c>
      <c r="E1035" s="29" t="str">
        <f>VLOOKUP(D1035,stations!A:B,2,FALSE)</f>
        <v>BBC Wiltshire</v>
      </c>
      <c r="F1035" s="16">
        <v>8447</v>
      </c>
      <c r="G1035" s="14">
        <v>2768</v>
      </c>
      <c r="H1035" s="17">
        <v>0.3276903042500296</v>
      </c>
    </row>
    <row r="1036" spans="1:8" ht="15" hidden="1" x14ac:dyDescent="0.25">
      <c r="A1036" s="13" t="s">
        <v>445</v>
      </c>
      <c r="B1036" s="14" t="s">
        <v>433</v>
      </c>
      <c r="C1036" s="14" t="s">
        <v>446</v>
      </c>
      <c r="D1036" s="14" t="s">
        <v>434</v>
      </c>
      <c r="E1036" s="29" t="str">
        <f>VLOOKUP(D1036,stations!A:B,2,FALSE)</f>
        <v>BBC Radio Lancashire</v>
      </c>
      <c r="F1036" s="16">
        <v>5719</v>
      </c>
      <c r="G1036" s="14">
        <v>1875</v>
      </c>
      <c r="H1036" s="17">
        <v>0.3278545200209827</v>
      </c>
    </row>
    <row r="1037" spans="1:8" ht="15" hidden="1" x14ac:dyDescent="0.25">
      <c r="A1037" s="13" t="s">
        <v>1425</v>
      </c>
      <c r="B1037" s="14" t="s">
        <v>1418</v>
      </c>
      <c r="C1037" s="14" t="s">
        <v>1426</v>
      </c>
      <c r="D1037" s="14" t="s">
        <v>1419</v>
      </c>
      <c r="E1037" s="29" t="str">
        <f>VLOOKUP(D1037,stations!A:B,2,FALSE)</f>
        <v>BBC Radio Lancashire</v>
      </c>
      <c r="F1037" s="16">
        <v>5429</v>
      </c>
      <c r="G1037" s="14">
        <v>1780</v>
      </c>
      <c r="H1037" s="17">
        <v>0.32786885245901637</v>
      </c>
    </row>
    <row r="1038" spans="1:8" ht="15" hidden="1" x14ac:dyDescent="0.25">
      <c r="A1038" s="21" t="s">
        <v>5078</v>
      </c>
      <c r="B1038" s="21" t="s">
        <v>5072</v>
      </c>
      <c r="C1038" s="21" t="s">
        <v>5079</v>
      </c>
      <c r="D1038" s="21" t="s">
        <v>5073</v>
      </c>
      <c r="E1038" s="29" t="str">
        <f>VLOOKUP(D1038,stations!A:B,2,FALSE)</f>
        <v>BBC London 94.9</v>
      </c>
      <c r="F1038" s="16">
        <v>10994</v>
      </c>
      <c r="G1038" s="14">
        <v>3605</v>
      </c>
      <c r="H1038" s="17">
        <v>0.32790613061670004</v>
      </c>
    </row>
    <row r="1039" spans="1:8" ht="15" hidden="1" x14ac:dyDescent="0.25">
      <c r="A1039" s="13" t="s">
        <v>1320</v>
      </c>
      <c r="B1039" s="14" t="s">
        <v>1303</v>
      </c>
      <c r="C1039" s="14" t="s">
        <v>1147</v>
      </c>
      <c r="D1039" s="14" t="s">
        <v>1304</v>
      </c>
      <c r="E1039" s="29" t="str">
        <f>VLOOKUP(D1039,stations!A:B,2,FALSE)</f>
        <v>BBC Coventry and Warwickshire</v>
      </c>
      <c r="F1039" s="16">
        <v>5855</v>
      </c>
      <c r="G1039" s="14">
        <v>1920</v>
      </c>
      <c r="H1039" s="17">
        <v>0.32792485055508114</v>
      </c>
    </row>
    <row r="1040" spans="1:8" ht="15" hidden="1" x14ac:dyDescent="0.25">
      <c r="A1040" s="21" t="s">
        <v>4156</v>
      </c>
      <c r="B1040" s="21" t="s">
        <v>4158</v>
      </c>
      <c r="C1040" s="21" t="s">
        <v>4157</v>
      </c>
      <c r="D1040" s="21" t="s">
        <v>4159</v>
      </c>
      <c r="E1040" s="29" t="str">
        <f>VLOOKUP(D1040,stations!A:B,2,FALSE)</f>
        <v>BBC WM</v>
      </c>
      <c r="F1040" s="16">
        <v>11192</v>
      </c>
      <c r="G1040" s="14">
        <v>3672</v>
      </c>
      <c r="H1040" s="17">
        <v>0.32809149392423159</v>
      </c>
    </row>
    <row r="1041" spans="1:8" ht="15" hidden="1" x14ac:dyDescent="0.25">
      <c r="A1041" s="13" t="s">
        <v>1509</v>
      </c>
      <c r="B1041" s="14" t="s">
        <v>1477</v>
      </c>
      <c r="C1041" s="14" t="s">
        <v>1510</v>
      </c>
      <c r="D1041" s="14" t="s">
        <v>1478</v>
      </c>
      <c r="E1041" s="29" t="str">
        <f>VLOOKUP(D1041,stations!A:B,2,FALSE)</f>
        <v>BBC Surrey</v>
      </c>
      <c r="F1041" s="16">
        <v>5732</v>
      </c>
      <c r="G1041" s="14">
        <v>1881</v>
      </c>
      <c r="H1041" s="17">
        <v>0.32815771109560365</v>
      </c>
    </row>
    <row r="1042" spans="1:8" ht="15" hidden="1" x14ac:dyDescent="0.25">
      <c r="A1042" s="13" t="s">
        <v>1441</v>
      </c>
      <c r="B1042" s="14" t="s">
        <v>1418</v>
      </c>
      <c r="C1042" s="14" t="s">
        <v>1442</v>
      </c>
      <c r="D1042" s="14" t="s">
        <v>1419</v>
      </c>
      <c r="E1042" s="29" t="str">
        <f>VLOOKUP(D1042,stations!A:B,2,FALSE)</f>
        <v>BBC Radio Lancashire</v>
      </c>
      <c r="F1042" s="16">
        <v>4097</v>
      </c>
      <c r="G1042" s="14">
        <v>1345</v>
      </c>
      <c r="H1042" s="17">
        <v>0.32828899194532585</v>
      </c>
    </row>
    <row r="1043" spans="1:8" ht="15" hidden="1" x14ac:dyDescent="0.25">
      <c r="A1043" s="13" t="s">
        <v>165</v>
      </c>
      <c r="B1043" s="14" t="s">
        <v>155</v>
      </c>
      <c r="C1043" s="14" t="s">
        <v>166</v>
      </c>
      <c r="D1043" s="14" t="s">
        <v>156</v>
      </c>
      <c r="E1043" s="29" t="str">
        <f>VLOOKUP(D1043,stations!A:B,2,FALSE)</f>
        <v>BBC Essex</v>
      </c>
      <c r="F1043" s="16">
        <v>3036</v>
      </c>
      <c r="G1043" s="14">
        <v>997</v>
      </c>
      <c r="H1043" s="17">
        <v>0.32839262187088275</v>
      </c>
    </row>
    <row r="1044" spans="1:8" ht="15" hidden="1" x14ac:dyDescent="0.25">
      <c r="A1044" s="21" t="s">
        <v>4014</v>
      </c>
      <c r="B1044" s="21" t="s">
        <v>3989</v>
      </c>
      <c r="C1044" s="21" t="s">
        <v>4015</v>
      </c>
      <c r="D1044" s="21" t="s">
        <v>3990</v>
      </c>
      <c r="E1044" s="29" t="str">
        <f>VLOOKUP(D1044,stations!A:B,2,FALSE)</f>
        <v>BBC Newcastle</v>
      </c>
      <c r="F1044" s="16">
        <v>9747</v>
      </c>
      <c r="G1044" s="14">
        <v>3203</v>
      </c>
      <c r="H1044" s="17">
        <v>0.32861393249204884</v>
      </c>
    </row>
    <row r="1045" spans="1:8" ht="15" hidden="1" x14ac:dyDescent="0.25">
      <c r="A1045" s="13" t="s">
        <v>758</v>
      </c>
      <c r="B1045" s="14" t="s">
        <v>740</v>
      </c>
      <c r="C1045" s="14" t="s">
        <v>759</v>
      </c>
      <c r="D1045" s="14" t="s">
        <v>741</v>
      </c>
      <c r="E1045" s="29" t="str">
        <f>VLOOKUP(D1045,stations!A:B,2,FALSE)</f>
        <v>BBC Radio Solent</v>
      </c>
      <c r="F1045" s="16">
        <v>4239</v>
      </c>
      <c r="G1045" s="14">
        <v>1393</v>
      </c>
      <c r="H1045" s="17">
        <v>0.32861523944326493</v>
      </c>
    </row>
    <row r="1046" spans="1:8" ht="15" hidden="1" x14ac:dyDescent="0.25">
      <c r="A1046" s="21" t="s">
        <v>5347</v>
      </c>
      <c r="B1046" s="21" t="s">
        <v>5311</v>
      </c>
      <c r="C1046" s="21" t="s">
        <v>5348</v>
      </c>
      <c r="D1046" s="21" t="s">
        <v>5312</v>
      </c>
      <c r="E1046" s="29" t="str">
        <f>VLOOKUP(D1046,stations!A:B,2,FALSE)</f>
        <v>BBC London 94.9</v>
      </c>
      <c r="F1046" s="16">
        <v>11400</v>
      </c>
      <c r="G1046" s="14">
        <v>3747</v>
      </c>
      <c r="H1046" s="17">
        <v>0.3286842105263158</v>
      </c>
    </row>
    <row r="1047" spans="1:8" ht="15" hidden="1" x14ac:dyDescent="0.25">
      <c r="A1047" s="13" t="s">
        <v>1912</v>
      </c>
      <c r="B1047" s="14" t="s">
        <v>1891</v>
      </c>
      <c r="C1047" s="14" t="s">
        <v>1913</v>
      </c>
      <c r="D1047" s="14" t="s">
        <v>1892</v>
      </c>
      <c r="E1047" s="29" t="str">
        <f>VLOOKUP(D1047,stations!A:B,2,FALSE)</f>
        <v>BBC Radio Kent</v>
      </c>
      <c r="F1047" s="16">
        <v>5430</v>
      </c>
      <c r="G1047" s="14">
        <v>1785</v>
      </c>
      <c r="H1047" s="17">
        <v>0.32872928176795579</v>
      </c>
    </row>
    <row r="1048" spans="1:8" ht="15" hidden="1" x14ac:dyDescent="0.25">
      <c r="A1048" s="13" t="s">
        <v>666</v>
      </c>
      <c r="B1048" s="14" t="s">
        <v>640</v>
      </c>
      <c r="C1048" s="14" t="s">
        <v>667</v>
      </c>
      <c r="D1048" s="14" t="s">
        <v>641</v>
      </c>
      <c r="E1048" s="29" t="str">
        <f>VLOOKUP(D1048,stations!A:B,2,FALSE)</f>
        <v>BBC Essex</v>
      </c>
      <c r="F1048" s="16">
        <v>3872</v>
      </c>
      <c r="G1048" s="14">
        <v>1273</v>
      </c>
      <c r="H1048" s="17">
        <v>0.3287706611570248</v>
      </c>
    </row>
    <row r="1049" spans="1:8" ht="15" hidden="1" x14ac:dyDescent="0.25">
      <c r="A1049" s="21" t="s">
        <v>3901</v>
      </c>
      <c r="B1049" s="21" t="s">
        <v>3880</v>
      </c>
      <c r="C1049" s="21" t="s">
        <v>3902</v>
      </c>
      <c r="D1049" s="21" t="s">
        <v>3881</v>
      </c>
      <c r="E1049" s="29" t="str">
        <f>VLOOKUP(D1049,stations!A:B,2,FALSE)</f>
        <v>BBC Newcastle</v>
      </c>
      <c r="F1049" s="16">
        <v>6232</v>
      </c>
      <c r="G1049" s="14">
        <v>2049</v>
      </c>
      <c r="H1049" s="17">
        <v>0.32878690629011553</v>
      </c>
    </row>
    <row r="1050" spans="1:8" ht="15" hidden="1" x14ac:dyDescent="0.25">
      <c r="A1050" s="24" t="s">
        <v>4679</v>
      </c>
      <c r="B1050" s="24" t="s">
        <v>4667</v>
      </c>
      <c r="C1050" s="24" t="s">
        <v>4680</v>
      </c>
      <c r="D1050" s="24" t="s">
        <v>4668</v>
      </c>
      <c r="E1050" s="29" t="str">
        <f>VLOOKUP(D1050,stations!A:B,2,FALSE)</f>
        <v>BBC London 94.9</v>
      </c>
      <c r="F1050" s="23">
        <v>10934</v>
      </c>
      <c r="G1050" s="14">
        <v>3596</v>
      </c>
      <c r="H1050" s="17">
        <v>0.32888238522041341</v>
      </c>
    </row>
    <row r="1051" spans="1:8" ht="15" x14ac:dyDescent="0.25">
      <c r="A1051" s="21" t="s">
        <v>3763</v>
      </c>
      <c r="B1051" s="21" t="s">
        <v>3748</v>
      </c>
      <c r="C1051" s="21" t="s">
        <v>3764</v>
      </c>
      <c r="D1051" s="21" t="s">
        <v>3749</v>
      </c>
      <c r="E1051" s="29" t="str">
        <f>VLOOKUP(D1051,stations!A:B,2,FALSE)</f>
        <v>BBC Radio Merseyside</v>
      </c>
      <c r="F1051" s="16">
        <v>9960</v>
      </c>
      <c r="G1051" s="14">
        <v>3276</v>
      </c>
      <c r="H1051" s="17">
        <v>0.3289156626506024</v>
      </c>
    </row>
    <row r="1052" spans="1:8" ht="15" hidden="1" x14ac:dyDescent="0.25">
      <c r="A1052" s="21" t="s">
        <v>3675</v>
      </c>
      <c r="B1052" s="21" t="s">
        <v>3660</v>
      </c>
      <c r="C1052" s="21" t="s">
        <v>3676</v>
      </c>
      <c r="D1052" s="21" t="s">
        <v>6</v>
      </c>
      <c r="E1052" s="29" t="str">
        <f>VLOOKUP(D1052,stations!A:B,2,FALSE)</f>
        <v>BBC Radio Manchester</v>
      </c>
      <c r="F1052" s="16">
        <v>8646</v>
      </c>
      <c r="G1052" s="14">
        <v>2845</v>
      </c>
      <c r="H1052" s="17">
        <v>0.32905389775618782</v>
      </c>
    </row>
    <row r="1053" spans="1:8" ht="15" hidden="1" x14ac:dyDescent="0.25">
      <c r="A1053" s="21" t="s">
        <v>4732</v>
      </c>
      <c r="B1053" s="21" t="s">
        <v>4708</v>
      </c>
      <c r="C1053" s="21" t="s">
        <v>4733</v>
      </c>
      <c r="D1053" s="21" t="s">
        <v>4709</v>
      </c>
      <c r="E1053" s="29" t="str">
        <f>VLOOKUP(D1053,stations!A:B,2,FALSE)</f>
        <v>BBC London 94.9</v>
      </c>
      <c r="F1053" s="16">
        <v>10964</v>
      </c>
      <c r="G1053" s="14">
        <v>3608</v>
      </c>
      <c r="H1053" s="17">
        <v>0.32907697920466983</v>
      </c>
    </row>
    <row r="1054" spans="1:8" ht="15" hidden="1" x14ac:dyDescent="0.25">
      <c r="A1054" s="13" t="s">
        <v>1595</v>
      </c>
      <c r="B1054" s="14" t="s">
        <v>1597</v>
      </c>
      <c r="C1054" s="14" t="s">
        <v>1596</v>
      </c>
      <c r="D1054" s="14" t="s">
        <v>1598</v>
      </c>
      <c r="E1054" s="29" t="str">
        <f>VLOOKUP(D1054,stations!A:B,2,FALSE)</f>
        <v>BBC Surrey</v>
      </c>
      <c r="F1054" s="16">
        <v>4327</v>
      </c>
      <c r="G1054" s="14">
        <v>1424</v>
      </c>
      <c r="H1054" s="17">
        <v>0.32909637162006011</v>
      </c>
    </row>
    <row r="1055" spans="1:8" ht="15" hidden="1" x14ac:dyDescent="0.25">
      <c r="A1055" s="21" t="s">
        <v>3146</v>
      </c>
      <c r="B1055" s="21" t="s">
        <v>3126</v>
      </c>
      <c r="C1055" s="21" t="s">
        <v>3147</v>
      </c>
      <c r="D1055" s="21" t="s">
        <v>3127</v>
      </c>
      <c r="E1055" s="29" t="str">
        <f>VLOOKUP(D1055,stations!A:B,2,FALSE)</f>
        <v>BBC WM</v>
      </c>
      <c r="F1055" s="16">
        <v>9304</v>
      </c>
      <c r="G1055" s="14">
        <v>3063</v>
      </c>
      <c r="H1055" s="17">
        <v>0.32921324161650906</v>
      </c>
    </row>
    <row r="1056" spans="1:8" ht="15" hidden="1" x14ac:dyDescent="0.25">
      <c r="A1056" s="13" t="s">
        <v>1034</v>
      </c>
      <c r="B1056" s="14" t="s">
        <v>997</v>
      </c>
      <c r="C1056" s="14" t="s">
        <v>1035</v>
      </c>
      <c r="D1056" s="14" t="s">
        <v>998</v>
      </c>
      <c r="E1056" s="29" t="str">
        <f>VLOOKUP(D1056,stations!A:B,2,FALSE)</f>
        <v>BBC Radio Cambridgeshire</v>
      </c>
      <c r="F1056" s="16">
        <v>7943</v>
      </c>
      <c r="G1056" s="14">
        <v>2615</v>
      </c>
      <c r="H1056" s="17">
        <v>0.32922069746946997</v>
      </c>
    </row>
    <row r="1057" spans="1:8" ht="15" hidden="1" x14ac:dyDescent="0.25">
      <c r="A1057" s="21" t="s">
        <v>4977</v>
      </c>
      <c r="B1057" s="21" t="s">
        <v>4975</v>
      </c>
      <c r="C1057" s="21" t="s">
        <v>4978</v>
      </c>
      <c r="D1057" s="21" t="s">
        <v>4976</v>
      </c>
      <c r="E1057" s="29" t="str">
        <f>VLOOKUP(D1057,stations!A:B,2,FALSE)</f>
        <v>BBC London 94.9</v>
      </c>
      <c r="F1057" s="16">
        <v>9914</v>
      </c>
      <c r="G1057" s="14">
        <v>3264</v>
      </c>
      <c r="H1057" s="17">
        <v>0.32923138995360096</v>
      </c>
    </row>
    <row r="1058" spans="1:8" ht="15" hidden="1" x14ac:dyDescent="0.25">
      <c r="A1058" s="21" t="s">
        <v>4002</v>
      </c>
      <c r="B1058" s="21" t="s">
        <v>3989</v>
      </c>
      <c r="C1058" s="21" t="s">
        <v>4003</v>
      </c>
      <c r="D1058" s="21" t="s">
        <v>3990</v>
      </c>
      <c r="E1058" s="29" t="str">
        <f>VLOOKUP(D1058,stations!A:B,2,FALSE)</f>
        <v>BBC Newcastle</v>
      </c>
      <c r="F1058" s="16">
        <v>9409</v>
      </c>
      <c r="G1058" s="14">
        <v>3098</v>
      </c>
      <c r="H1058" s="17">
        <v>0.32925921989584439</v>
      </c>
    </row>
    <row r="1059" spans="1:8" ht="15" hidden="1" x14ac:dyDescent="0.25">
      <c r="A1059" s="21" t="s">
        <v>3866</v>
      </c>
      <c r="B1059" s="21" t="s">
        <v>3845</v>
      </c>
      <c r="C1059" s="21" t="s">
        <v>3867</v>
      </c>
      <c r="D1059" s="21" t="s">
        <v>3846</v>
      </c>
      <c r="E1059" s="29" t="str">
        <f>VLOOKUP(D1059,stations!A:B,2,FALSE)</f>
        <v>BBC WM</v>
      </c>
      <c r="F1059" s="16">
        <v>8864</v>
      </c>
      <c r="G1059" s="14">
        <v>2919</v>
      </c>
      <c r="H1059" s="17">
        <v>0.32930956678700363</v>
      </c>
    </row>
    <row r="1060" spans="1:8" ht="15" hidden="1" x14ac:dyDescent="0.25">
      <c r="A1060" s="21" t="s">
        <v>5181</v>
      </c>
      <c r="B1060" s="21" t="s">
        <v>5152</v>
      </c>
      <c r="C1060" s="21" t="s">
        <v>5182</v>
      </c>
      <c r="D1060" s="21" t="s">
        <v>5153</v>
      </c>
      <c r="E1060" s="29" t="str">
        <f>VLOOKUP(D1060,stations!A:B,2,FALSE)</f>
        <v>BBC London 94.9</v>
      </c>
      <c r="F1060" s="16">
        <v>8051</v>
      </c>
      <c r="G1060" s="14">
        <v>2652</v>
      </c>
      <c r="H1060" s="17">
        <v>0.32940007452490372</v>
      </c>
    </row>
    <row r="1061" spans="1:8" ht="15" hidden="1" x14ac:dyDescent="0.25">
      <c r="A1061" s="13" t="s">
        <v>181</v>
      </c>
      <c r="B1061" s="14" t="s">
        <v>183</v>
      </c>
      <c r="C1061" s="14" t="s">
        <v>182</v>
      </c>
      <c r="D1061" s="14" t="s">
        <v>10</v>
      </c>
      <c r="E1061" s="29" t="str">
        <f>VLOOKUP(D1061,stations!A:B,2,FALSE)</f>
        <v>BBC Three Counties Radio</v>
      </c>
      <c r="F1061" s="16">
        <v>7352</v>
      </c>
      <c r="G1061" s="14">
        <v>2422</v>
      </c>
      <c r="H1061" s="17">
        <v>0.3294341675734494</v>
      </c>
    </row>
    <row r="1062" spans="1:8" ht="15" hidden="1" x14ac:dyDescent="0.25">
      <c r="A1062" s="21" t="s">
        <v>4034</v>
      </c>
      <c r="B1062" s="21" t="s">
        <v>3989</v>
      </c>
      <c r="C1062" s="21" t="s">
        <v>4035</v>
      </c>
      <c r="D1062" s="21" t="s">
        <v>3990</v>
      </c>
      <c r="E1062" s="29" t="str">
        <f>VLOOKUP(D1062,stations!A:B,2,FALSE)</f>
        <v>BBC Newcastle</v>
      </c>
      <c r="F1062" s="16">
        <v>8924</v>
      </c>
      <c r="G1062" s="14">
        <v>2940</v>
      </c>
      <c r="H1062" s="17">
        <v>0.32944867772299419</v>
      </c>
    </row>
    <row r="1063" spans="1:8" ht="15" hidden="1" x14ac:dyDescent="0.25">
      <c r="A1063" s="13" t="s">
        <v>808</v>
      </c>
      <c r="B1063" s="14" t="s">
        <v>804</v>
      </c>
      <c r="C1063" s="14" t="s">
        <v>809</v>
      </c>
      <c r="D1063" s="14" t="s">
        <v>805</v>
      </c>
      <c r="E1063" s="29" t="str">
        <f>VLOOKUP(D1063,stations!A:B,2,FALSE)</f>
        <v>BBC Essex</v>
      </c>
      <c r="F1063" s="16">
        <v>4987</v>
      </c>
      <c r="G1063" s="14">
        <v>1643</v>
      </c>
      <c r="H1063" s="17">
        <v>0.32945658712652898</v>
      </c>
    </row>
    <row r="1064" spans="1:8" ht="15" hidden="1" x14ac:dyDescent="0.25">
      <c r="A1064" s="21" t="s">
        <v>4316</v>
      </c>
      <c r="B1064" s="21" t="s">
        <v>4296</v>
      </c>
      <c r="C1064" s="21" t="s">
        <v>4317</v>
      </c>
      <c r="D1064" s="21" t="s">
        <v>4297</v>
      </c>
      <c r="E1064" s="29" t="str">
        <f>VLOOKUP(D1064,stations!A:B,2,FALSE)</f>
        <v>BBC WM</v>
      </c>
      <c r="F1064" s="16">
        <v>9342</v>
      </c>
      <c r="G1064" s="14">
        <v>3078</v>
      </c>
      <c r="H1064" s="17">
        <v>0.32947976878612717</v>
      </c>
    </row>
    <row r="1065" spans="1:8" ht="15" hidden="1" x14ac:dyDescent="0.25">
      <c r="A1065" s="13" t="s">
        <v>2060</v>
      </c>
      <c r="B1065" s="14" t="s">
        <v>2050</v>
      </c>
      <c r="C1065" s="14" t="s">
        <v>2061</v>
      </c>
      <c r="D1065" s="14" t="s">
        <v>2051</v>
      </c>
      <c r="E1065" s="29" t="str">
        <f>VLOOKUP(D1065,stations!A:B,2,FALSE)</f>
        <v>BBC Radio Solent</v>
      </c>
      <c r="F1065" s="16">
        <v>6249</v>
      </c>
      <c r="G1065" s="14">
        <v>2059</v>
      </c>
      <c r="H1065" s="17">
        <v>0.32949271883501358</v>
      </c>
    </row>
    <row r="1066" spans="1:8" ht="15" hidden="1" x14ac:dyDescent="0.25">
      <c r="A1066" s="13" t="s">
        <v>1619</v>
      </c>
      <c r="B1066" s="14" t="s">
        <v>1597</v>
      </c>
      <c r="C1066" s="14" t="s">
        <v>1620</v>
      </c>
      <c r="D1066" s="14" t="s">
        <v>1598</v>
      </c>
      <c r="E1066" s="29" t="str">
        <f>VLOOKUP(D1066,stations!A:B,2,FALSE)</f>
        <v>BBC Surrey</v>
      </c>
      <c r="F1066" s="16">
        <v>4227</v>
      </c>
      <c r="G1066" s="14">
        <v>1393</v>
      </c>
      <c r="H1066" s="17">
        <v>0.3295481428909392</v>
      </c>
    </row>
    <row r="1067" spans="1:8" ht="15" hidden="1" x14ac:dyDescent="0.25">
      <c r="A1067" s="21" t="s">
        <v>2986</v>
      </c>
      <c r="B1067" s="21" t="s">
        <v>2963</v>
      </c>
      <c r="C1067" s="21" t="s">
        <v>2987</v>
      </c>
      <c r="D1067" s="21" t="s">
        <v>2964</v>
      </c>
      <c r="E1067" s="29" t="str">
        <f>VLOOKUP(D1067,stations!A:B,2,FALSE)</f>
        <v>BBC Radio Leeds</v>
      </c>
      <c r="F1067" s="16">
        <v>12723</v>
      </c>
      <c r="G1067" s="14">
        <v>4193</v>
      </c>
      <c r="H1067" s="17">
        <v>0.32956063821425763</v>
      </c>
    </row>
    <row r="1068" spans="1:8" ht="15" hidden="1" x14ac:dyDescent="0.25">
      <c r="A1068" s="21" t="s">
        <v>3438</v>
      </c>
      <c r="B1068" s="21" t="s">
        <v>3426</v>
      </c>
      <c r="C1068" s="21" t="s">
        <v>3439</v>
      </c>
      <c r="D1068" s="21" t="s">
        <v>3427</v>
      </c>
      <c r="E1068" s="29" t="str">
        <f>VLOOKUP(D1068,stations!A:B,2,FALSE)</f>
        <v>BBC Radio Manchester</v>
      </c>
      <c r="F1068" s="23">
        <v>12386</v>
      </c>
      <c r="G1068" s="14">
        <v>4082</v>
      </c>
      <c r="H1068" s="17">
        <v>0.3295656386242532</v>
      </c>
    </row>
    <row r="1069" spans="1:8" ht="15" hidden="1" x14ac:dyDescent="0.25">
      <c r="A1069" s="13" t="s">
        <v>298</v>
      </c>
      <c r="B1069" s="14" t="s">
        <v>294</v>
      </c>
      <c r="C1069" s="14" t="s">
        <v>299</v>
      </c>
      <c r="D1069" s="14" t="s">
        <v>295</v>
      </c>
      <c r="E1069" s="29" t="str">
        <f>VLOOKUP(D1069,stations!A:B,2,FALSE)</f>
        <v>BBC Radio Cumbria</v>
      </c>
      <c r="F1069" s="16">
        <v>4424</v>
      </c>
      <c r="G1069" s="14">
        <v>1458</v>
      </c>
      <c r="H1069" s="17">
        <v>0.32956600361663652</v>
      </c>
    </row>
    <row r="1070" spans="1:8" ht="15" hidden="1" x14ac:dyDescent="0.25">
      <c r="A1070" s="13" t="s">
        <v>296</v>
      </c>
      <c r="B1070" s="14" t="s">
        <v>294</v>
      </c>
      <c r="C1070" s="14" t="s">
        <v>297</v>
      </c>
      <c r="D1070" s="14" t="s">
        <v>295</v>
      </c>
      <c r="E1070" s="29" t="str">
        <f>VLOOKUP(D1070,stations!A:B,2,FALSE)</f>
        <v>BBC Radio Cumbria</v>
      </c>
      <c r="F1070" s="16">
        <v>4961</v>
      </c>
      <c r="G1070" s="14">
        <v>1635</v>
      </c>
      <c r="H1070" s="17">
        <v>0.3295706510784116</v>
      </c>
    </row>
    <row r="1071" spans="1:8" ht="15" hidden="1" x14ac:dyDescent="0.25">
      <c r="A1071" s="21" t="s">
        <v>2969</v>
      </c>
      <c r="B1071" s="21" t="s">
        <v>2963</v>
      </c>
      <c r="C1071" s="21" t="s">
        <v>2970</v>
      </c>
      <c r="D1071" s="21" t="s">
        <v>2964</v>
      </c>
      <c r="E1071" s="29" t="str">
        <f>VLOOKUP(D1071,stations!A:B,2,FALSE)</f>
        <v>BBC Radio Leeds</v>
      </c>
      <c r="F1071" s="16">
        <v>11668</v>
      </c>
      <c r="G1071" s="14">
        <v>3847</v>
      </c>
      <c r="H1071" s="17">
        <v>0.32970517655125131</v>
      </c>
    </row>
    <row r="1072" spans="1:8" ht="15" hidden="1" x14ac:dyDescent="0.25">
      <c r="A1072" s="21" t="s">
        <v>2578</v>
      </c>
      <c r="B1072" s="21" t="s">
        <v>2568</v>
      </c>
      <c r="C1072" s="21" t="s">
        <v>2579</v>
      </c>
      <c r="D1072" s="21" t="s">
        <v>2569</v>
      </c>
      <c r="E1072" s="29" t="str">
        <f>VLOOKUP(D1072,stations!A:B,2,FALSE)</f>
        <v>BBC Radio Solent</v>
      </c>
      <c r="F1072" s="16">
        <v>10401</v>
      </c>
      <c r="G1072" s="14">
        <v>3430</v>
      </c>
      <c r="H1072" s="17">
        <v>0.32977598307855016</v>
      </c>
    </row>
    <row r="1073" spans="1:8" ht="15" hidden="1" x14ac:dyDescent="0.25">
      <c r="A1073" s="13" t="s">
        <v>157</v>
      </c>
      <c r="B1073" s="14" t="s">
        <v>155</v>
      </c>
      <c r="C1073" s="14" t="s">
        <v>158</v>
      </c>
      <c r="D1073" s="14" t="s">
        <v>156</v>
      </c>
      <c r="E1073" s="29" t="str">
        <f>VLOOKUP(D1073,stations!A:B,2,FALSE)</f>
        <v>BBC Essex</v>
      </c>
      <c r="F1073" s="16">
        <v>4551</v>
      </c>
      <c r="G1073" s="14">
        <v>1501</v>
      </c>
      <c r="H1073" s="17">
        <v>0.32981762250054936</v>
      </c>
    </row>
    <row r="1074" spans="1:8" ht="15" hidden="1" x14ac:dyDescent="0.25">
      <c r="A1074" s="21" t="s">
        <v>3092</v>
      </c>
      <c r="B1074" s="21" t="s">
        <v>3089</v>
      </c>
      <c r="C1074" s="21" t="s">
        <v>3093</v>
      </c>
      <c r="D1074" s="21" t="s">
        <v>11</v>
      </c>
      <c r="E1074" s="29" t="str">
        <f>VLOOKUP(D1074,stations!A:B,2,FALSE)</f>
        <v>BBC Coventry and Warwickshire</v>
      </c>
      <c r="F1074" s="16">
        <v>12210</v>
      </c>
      <c r="G1074" s="14">
        <v>4028</v>
      </c>
      <c r="H1074" s="17">
        <v>0.32989352989352988</v>
      </c>
    </row>
    <row r="1075" spans="1:8" ht="15" hidden="1" x14ac:dyDescent="0.25">
      <c r="A1075" s="13" t="s">
        <v>580</v>
      </c>
      <c r="B1075" s="14" t="s">
        <v>576</v>
      </c>
      <c r="C1075" s="14" t="s">
        <v>581</v>
      </c>
      <c r="D1075" s="14" t="s">
        <v>577</v>
      </c>
      <c r="E1075" s="29" t="str">
        <f>VLOOKUP(D1075,stations!A:B,2,FALSE)</f>
        <v>BBC Radio Solent</v>
      </c>
      <c r="F1075" s="16">
        <v>6098</v>
      </c>
      <c r="G1075" s="14">
        <v>2012</v>
      </c>
      <c r="H1075" s="17">
        <v>0.32994424401443095</v>
      </c>
    </row>
    <row r="1076" spans="1:8" ht="15" hidden="1" x14ac:dyDescent="0.25">
      <c r="A1076" s="13" t="s">
        <v>584</v>
      </c>
      <c r="B1076" s="14" t="s">
        <v>576</v>
      </c>
      <c r="C1076" s="14" t="s">
        <v>585</v>
      </c>
      <c r="D1076" s="14" t="s">
        <v>577</v>
      </c>
      <c r="E1076" s="29" t="str">
        <f>VLOOKUP(D1076,stations!A:B,2,FALSE)</f>
        <v>BBC Radio Solent</v>
      </c>
      <c r="F1076" s="16">
        <v>7573</v>
      </c>
      <c r="G1076" s="14">
        <v>2499</v>
      </c>
      <c r="H1076" s="17">
        <v>0.32998811567410535</v>
      </c>
    </row>
    <row r="1077" spans="1:8" ht="15" hidden="1" x14ac:dyDescent="0.25">
      <c r="A1077" s="13" t="s">
        <v>1519</v>
      </c>
      <c r="B1077" s="14" t="s">
        <v>1513</v>
      </c>
      <c r="C1077" s="14" t="s">
        <v>1520</v>
      </c>
      <c r="D1077" s="14" t="s">
        <v>1514</v>
      </c>
      <c r="E1077" s="29" t="str">
        <f>VLOOKUP(D1077,stations!A:B,2,FALSE)</f>
        <v>BBC Essex</v>
      </c>
      <c r="F1077" s="16">
        <v>5145</v>
      </c>
      <c r="G1077" s="14">
        <v>1698</v>
      </c>
      <c r="H1077" s="17">
        <v>0.33002915451895043</v>
      </c>
    </row>
    <row r="1078" spans="1:8" ht="15" hidden="1" x14ac:dyDescent="0.25">
      <c r="A1078" s="21" t="s">
        <v>2628</v>
      </c>
      <c r="B1078" s="21" t="s">
        <v>2601</v>
      </c>
      <c r="C1078" s="21" t="s">
        <v>2629</v>
      </c>
      <c r="D1078" s="21" t="s">
        <v>2602</v>
      </c>
      <c r="E1078" s="29" t="str">
        <f>VLOOKUP(D1078,stations!A:B,2,FALSE)</f>
        <v>BBC Essex</v>
      </c>
      <c r="F1078" s="16">
        <v>7488</v>
      </c>
      <c r="G1078" s="14">
        <v>2472</v>
      </c>
      <c r="H1078" s="17">
        <v>0.33012820512820512</v>
      </c>
    </row>
    <row r="1079" spans="1:8" ht="15" hidden="1" x14ac:dyDescent="0.25">
      <c r="A1079" s="21" t="s">
        <v>4615</v>
      </c>
      <c r="B1079" s="21" t="s">
        <v>4564</v>
      </c>
      <c r="C1079" s="21" t="s">
        <v>4616</v>
      </c>
      <c r="D1079" s="21" t="s">
        <v>4565</v>
      </c>
      <c r="E1079" s="29" t="str">
        <f>VLOOKUP(D1079,stations!A:B,2,FALSE)</f>
        <v>BBC London 94.9</v>
      </c>
      <c r="F1079" s="16">
        <v>12021</v>
      </c>
      <c r="G1079" s="14">
        <v>3969</v>
      </c>
      <c r="H1079" s="17">
        <v>0.33017219865235836</v>
      </c>
    </row>
    <row r="1080" spans="1:8" ht="15" hidden="1" x14ac:dyDescent="0.25">
      <c r="A1080" s="13" t="s">
        <v>780</v>
      </c>
      <c r="B1080" s="14" t="s">
        <v>776</v>
      </c>
      <c r="C1080" s="14" t="s">
        <v>781</v>
      </c>
      <c r="D1080" s="14" t="s">
        <v>777</v>
      </c>
      <c r="E1080" s="29" t="str">
        <f>VLOOKUP(D1080,stations!A:B,2,FALSE)</f>
        <v>BBC Radio Norfolk</v>
      </c>
      <c r="F1080" s="16">
        <v>3652</v>
      </c>
      <c r="G1080" s="14">
        <v>1206</v>
      </c>
      <c r="H1080" s="17">
        <v>0.3302300109529025</v>
      </c>
    </row>
    <row r="1081" spans="1:8" ht="15" hidden="1" x14ac:dyDescent="0.25">
      <c r="A1081" s="21" t="s">
        <v>3907</v>
      </c>
      <c r="B1081" s="21" t="s">
        <v>3880</v>
      </c>
      <c r="C1081" s="21" t="s">
        <v>3908</v>
      </c>
      <c r="D1081" s="21" t="s">
        <v>3881</v>
      </c>
      <c r="E1081" s="29" t="str">
        <f>VLOOKUP(D1081,stations!A:B,2,FALSE)</f>
        <v>BBC Newcastle</v>
      </c>
      <c r="F1081" s="16">
        <v>5459</v>
      </c>
      <c r="G1081" s="14">
        <v>1803</v>
      </c>
      <c r="H1081" s="17">
        <v>0.33028027111192526</v>
      </c>
    </row>
    <row r="1082" spans="1:8" ht="15" hidden="1" x14ac:dyDescent="0.25">
      <c r="A1082" s="21" t="s">
        <v>5315</v>
      </c>
      <c r="B1082" s="21" t="s">
        <v>5311</v>
      </c>
      <c r="C1082" s="21" t="s">
        <v>5316</v>
      </c>
      <c r="D1082" s="21" t="s">
        <v>5312</v>
      </c>
      <c r="E1082" s="29" t="str">
        <f>VLOOKUP(D1082,stations!A:B,2,FALSE)</f>
        <v>BBC London 94.9</v>
      </c>
      <c r="F1082" s="16">
        <v>7160</v>
      </c>
      <c r="G1082" s="14">
        <v>2365</v>
      </c>
      <c r="H1082" s="17">
        <v>0.33030726256983239</v>
      </c>
    </row>
    <row r="1083" spans="1:8" ht="15" hidden="1" x14ac:dyDescent="0.25">
      <c r="A1083" s="21" t="s">
        <v>2722</v>
      </c>
      <c r="B1083" s="21" t="s">
        <v>2705</v>
      </c>
      <c r="C1083" s="21" t="s">
        <v>2723</v>
      </c>
      <c r="D1083" s="21" t="s">
        <v>2706</v>
      </c>
      <c r="E1083" s="29" t="str">
        <f>VLOOKUP(D1083,stations!A:B,2,FALSE)</f>
        <v>BBC Radio Berkshire</v>
      </c>
      <c r="F1083" s="16">
        <v>7193</v>
      </c>
      <c r="G1083" s="14">
        <v>2376</v>
      </c>
      <c r="H1083" s="17">
        <v>0.33032114555818154</v>
      </c>
    </row>
    <row r="1084" spans="1:8" ht="15" hidden="1" x14ac:dyDescent="0.25">
      <c r="A1084" s="13" t="s">
        <v>2044</v>
      </c>
      <c r="B1084" s="14" t="s">
        <v>2016</v>
      </c>
      <c r="C1084" s="19" t="s">
        <v>2045</v>
      </c>
      <c r="D1084" s="14" t="s">
        <v>2017</v>
      </c>
      <c r="E1084" s="29" t="str">
        <f>VLOOKUP(D1084,stations!A:B,2,FALSE)</f>
        <v>BBC Radio Oxford</v>
      </c>
      <c r="F1084" s="16">
        <v>4788</v>
      </c>
      <c r="G1084" s="14">
        <v>1582</v>
      </c>
      <c r="H1084" s="17">
        <v>0.33040935672514621</v>
      </c>
    </row>
    <row r="1085" spans="1:8" ht="15" hidden="1" x14ac:dyDescent="0.25">
      <c r="A1085" s="21" t="s">
        <v>4722</v>
      </c>
      <c r="B1085" s="21" t="s">
        <v>4708</v>
      </c>
      <c r="C1085" s="21" t="s">
        <v>4723</v>
      </c>
      <c r="D1085" s="21" t="s">
        <v>4709</v>
      </c>
      <c r="E1085" s="29" t="str">
        <f>VLOOKUP(D1085,stations!A:B,2,FALSE)</f>
        <v>BBC London 94.9</v>
      </c>
      <c r="F1085" s="16">
        <v>11313</v>
      </c>
      <c r="G1085" s="14">
        <v>3738</v>
      </c>
      <c r="H1085" s="17">
        <v>0.33041633518960489</v>
      </c>
    </row>
    <row r="1086" spans="1:8" ht="15" hidden="1" x14ac:dyDescent="0.25">
      <c r="A1086" s="13" t="s">
        <v>123</v>
      </c>
      <c r="B1086" s="14" t="s">
        <v>113</v>
      </c>
      <c r="C1086" s="14" t="s">
        <v>124</v>
      </c>
      <c r="D1086" s="14" t="s">
        <v>114</v>
      </c>
      <c r="E1086" s="29" t="str">
        <f>VLOOKUP(D1086,stations!A:B,2,FALSE)</f>
        <v>BBC Radio Berkshire</v>
      </c>
      <c r="F1086" s="16">
        <v>4706</v>
      </c>
      <c r="G1086" s="14">
        <v>1555</v>
      </c>
      <c r="H1086" s="17">
        <v>0.33042923926901829</v>
      </c>
    </row>
    <row r="1087" spans="1:8" ht="15" hidden="1" x14ac:dyDescent="0.25">
      <c r="A1087" s="13" t="s">
        <v>2127</v>
      </c>
      <c r="B1087" s="14" t="s">
        <v>2128</v>
      </c>
      <c r="C1087" s="14" t="s">
        <v>1896</v>
      </c>
      <c r="D1087" s="14" t="s">
        <v>2129</v>
      </c>
      <c r="E1087" s="29" t="str">
        <f>VLOOKUP(D1087,stations!A:B,2,FALSE)</f>
        <v>BBC Sussex</v>
      </c>
      <c r="F1087" s="16">
        <v>6829</v>
      </c>
      <c r="G1087" s="14">
        <v>2257</v>
      </c>
      <c r="H1087" s="17">
        <v>0.33050226973202518</v>
      </c>
    </row>
    <row r="1088" spans="1:8" ht="15" hidden="1" x14ac:dyDescent="0.25">
      <c r="A1088" s="21" t="s">
        <v>3992</v>
      </c>
      <c r="B1088" s="21" t="s">
        <v>3989</v>
      </c>
      <c r="C1088" s="21" t="s">
        <v>3993</v>
      </c>
      <c r="D1088" s="21" t="s">
        <v>3990</v>
      </c>
      <c r="E1088" s="29" t="str">
        <f>VLOOKUP(D1088,stations!A:B,2,FALSE)</f>
        <v>BBC Newcastle</v>
      </c>
      <c r="F1088" s="16">
        <v>8889</v>
      </c>
      <c r="G1088" s="14">
        <v>2938</v>
      </c>
      <c r="H1088" s="17">
        <v>0.33052086848914386</v>
      </c>
    </row>
    <row r="1089" spans="1:8" ht="15" hidden="1" x14ac:dyDescent="0.25">
      <c r="A1089" s="24" t="s">
        <v>4675</v>
      </c>
      <c r="B1089" s="24" t="s">
        <v>4667</v>
      </c>
      <c r="C1089" s="24" t="s">
        <v>4676</v>
      </c>
      <c r="D1089" s="24" t="s">
        <v>4668</v>
      </c>
      <c r="E1089" s="29" t="str">
        <f>VLOOKUP(D1089,stations!A:B,2,FALSE)</f>
        <v>BBC London 94.9</v>
      </c>
      <c r="F1089" s="23">
        <v>10974</v>
      </c>
      <c r="G1089" s="14">
        <v>3628</v>
      </c>
      <c r="H1089" s="17">
        <v>0.33059959905230546</v>
      </c>
    </row>
    <row r="1090" spans="1:8" ht="15" hidden="1" x14ac:dyDescent="0.25">
      <c r="A1090" s="13" t="s">
        <v>1392</v>
      </c>
      <c r="B1090" s="14" t="s">
        <v>1384</v>
      </c>
      <c r="C1090" s="14" t="s">
        <v>1393</v>
      </c>
      <c r="D1090" s="14" t="s">
        <v>1385</v>
      </c>
      <c r="E1090" s="29" t="str">
        <f>VLOOKUP(D1090,stations!A:B,2,FALSE)</f>
        <v>BBC Radio Lancashire</v>
      </c>
      <c r="F1090" s="16">
        <v>3609</v>
      </c>
      <c r="G1090" s="14">
        <v>1194</v>
      </c>
      <c r="H1090" s="17">
        <v>0.33083956774729845</v>
      </c>
    </row>
    <row r="1091" spans="1:8" ht="15" hidden="1" x14ac:dyDescent="0.25">
      <c r="A1091" s="13" t="s">
        <v>554</v>
      </c>
      <c r="B1091" s="14" t="s">
        <v>550</v>
      </c>
      <c r="C1091" s="14" t="s">
        <v>555</v>
      </c>
      <c r="D1091" s="14" t="s">
        <v>551</v>
      </c>
      <c r="E1091" s="29" t="str">
        <f>VLOOKUP(D1091,stations!A:B,2,FALSE)</f>
        <v>BBC Radio Northampton</v>
      </c>
      <c r="F1091" s="16">
        <v>5491</v>
      </c>
      <c r="G1091" s="14">
        <v>1818</v>
      </c>
      <c r="H1091" s="17">
        <v>0.33108723365507192</v>
      </c>
    </row>
    <row r="1092" spans="1:8" ht="15" x14ac:dyDescent="0.25">
      <c r="A1092" s="21" t="s">
        <v>3280</v>
      </c>
      <c r="B1092" s="21" t="s">
        <v>3269</v>
      </c>
      <c r="C1092" s="21" t="s">
        <v>3281</v>
      </c>
      <c r="D1092" s="29" t="s">
        <v>4</v>
      </c>
      <c r="E1092" s="29" t="str">
        <f>VLOOKUP(D1092,stations!A:B,2,FALSE)</f>
        <v>BBC Radio Merseyside</v>
      </c>
      <c r="F1092" s="16">
        <v>7079</v>
      </c>
      <c r="G1092" s="14">
        <v>2345</v>
      </c>
      <c r="H1092" s="17">
        <v>0.33126147760983188</v>
      </c>
    </row>
    <row r="1093" spans="1:8" ht="15" hidden="1" x14ac:dyDescent="0.25">
      <c r="A1093" s="21" t="s">
        <v>3359</v>
      </c>
      <c r="B1093" s="21" t="s">
        <v>3299</v>
      </c>
      <c r="C1093" s="21" t="s">
        <v>3360</v>
      </c>
      <c r="D1093" s="29" t="s">
        <v>3300</v>
      </c>
      <c r="E1093" s="29" t="str">
        <f>VLOOKUP(D1093,stations!A:B,2,FALSE)</f>
        <v>BBC Radio Leeds</v>
      </c>
      <c r="F1093" s="16">
        <v>16587</v>
      </c>
      <c r="G1093" s="14">
        <v>5496</v>
      </c>
      <c r="H1093" s="17">
        <v>0.33134382347621633</v>
      </c>
    </row>
    <row r="1094" spans="1:8" ht="15" x14ac:dyDescent="0.25">
      <c r="A1094" s="21" t="s">
        <v>4271</v>
      </c>
      <c r="B1094" s="21" t="s">
        <v>4251</v>
      </c>
      <c r="C1094" s="21" t="s">
        <v>4272</v>
      </c>
      <c r="D1094" s="29" t="s">
        <v>4252</v>
      </c>
      <c r="E1094" s="29" t="str">
        <f>VLOOKUP(D1094,stations!A:B,2,FALSE)</f>
        <v>BBC Radio Merseyside</v>
      </c>
      <c r="F1094" s="16">
        <v>10783</v>
      </c>
      <c r="G1094" s="14">
        <v>3574</v>
      </c>
      <c r="H1094" s="17">
        <v>0.33144764907725122</v>
      </c>
    </row>
    <row r="1095" spans="1:8" ht="15" hidden="1" x14ac:dyDescent="0.25">
      <c r="A1095" s="21" t="s">
        <v>4369</v>
      </c>
      <c r="B1095" s="21" t="s">
        <v>4367</v>
      </c>
      <c r="C1095" s="21" t="s">
        <v>4370</v>
      </c>
      <c r="D1095" s="29" t="s">
        <v>4368</v>
      </c>
      <c r="E1095" s="29" t="str">
        <f>VLOOKUP(D1095,stations!A:B,2,FALSE)</f>
        <v>BBC London 94.9</v>
      </c>
      <c r="F1095" s="16">
        <v>11817</v>
      </c>
      <c r="G1095" s="14">
        <v>3917</v>
      </c>
      <c r="H1095" s="17">
        <v>0.33147160869933145</v>
      </c>
    </row>
    <row r="1096" spans="1:8" ht="15" hidden="1" x14ac:dyDescent="0.25">
      <c r="A1096" s="21" t="s">
        <v>3339</v>
      </c>
      <c r="B1096" s="21" t="s">
        <v>3299</v>
      </c>
      <c r="C1096" s="21" t="s">
        <v>3340</v>
      </c>
      <c r="D1096" s="29" t="s">
        <v>3300</v>
      </c>
      <c r="E1096" s="29" t="str">
        <f>VLOOKUP(D1096,stations!A:B,2,FALSE)</f>
        <v>BBC Radio Leeds</v>
      </c>
      <c r="F1096" s="16">
        <v>16589</v>
      </c>
      <c r="G1096" s="14">
        <v>5500</v>
      </c>
      <c r="H1096" s="17">
        <v>0.33154499969859547</v>
      </c>
    </row>
    <row r="1097" spans="1:8" ht="15" hidden="1" x14ac:dyDescent="0.25">
      <c r="A1097" s="21" t="s">
        <v>2454</v>
      </c>
      <c r="B1097" s="21" t="s">
        <v>2442</v>
      </c>
      <c r="C1097" s="21" t="s">
        <v>2455</v>
      </c>
      <c r="D1097" s="29" t="s">
        <v>2443</v>
      </c>
      <c r="E1097" s="29" t="str">
        <f>VLOOKUP(D1097,stations!A:B,2,FALSE)</f>
        <v>BBC Radio Devon</v>
      </c>
      <c r="F1097" s="16">
        <v>10279</v>
      </c>
      <c r="G1097" s="14">
        <v>3408</v>
      </c>
      <c r="H1097" s="17">
        <v>0.33154976164996597</v>
      </c>
    </row>
    <row r="1098" spans="1:8" ht="15" hidden="1" x14ac:dyDescent="0.25">
      <c r="A1098" s="13" t="s">
        <v>1138</v>
      </c>
      <c r="B1098" s="14" t="s">
        <v>1129</v>
      </c>
      <c r="C1098" s="14" t="s">
        <v>1139</v>
      </c>
      <c r="D1098" s="15" t="s">
        <v>1130</v>
      </c>
      <c r="E1098" s="29" t="str">
        <f>VLOOKUP(D1098,stations!A:B,2,FALSE)</f>
        <v>BBC Radio Kent</v>
      </c>
      <c r="F1098" s="16">
        <v>6291</v>
      </c>
      <c r="G1098" s="14">
        <v>2086</v>
      </c>
      <c r="H1098" s="17">
        <v>0.33158480368780796</v>
      </c>
    </row>
    <row r="1099" spans="1:8" ht="15" hidden="1" x14ac:dyDescent="0.25">
      <c r="A1099" s="21" t="s">
        <v>4551</v>
      </c>
      <c r="B1099" s="21" t="s">
        <v>4527</v>
      </c>
      <c r="C1099" s="21" t="s">
        <v>4461</v>
      </c>
      <c r="D1099" s="29" t="s">
        <v>4528</v>
      </c>
      <c r="E1099" s="29" t="str">
        <f>VLOOKUP(D1099,stations!A:B,2,FALSE)</f>
        <v>BBC London 94.9</v>
      </c>
      <c r="F1099" s="16">
        <v>8737</v>
      </c>
      <c r="G1099" s="14">
        <v>2898</v>
      </c>
      <c r="H1099" s="17">
        <v>0.33169280073251689</v>
      </c>
    </row>
    <row r="1100" spans="1:8" ht="15" hidden="1" x14ac:dyDescent="0.25">
      <c r="A1100" s="21" t="s">
        <v>4759</v>
      </c>
      <c r="B1100" s="21" t="s">
        <v>4744</v>
      </c>
      <c r="C1100" s="21" t="s">
        <v>4760</v>
      </c>
      <c r="D1100" s="29" t="s">
        <v>4745</v>
      </c>
      <c r="E1100" s="29" t="str">
        <f>VLOOKUP(D1100,stations!A:B,2,FALSE)</f>
        <v>BBC London 94.9</v>
      </c>
      <c r="F1100" s="16">
        <v>9772</v>
      </c>
      <c r="G1100" s="14">
        <v>3243</v>
      </c>
      <c r="H1100" s="17">
        <v>0.33186655751125665</v>
      </c>
    </row>
    <row r="1101" spans="1:8" ht="15" hidden="1" x14ac:dyDescent="0.25">
      <c r="A1101" s="13" t="s">
        <v>331</v>
      </c>
      <c r="B1101" s="14" t="s">
        <v>329</v>
      </c>
      <c r="C1101" s="14" t="s">
        <v>332</v>
      </c>
      <c r="D1101" s="15" t="s">
        <v>330</v>
      </c>
      <c r="E1101" s="29" t="str">
        <f>VLOOKUP(D1101,stations!A:B,2,FALSE)</f>
        <v>BBC Essex</v>
      </c>
      <c r="F1101" s="16">
        <v>5237</v>
      </c>
      <c r="G1101" s="14">
        <v>1738</v>
      </c>
      <c r="H1101" s="17">
        <v>0.331869390872637</v>
      </c>
    </row>
    <row r="1102" spans="1:8" ht="15" hidden="1" x14ac:dyDescent="0.25">
      <c r="A1102" s="13" t="s">
        <v>1285</v>
      </c>
      <c r="B1102" s="14" t="s">
        <v>1277</v>
      </c>
      <c r="C1102" s="14" t="s">
        <v>1286</v>
      </c>
      <c r="D1102" s="15" t="s">
        <v>1278</v>
      </c>
      <c r="E1102" s="29" t="str">
        <f>VLOOKUP(D1102,stations!A:B,2,FALSE)</f>
        <v>BBC Radio Norfolk</v>
      </c>
      <c r="F1102" s="16">
        <v>7225</v>
      </c>
      <c r="G1102" s="14">
        <v>2398</v>
      </c>
      <c r="H1102" s="17">
        <v>0.3319031141868512</v>
      </c>
    </row>
    <row r="1103" spans="1:8" ht="15" hidden="1" x14ac:dyDescent="0.25">
      <c r="A1103" s="13" t="s">
        <v>47</v>
      </c>
      <c r="B1103" s="14" t="s">
        <v>21</v>
      </c>
      <c r="C1103" s="14" t="s">
        <v>48</v>
      </c>
      <c r="D1103" s="15" t="s">
        <v>22</v>
      </c>
      <c r="E1103" s="29" t="str">
        <f>VLOOKUP(D1103,stations!A:B,2,FALSE)</f>
        <v>BBC Sussex</v>
      </c>
      <c r="F1103" s="16">
        <v>4705</v>
      </c>
      <c r="G1103" s="14">
        <v>1562</v>
      </c>
      <c r="H1103" s="17">
        <v>0.33198724760892667</v>
      </c>
    </row>
    <row r="1104" spans="1:8" ht="15" hidden="1" x14ac:dyDescent="0.25">
      <c r="A1104" s="13" t="s">
        <v>1800</v>
      </c>
      <c r="B1104" s="14" t="s">
        <v>1787</v>
      </c>
      <c r="C1104" s="14" t="s">
        <v>1801</v>
      </c>
      <c r="D1104" s="15" t="s">
        <v>1788</v>
      </c>
      <c r="E1104" s="29" t="str">
        <f>VLOOKUP(D1104,stations!A:B,2,FALSE)</f>
        <v>BBC Three Counties Radio</v>
      </c>
      <c r="F1104" s="16">
        <v>4792</v>
      </c>
      <c r="G1104" s="14">
        <v>1591</v>
      </c>
      <c r="H1104" s="17">
        <v>0.33201168614357263</v>
      </c>
    </row>
    <row r="1105" spans="1:8" ht="15" hidden="1" x14ac:dyDescent="0.25">
      <c r="A1105" s="21" t="s">
        <v>2797</v>
      </c>
      <c r="B1105" s="21" t="s">
        <v>2783</v>
      </c>
      <c r="C1105" s="21" t="s">
        <v>2246</v>
      </c>
      <c r="D1105" s="29" t="s">
        <v>2784</v>
      </c>
      <c r="E1105" s="29" t="str">
        <f>VLOOKUP(D1105,stations!A:B,2,FALSE)</f>
        <v>BBC WM</v>
      </c>
      <c r="F1105" s="16">
        <v>6929</v>
      </c>
      <c r="G1105" s="14">
        <v>2301</v>
      </c>
      <c r="H1105" s="17">
        <v>0.3320825515947467</v>
      </c>
    </row>
    <row r="1106" spans="1:8" ht="15" hidden="1" x14ac:dyDescent="0.25">
      <c r="A1106" s="21" t="s">
        <v>5250</v>
      </c>
      <c r="B1106" s="21" t="s">
        <v>5232</v>
      </c>
      <c r="C1106" s="21" t="s">
        <v>5251</v>
      </c>
      <c r="D1106" s="29" t="s">
        <v>2590</v>
      </c>
      <c r="E1106" s="29" t="str">
        <f>VLOOKUP(D1106,stations!A:B,2,FALSE)</f>
        <v>BBC London 94.9</v>
      </c>
      <c r="F1106" s="16">
        <v>9942</v>
      </c>
      <c r="G1106" s="14">
        <v>3302</v>
      </c>
      <c r="H1106" s="17">
        <v>0.33212633272983305</v>
      </c>
    </row>
    <row r="1107" spans="1:8" ht="15" hidden="1" x14ac:dyDescent="0.25">
      <c r="A1107" s="13" t="s">
        <v>2105</v>
      </c>
      <c r="B1107" s="14" t="s">
        <v>2103</v>
      </c>
      <c r="C1107" s="14" t="s">
        <v>2106</v>
      </c>
      <c r="D1107" s="15" t="s">
        <v>2104</v>
      </c>
      <c r="E1107" s="29" t="str">
        <f>VLOOKUP(D1107,stations!A:B,2,FALSE)</f>
        <v>BBC Hereford and Worcester</v>
      </c>
      <c r="F1107" s="16">
        <v>6687</v>
      </c>
      <c r="G1107" s="14">
        <v>2221</v>
      </c>
      <c r="H1107" s="17">
        <v>0.33213698220427695</v>
      </c>
    </row>
    <row r="1108" spans="1:8" ht="15" hidden="1" x14ac:dyDescent="0.25">
      <c r="A1108" s="21" t="s">
        <v>2605</v>
      </c>
      <c r="B1108" s="21" t="s">
        <v>2601</v>
      </c>
      <c r="C1108" s="21" t="s">
        <v>2606</v>
      </c>
      <c r="D1108" s="29" t="s">
        <v>2602</v>
      </c>
      <c r="E1108" s="29" t="str">
        <f>VLOOKUP(D1108,stations!A:B,2,FALSE)</f>
        <v>BBC Essex</v>
      </c>
      <c r="F1108" s="16">
        <v>7370</v>
      </c>
      <c r="G1108" s="14">
        <v>2448</v>
      </c>
      <c r="H1108" s="17">
        <v>0.33215739484396201</v>
      </c>
    </row>
    <row r="1109" spans="1:8" ht="15" hidden="1" x14ac:dyDescent="0.25">
      <c r="A1109" s="21" t="s">
        <v>4134</v>
      </c>
      <c r="B1109" s="21" t="s">
        <v>4115</v>
      </c>
      <c r="C1109" s="21" t="s">
        <v>4135</v>
      </c>
      <c r="D1109" s="29" t="s">
        <v>9</v>
      </c>
      <c r="E1109" s="29" t="str">
        <f>VLOOKUP(D1109,stations!A:B,2,FALSE)</f>
        <v>BBC Radio Leeds</v>
      </c>
      <c r="F1109" s="16">
        <v>12537</v>
      </c>
      <c r="G1109" s="14">
        <v>4165</v>
      </c>
      <c r="H1109" s="17">
        <v>0.33221663874930207</v>
      </c>
    </row>
    <row r="1110" spans="1:8" ht="15" hidden="1" x14ac:dyDescent="0.25">
      <c r="A1110" s="21" t="s">
        <v>3150</v>
      </c>
      <c r="B1110" s="21" t="s">
        <v>3126</v>
      </c>
      <c r="C1110" s="21" t="s">
        <v>3151</v>
      </c>
      <c r="D1110" s="29" t="s">
        <v>3127</v>
      </c>
      <c r="E1110" s="29" t="str">
        <f>VLOOKUP(D1110,stations!A:B,2,FALSE)</f>
        <v>BBC WM</v>
      </c>
      <c r="F1110" s="16">
        <v>10125</v>
      </c>
      <c r="G1110" s="14">
        <v>3364</v>
      </c>
      <c r="H1110" s="17">
        <v>0.33224691358024694</v>
      </c>
    </row>
    <row r="1111" spans="1:8" ht="15" hidden="1" x14ac:dyDescent="0.25">
      <c r="A1111" s="13" t="s">
        <v>1220</v>
      </c>
      <c r="B1111" s="14" t="s">
        <v>1196</v>
      </c>
      <c r="C1111" s="14" t="s">
        <v>1221</v>
      </c>
      <c r="D1111" s="15" t="s">
        <v>1197</v>
      </c>
      <c r="E1111" s="29" t="str">
        <f>VLOOKUP(D1111,stations!A:B,2,FALSE)</f>
        <v>BBC Radio Stoke</v>
      </c>
      <c r="F1111" s="16">
        <v>6666</v>
      </c>
      <c r="G1111" s="14">
        <v>2215</v>
      </c>
      <c r="H1111" s="17">
        <v>0.3322832283228323</v>
      </c>
    </row>
    <row r="1112" spans="1:8" ht="15" hidden="1" x14ac:dyDescent="0.25">
      <c r="A1112" s="13" t="s">
        <v>1344</v>
      </c>
      <c r="B1112" s="14" t="s">
        <v>1336</v>
      </c>
      <c r="C1112" s="14" t="s">
        <v>1345</v>
      </c>
      <c r="D1112" s="15" t="s">
        <v>1337</v>
      </c>
      <c r="E1112" s="29" t="str">
        <f>VLOOKUP(D1112,stations!A:B,2,FALSE)</f>
        <v>BBC Radio Oxford</v>
      </c>
      <c r="F1112" s="16">
        <v>4508</v>
      </c>
      <c r="G1112" s="14">
        <v>1498</v>
      </c>
      <c r="H1112" s="17">
        <v>0.33229813664596275</v>
      </c>
    </row>
    <row r="1113" spans="1:8" ht="15" hidden="1" x14ac:dyDescent="0.25">
      <c r="A1113" s="13" t="s">
        <v>854</v>
      </c>
      <c r="B1113" s="14" t="s">
        <v>828</v>
      </c>
      <c r="C1113" s="14" t="s">
        <v>855</v>
      </c>
      <c r="D1113" s="14" t="s">
        <v>829</v>
      </c>
      <c r="E1113" s="29" t="str">
        <f>VLOOKUP(D1113,stations!A:B,2,FALSE)</f>
        <v>BBC Radio York</v>
      </c>
      <c r="F1113" s="16">
        <v>2907</v>
      </c>
      <c r="G1113" s="14">
        <v>966</v>
      </c>
      <c r="H1113" s="17">
        <v>0.33230134158926727</v>
      </c>
    </row>
    <row r="1114" spans="1:8" ht="15" hidden="1" x14ac:dyDescent="0.25">
      <c r="A1114" s="21" t="s">
        <v>4726</v>
      </c>
      <c r="B1114" s="21" t="s">
        <v>4708</v>
      </c>
      <c r="C1114" s="21" t="s">
        <v>4727</v>
      </c>
      <c r="D1114" s="21" t="s">
        <v>4709</v>
      </c>
      <c r="E1114" s="29" t="str">
        <f>VLOOKUP(D1114,stations!A:B,2,FALSE)</f>
        <v>BBC London 94.9</v>
      </c>
      <c r="F1114" s="16">
        <v>10422</v>
      </c>
      <c r="G1114" s="14">
        <v>3465</v>
      </c>
      <c r="H1114" s="17">
        <v>0.33246977547495682</v>
      </c>
    </row>
    <row r="1115" spans="1:8" ht="15" hidden="1" x14ac:dyDescent="0.25">
      <c r="A1115" s="21" t="s">
        <v>3434</v>
      </c>
      <c r="B1115" s="21" t="s">
        <v>3426</v>
      </c>
      <c r="C1115" s="21" t="s">
        <v>3435</v>
      </c>
      <c r="D1115" s="21" t="s">
        <v>3427</v>
      </c>
      <c r="E1115" s="29" t="str">
        <f>VLOOKUP(D1115,stations!A:B,2,FALSE)</f>
        <v>BBC Radio Manchester</v>
      </c>
      <c r="F1115" s="23">
        <v>12859</v>
      </c>
      <c r="G1115" s="14">
        <v>4278</v>
      </c>
      <c r="H1115" s="17">
        <v>0.3326852787930632</v>
      </c>
    </row>
    <row r="1116" spans="1:8" ht="15" hidden="1" x14ac:dyDescent="0.25">
      <c r="A1116" s="13" t="s">
        <v>373</v>
      </c>
      <c r="B1116" s="14" t="s">
        <v>359</v>
      </c>
      <c r="C1116" s="14" t="s">
        <v>374</v>
      </c>
      <c r="D1116" s="14" t="s">
        <v>360</v>
      </c>
      <c r="E1116" s="29" t="str">
        <f>VLOOKUP(D1116,stations!A:B,2,FALSE)</f>
        <v>BBC Radio Gloucestershire</v>
      </c>
      <c r="F1116" s="16">
        <v>4115</v>
      </c>
      <c r="G1116" s="14">
        <v>1369</v>
      </c>
      <c r="H1116" s="17">
        <v>0.33268529769137301</v>
      </c>
    </row>
    <row r="1117" spans="1:8" ht="15" hidden="1" x14ac:dyDescent="0.25">
      <c r="A1117" s="21" t="s">
        <v>2691</v>
      </c>
      <c r="B1117" s="21" t="s">
        <v>2671</v>
      </c>
      <c r="C1117" s="21" t="s">
        <v>2692</v>
      </c>
      <c r="D1117" s="21" t="s">
        <v>2672</v>
      </c>
      <c r="E1117" s="29" t="str">
        <f>VLOOKUP(D1117,stations!A:B,2,FALSE)</f>
        <v>BBC Essex</v>
      </c>
      <c r="F1117" s="16">
        <v>6519</v>
      </c>
      <c r="G1117" s="14">
        <v>2169</v>
      </c>
      <c r="H1117" s="17">
        <v>0.33271974229176254</v>
      </c>
    </row>
    <row r="1118" spans="1:8" ht="15" hidden="1" x14ac:dyDescent="0.25">
      <c r="A1118" s="21" t="s">
        <v>2189</v>
      </c>
      <c r="B1118" s="21" t="s">
        <v>2175</v>
      </c>
      <c r="C1118" s="21" t="s">
        <v>2190</v>
      </c>
      <c r="D1118" s="21" t="s">
        <v>2176</v>
      </c>
      <c r="E1118" s="29" t="str">
        <f>VLOOKUP(D1118,stations!A:B,2,FALSE)</f>
        <v>BBC Radio Lancashire</v>
      </c>
      <c r="F1118" s="16">
        <v>6152</v>
      </c>
      <c r="G1118" s="14">
        <v>2047</v>
      </c>
      <c r="H1118" s="17">
        <v>0.3327373211963589</v>
      </c>
    </row>
    <row r="1119" spans="1:8" ht="15" hidden="1" x14ac:dyDescent="0.25">
      <c r="A1119" s="21" t="s">
        <v>3006</v>
      </c>
      <c r="B1119" s="21" t="s">
        <v>2963</v>
      </c>
      <c r="C1119" s="21" t="s">
        <v>3007</v>
      </c>
      <c r="D1119" s="21" t="s">
        <v>2964</v>
      </c>
      <c r="E1119" s="29" t="str">
        <f>VLOOKUP(D1119,stations!A:B,2,FALSE)</f>
        <v>BBC Radio Leeds</v>
      </c>
      <c r="F1119" s="16">
        <v>12274</v>
      </c>
      <c r="G1119" s="14">
        <v>4085</v>
      </c>
      <c r="H1119" s="17">
        <v>0.33281733746130032</v>
      </c>
    </row>
    <row r="1120" spans="1:8" ht="15" hidden="1" x14ac:dyDescent="0.25">
      <c r="A1120" s="21" t="s">
        <v>5076</v>
      </c>
      <c r="B1120" s="21" t="s">
        <v>5072</v>
      </c>
      <c r="C1120" s="21" t="s">
        <v>5077</v>
      </c>
      <c r="D1120" s="21" t="s">
        <v>5073</v>
      </c>
      <c r="E1120" s="29" t="str">
        <f>VLOOKUP(D1120,stations!A:B,2,FALSE)</f>
        <v>BBC London 94.9</v>
      </c>
      <c r="F1120" s="16">
        <v>10195</v>
      </c>
      <c r="G1120" s="14">
        <v>3394</v>
      </c>
      <c r="H1120" s="17">
        <v>0.3329082883766552</v>
      </c>
    </row>
    <row r="1121" spans="1:8" ht="15" x14ac:dyDescent="0.25">
      <c r="A1121" s="21" t="s">
        <v>3757</v>
      </c>
      <c r="B1121" s="21" t="s">
        <v>3748</v>
      </c>
      <c r="C1121" s="21" t="s">
        <v>3758</v>
      </c>
      <c r="D1121" s="21" t="s">
        <v>3749</v>
      </c>
      <c r="E1121" s="29" t="str">
        <f>VLOOKUP(D1121,stations!A:B,2,FALSE)</f>
        <v>BBC Radio Merseyside</v>
      </c>
      <c r="F1121" s="16">
        <v>10749</v>
      </c>
      <c r="G1121" s="14">
        <v>3579</v>
      </c>
      <c r="H1121" s="17">
        <v>0.33296120569355286</v>
      </c>
    </row>
    <row r="1122" spans="1:8" ht="15" hidden="1" x14ac:dyDescent="0.25">
      <c r="A1122" s="21" t="s">
        <v>3241</v>
      </c>
      <c r="B1122" s="21" t="s">
        <v>3221</v>
      </c>
      <c r="C1122" s="21" t="s">
        <v>3242</v>
      </c>
      <c r="D1122" s="21" t="s">
        <v>3222</v>
      </c>
      <c r="E1122" s="29" t="str">
        <f>VLOOKUP(D1122,stations!A:B,2,FALSE)</f>
        <v>BBC Radio Leeds</v>
      </c>
      <c r="F1122" s="16">
        <v>13725</v>
      </c>
      <c r="G1122" s="14">
        <v>4570</v>
      </c>
      <c r="H1122" s="17">
        <v>0.33296903460837884</v>
      </c>
    </row>
    <row r="1123" spans="1:8" ht="15" hidden="1" x14ac:dyDescent="0.25">
      <c r="A1123" s="13" t="s">
        <v>1292</v>
      </c>
      <c r="B1123" s="14" t="s">
        <v>1277</v>
      </c>
      <c r="C1123" s="14" t="s">
        <v>1293</v>
      </c>
      <c r="D1123" s="14" t="s">
        <v>1278</v>
      </c>
      <c r="E1123" s="29" t="str">
        <f>VLOOKUP(D1123,stations!A:B,2,FALSE)</f>
        <v>BBC Radio Norfolk</v>
      </c>
      <c r="F1123" s="16">
        <v>7781</v>
      </c>
      <c r="G1123" s="14">
        <v>2591</v>
      </c>
      <c r="H1123" s="17">
        <v>0.33299061817247139</v>
      </c>
    </row>
    <row r="1124" spans="1:8" ht="15" hidden="1" x14ac:dyDescent="0.25">
      <c r="A1124" s="21" t="s">
        <v>4738</v>
      </c>
      <c r="B1124" s="21" t="s">
        <v>4708</v>
      </c>
      <c r="C1124" s="21" t="s">
        <v>4739</v>
      </c>
      <c r="D1124" s="21" t="s">
        <v>4709</v>
      </c>
      <c r="E1124" s="29" t="str">
        <f>VLOOKUP(D1124,stations!A:B,2,FALSE)</f>
        <v>BBC London 94.9</v>
      </c>
      <c r="F1124" s="16">
        <v>11249</v>
      </c>
      <c r="G1124" s="14">
        <v>3746</v>
      </c>
      <c r="H1124" s="17">
        <v>0.33300737843363853</v>
      </c>
    </row>
    <row r="1125" spans="1:8" ht="15" hidden="1" x14ac:dyDescent="0.25">
      <c r="A1125" s="21" t="s">
        <v>4913</v>
      </c>
      <c r="B1125" s="21" t="s">
        <v>4890</v>
      </c>
      <c r="C1125" s="21" t="s">
        <v>4914</v>
      </c>
      <c r="D1125" s="21" t="s">
        <v>4891</v>
      </c>
      <c r="E1125" s="29" t="str">
        <f>VLOOKUP(D1125,stations!A:B,2,FALSE)</f>
        <v>BBC London 94.9</v>
      </c>
      <c r="F1125" s="16">
        <v>10080</v>
      </c>
      <c r="G1125" s="14">
        <v>3359</v>
      </c>
      <c r="H1125" s="17">
        <v>0.33323412698412697</v>
      </c>
    </row>
    <row r="1126" spans="1:8" ht="15" hidden="1" x14ac:dyDescent="0.25">
      <c r="A1126" s="13" t="s">
        <v>2111</v>
      </c>
      <c r="B1126" s="14" t="s">
        <v>2103</v>
      </c>
      <c r="C1126" s="14" t="s">
        <v>2112</v>
      </c>
      <c r="D1126" s="14" t="s">
        <v>2104</v>
      </c>
      <c r="E1126" s="29" t="str">
        <f>VLOOKUP(D1126,stations!A:B,2,FALSE)</f>
        <v>BBC Hereford and Worcester</v>
      </c>
      <c r="F1126" s="16">
        <v>3895</v>
      </c>
      <c r="G1126" s="14">
        <v>1298</v>
      </c>
      <c r="H1126" s="17">
        <v>0.33324775353016689</v>
      </c>
    </row>
    <row r="1127" spans="1:8" ht="15" hidden="1" x14ac:dyDescent="0.25">
      <c r="A1127" s="21" t="s">
        <v>3837</v>
      </c>
      <c r="B1127" s="21" t="s">
        <v>3788</v>
      </c>
      <c r="C1127" s="21" t="s">
        <v>3838</v>
      </c>
      <c r="D1127" s="21" t="s">
        <v>3789</v>
      </c>
      <c r="E1127" s="29" t="str">
        <f>VLOOKUP(D1127,stations!A:B,2,FALSE)</f>
        <v>BBC Radio Sheffield</v>
      </c>
      <c r="F1127" s="16">
        <v>16222</v>
      </c>
      <c r="G1127" s="14">
        <v>5406</v>
      </c>
      <c r="H1127" s="17">
        <v>0.33325114042658116</v>
      </c>
    </row>
    <row r="1128" spans="1:8" ht="15" hidden="1" x14ac:dyDescent="0.25">
      <c r="A1128" s="21" t="s">
        <v>3227</v>
      </c>
      <c r="B1128" s="21" t="s">
        <v>3221</v>
      </c>
      <c r="C1128" s="21" t="s">
        <v>3228</v>
      </c>
      <c r="D1128" s="21" t="s">
        <v>3222</v>
      </c>
      <c r="E1128" s="29" t="str">
        <f>VLOOKUP(D1128,stations!A:B,2,FALSE)</f>
        <v>BBC Radio Leeds</v>
      </c>
      <c r="F1128" s="16">
        <v>13512</v>
      </c>
      <c r="G1128" s="14">
        <v>4504</v>
      </c>
      <c r="H1128" s="17">
        <v>0.33333333333333331</v>
      </c>
    </row>
    <row r="1129" spans="1:8" ht="15" hidden="1" x14ac:dyDescent="0.25">
      <c r="A1129" s="21" t="s">
        <v>4792</v>
      </c>
      <c r="B1129" s="21" t="s">
        <v>4786</v>
      </c>
      <c r="C1129" s="21" t="s">
        <v>4793</v>
      </c>
      <c r="D1129" s="21" t="s">
        <v>4787</v>
      </c>
      <c r="E1129" s="29" t="str">
        <f>VLOOKUP(D1129,stations!A:B,2,FALSE)</f>
        <v>BBC London 94.9</v>
      </c>
      <c r="F1129" s="16">
        <v>6038</v>
      </c>
      <c r="G1129" s="14">
        <v>2013</v>
      </c>
      <c r="H1129" s="17">
        <v>0.33338853925140777</v>
      </c>
    </row>
    <row r="1130" spans="1:8" ht="15" hidden="1" x14ac:dyDescent="0.25">
      <c r="A1130" s="13" t="s">
        <v>250</v>
      </c>
      <c r="B1130" s="14" t="s">
        <v>236</v>
      </c>
      <c r="C1130" s="14" t="s">
        <v>251</v>
      </c>
      <c r="D1130" s="14" t="s">
        <v>237</v>
      </c>
      <c r="E1130" s="29" t="str">
        <f>VLOOKUP(D1130,stations!A:B,2,FALSE)</f>
        <v>BBC Radio Cambridgeshire</v>
      </c>
      <c r="F1130" s="16">
        <v>6014</v>
      </c>
      <c r="G1130" s="14">
        <v>2005</v>
      </c>
      <c r="H1130" s="17">
        <v>0.33338875956102426</v>
      </c>
    </row>
    <row r="1131" spans="1:8" ht="15" hidden="1" x14ac:dyDescent="0.25">
      <c r="A1131" s="21" t="s">
        <v>5345</v>
      </c>
      <c r="B1131" s="21" t="s">
        <v>5311</v>
      </c>
      <c r="C1131" s="21" t="s">
        <v>5346</v>
      </c>
      <c r="D1131" s="21" t="s">
        <v>5312</v>
      </c>
      <c r="E1131" s="29" t="str">
        <f>VLOOKUP(D1131,stations!A:B,2,FALSE)</f>
        <v>BBC London 94.9</v>
      </c>
      <c r="F1131" s="16">
        <v>10743</v>
      </c>
      <c r="G1131" s="14">
        <v>3582</v>
      </c>
      <c r="H1131" s="17">
        <v>0.33342641720189892</v>
      </c>
    </row>
    <row r="1132" spans="1:8" ht="15" hidden="1" x14ac:dyDescent="0.25">
      <c r="A1132" s="24" t="s">
        <v>4682</v>
      </c>
      <c r="B1132" s="24" t="s">
        <v>4667</v>
      </c>
      <c r="C1132" s="24" t="s">
        <v>4683</v>
      </c>
      <c r="D1132" s="24" t="s">
        <v>4668</v>
      </c>
      <c r="E1132" s="29" t="str">
        <f>VLOOKUP(D1132,stations!A:B,2,FALSE)</f>
        <v>BBC London 94.9</v>
      </c>
      <c r="F1132" s="23">
        <v>10236</v>
      </c>
      <c r="G1132" s="14">
        <v>3413</v>
      </c>
      <c r="H1132" s="17">
        <v>0.33343102774521299</v>
      </c>
    </row>
    <row r="1133" spans="1:8" ht="15" hidden="1" x14ac:dyDescent="0.25">
      <c r="A1133" s="13" t="s">
        <v>1150</v>
      </c>
      <c r="B1133" s="14" t="s">
        <v>1129</v>
      </c>
      <c r="C1133" s="14" t="s">
        <v>1151</v>
      </c>
      <c r="D1133" s="14" t="s">
        <v>1130</v>
      </c>
      <c r="E1133" s="29" t="str">
        <f>VLOOKUP(D1133,stations!A:B,2,FALSE)</f>
        <v>BBC Radio Kent</v>
      </c>
      <c r="F1133" s="16">
        <v>6222</v>
      </c>
      <c r="G1133" s="14">
        <v>2075</v>
      </c>
      <c r="H1133" s="17">
        <v>0.33349405335904853</v>
      </c>
    </row>
    <row r="1134" spans="1:8" ht="15" hidden="1" x14ac:dyDescent="0.25">
      <c r="A1134" s="13" t="s">
        <v>351</v>
      </c>
      <c r="B1134" s="14" t="s">
        <v>329</v>
      </c>
      <c r="C1134" s="14" t="s">
        <v>352</v>
      </c>
      <c r="D1134" s="14" t="s">
        <v>330</v>
      </c>
      <c r="E1134" s="29" t="str">
        <f>VLOOKUP(D1134,stations!A:B,2,FALSE)</f>
        <v>BBC Essex</v>
      </c>
      <c r="F1134" s="16">
        <v>5009</v>
      </c>
      <c r="G1134" s="14">
        <v>1671</v>
      </c>
      <c r="H1134" s="17">
        <v>0.3335995208624476</v>
      </c>
    </row>
    <row r="1135" spans="1:8" ht="15" hidden="1" x14ac:dyDescent="0.25">
      <c r="A1135" s="13" t="s">
        <v>377</v>
      </c>
      <c r="B1135" s="14" t="s">
        <v>359</v>
      </c>
      <c r="C1135" s="14" t="s">
        <v>378</v>
      </c>
      <c r="D1135" s="14" t="s">
        <v>360</v>
      </c>
      <c r="E1135" s="29" t="str">
        <f>VLOOKUP(D1135,stations!A:B,2,FALSE)</f>
        <v>BBC Radio Gloucestershire</v>
      </c>
      <c r="F1135" s="16">
        <v>4294</v>
      </c>
      <c r="G1135" s="14">
        <v>1433</v>
      </c>
      <c r="H1135" s="17">
        <v>0.33372147182114581</v>
      </c>
    </row>
    <row r="1136" spans="1:8" ht="15" hidden="1" x14ac:dyDescent="0.25">
      <c r="A1136" s="21" t="s">
        <v>2370</v>
      </c>
      <c r="B1136" s="21" t="s">
        <v>2338</v>
      </c>
      <c r="C1136" s="21" t="s">
        <v>2371</v>
      </c>
      <c r="D1136" s="21" t="s">
        <v>2339</v>
      </c>
      <c r="E1136" s="29" t="str">
        <f>VLOOKUP(D1136,stations!A:B,2,FALSE)</f>
        <v>BBC Three Counties Radio</v>
      </c>
      <c r="F1136" s="16">
        <v>8255</v>
      </c>
      <c r="G1136" s="14">
        <v>2755</v>
      </c>
      <c r="H1136" s="17">
        <v>0.33373712901271957</v>
      </c>
    </row>
    <row r="1137" spans="1:8" ht="15" hidden="1" x14ac:dyDescent="0.25">
      <c r="A1137" s="13" t="s">
        <v>1828</v>
      </c>
      <c r="B1137" s="14" t="s">
        <v>1814</v>
      </c>
      <c r="C1137" s="14" t="s">
        <v>231</v>
      </c>
      <c r="D1137" s="14" t="s">
        <v>1815</v>
      </c>
      <c r="E1137" s="29" t="str">
        <f>VLOOKUP(D1137,stations!A:B,2,FALSE)</f>
        <v>BBC WM</v>
      </c>
      <c r="F1137" s="16">
        <v>5777</v>
      </c>
      <c r="G1137" s="14">
        <v>1928</v>
      </c>
      <c r="H1137" s="17">
        <v>0.33373723385840404</v>
      </c>
    </row>
    <row r="1138" spans="1:8" ht="15" hidden="1" x14ac:dyDescent="0.25">
      <c r="A1138" s="21" t="s">
        <v>2933</v>
      </c>
      <c r="B1138" s="21" t="s">
        <v>2922</v>
      </c>
      <c r="C1138" s="21" t="s">
        <v>2934</v>
      </c>
      <c r="D1138" s="21" t="s">
        <v>2923</v>
      </c>
      <c r="E1138" s="29" t="str">
        <f>VLOOKUP(D1138,stations!A:B,2,FALSE)</f>
        <v>BBC Radio Manchester</v>
      </c>
      <c r="F1138" s="16">
        <v>9692</v>
      </c>
      <c r="G1138" s="14">
        <v>3237</v>
      </c>
      <c r="H1138" s="17">
        <v>0.33398679323153119</v>
      </c>
    </row>
    <row r="1139" spans="1:8" ht="15" hidden="1" x14ac:dyDescent="0.25">
      <c r="A1139" s="21" t="s">
        <v>2376</v>
      </c>
      <c r="B1139" s="21" t="s">
        <v>2378</v>
      </c>
      <c r="C1139" s="21" t="s">
        <v>2377</v>
      </c>
      <c r="D1139" s="21" t="s">
        <v>2379</v>
      </c>
      <c r="E1139" s="29" t="str">
        <f>VLOOKUP(D1139,stations!A:B,2,FALSE)</f>
        <v>BBC Radio Humberside</v>
      </c>
      <c r="F1139" s="16">
        <v>8606</v>
      </c>
      <c r="G1139" s="14">
        <v>2876</v>
      </c>
      <c r="H1139" s="17">
        <v>0.33418545201022543</v>
      </c>
    </row>
    <row r="1140" spans="1:8" ht="15" hidden="1" x14ac:dyDescent="0.25">
      <c r="A1140" s="21" t="s">
        <v>4570</v>
      </c>
      <c r="B1140" s="21" t="s">
        <v>4564</v>
      </c>
      <c r="C1140" s="21" t="s">
        <v>4571</v>
      </c>
      <c r="D1140" s="21" t="s">
        <v>4565</v>
      </c>
      <c r="E1140" s="29" t="str">
        <f>VLOOKUP(D1140,stations!A:B,2,FALSE)</f>
        <v>BBC London 94.9</v>
      </c>
      <c r="F1140" s="16">
        <v>12660</v>
      </c>
      <c r="G1140" s="14">
        <v>4232</v>
      </c>
      <c r="H1140" s="17">
        <v>0.33428120063191152</v>
      </c>
    </row>
    <row r="1141" spans="1:8" ht="15" hidden="1" x14ac:dyDescent="0.25">
      <c r="A1141" s="13" t="s">
        <v>496</v>
      </c>
      <c r="B1141" s="14" t="s">
        <v>469</v>
      </c>
      <c r="C1141" s="14" t="s">
        <v>497</v>
      </c>
      <c r="D1141" s="14" t="s">
        <v>470</v>
      </c>
      <c r="E1141" s="29" t="str">
        <f>VLOOKUP(D1141,stations!A:B,2,FALSE)</f>
        <v>BBC Essex</v>
      </c>
      <c r="F1141" s="16">
        <v>6655</v>
      </c>
      <c r="G1141" s="14">
        <v>2225</v>
      </c>
      <c r="H1141" s="17">
        <v>0.33433508640120213</v>
      </c>
    </row>
    <row r="1142" spans="1:8" ht="15" hidden="1" x14ac:dyDescent="0.25">
      <c r="A1142" s="13" t="s">
        <v>750</v>
      </c>
      <c r="B1142" s="14" t="s">
        <v>740</v>
      </c>
      <c r="C1142" s="14" t="s">
        <v>751</v>
      </c>
      <c r="D1142" s="14" t="s">
        <v>741</v>
      </c>
      <c r="E1142" s="29" t="str">
        <f>VLOOKUP(D1142,stations!A:B,2,FALSE)</f>
        <v>BBC Radio Solent</v>
      </c>
      <c r="F1142" s="16">
        <v>3837</v>
      </c>
      <c r="G1142" s="14">
        <v>1283</v>
      </c>
      <c r="H1142" s="17">
        <v>0.33437581443836328</v>
      </c>
    </row>
    <row r="1143" spans="1:8" ht="15" hidden="1" x14ac:dyDescent="0.25">
      <c r="A1143" s="13" t="s">
        <v>1316</v>
      </c>
      <c r="B1143" s="14" t="s">
        <v>1303</v>
      </c>
      <c r="C1143" s="14" t="s">
        <v>1317</v>
      </c>
      <c r="D1143" s="14" t="s">
        <v>1304</v>
      </c>
      <c r="E1143" s="29" t="str">
        <f>VLOOKUP(D1143,stations!A:B,2,FALSE)</f>
        <v>BBC Coventry and Warwickshire</v>
      </c>
      <c r="F1143" s="16">
        <v>6333</v>
      </c>
      <c r="G1143" s="14">
        <v>2118</v>
      </c>
      <c r="H1143" s="17">
        <v>0.33443865466603506</v>
      </c>
    </row>
    <row r="1144" spans="1:8" ht="15" hidden="1" x14ac:dyDescent="0.25">
      <c r="A1144" s="13" t="s">
        <v>1657</v>
      </c>
      <c r="B1144" s="14" t="s">
        <v>1655</v>
      </c>
      <c r="C1144" s="14" t="s">
        <v>1658</v>
      </c>
      <c r="D1144" s="14" t="s">
        <v>1656</v>
      </c>
      <c r="E1144" s="29" t="str">
        <f>VLOOKUP(D1144,stations!A:B,2,FALSE)</f>
        <v>BBC Radio Cambridgeshire</v>
      </c>
      <c r="F1144" s="16">
        <v>3064</v>
      </c>
      <c r="G1144" s="14">
        <v>1025</v>
      </c>
      <c r="H1144" s="17">
        <v>0.33453002610966059</v>
      </c>
    </row>
    <row r="1145" spans="1:8" ht="15" hidden="1" x14ac:dyDescent="0.25">
      <c r="A1145" s="13" t="s">
        <v>1465</v>
      </c>
      <c r="B1145" s="14" t="s">
        <v>1455</v>
      </c>
      <c r="C1145" s="14" t="s">
        <v>1466</v>
      </c>
      <c r="D1145" s="14" t="s">
        <v>1456</v>
      </c>
      <c r="E1145" s="29" t="str">
        <f>VLOOKUP(D1145,stations!A:B,2,FALSE)</f>
        <v>BBC WM</v>
      </c>
      <c r="F1145" s="16">
        <v>4433</v>
      </c>
      <c r="G1145" s="14">
        <v>1483</v>
      </c>
      <c r="H1145" s="17">
        <v>0.33453643131062488</v>
      </c>
    </row>
    <row r="1146" spans="1:8" ht="15" hidden="1" x14ac:dyDescent="0.25">
      <c r="A1146" s="21" t="s">
        <v>5450</v>
      </c>
      <c r="B1146" s="21" t="s">
        <v>5431</v>
      </c>
      <c r="C1146" s="21" t="s">
        <v>5451</v>
      </c>
      <c r="D1146" s="21" t="s">
        <v>5432</v>
      </c>
      <c r="E1146" s="29" t="str">
        <f>VLOOKUP(D1146,stations!A:B,2,FALSE)</f>
        <v>BBC London 94.9</v>
      </c>
      <c r="F1146" s="16">
        <v>9982</v>
      </c>
      <c r="G1146" s="14">
        <v>3340</v>
      </c>
      <c r="H1146" s="17">
        <v>0.33460228411140053</v>
      </c>
    </row>
    <row r="1147" spans="1:8" ht="15" hidden="1" x14ac:dyDescent="0.25">
      <c r="A1147" s="13" t="s">
        <v>922</v>
      </c>
      <c r="B1147" s="14" t="s">
        <v>910</v>
      </c>
      <c r="C1147" s="14" t="s">
        <v>923</v>
      </c>
      <c r="D1147" s="14" t="s">
        <v>911</v>
      </c>
      <c r="E1147" s="29" t="str">
        <f>VLOOKUP(D1147,stations!A:B,2,FALSE)</f>
        <v>BBC Radio Solent</v>
      </c>
      <c r="F1147" s="16">
        <v>7263</v>
      </c>
      <c r="G1147" s="14">
        <v>2431</v>
      </c>
      <c r="H1147" s="17">
        <v>0.33471017485887372</v>
      </c>
    </row>
    <row r="1148" spans="1:8" ht="15" hidden="1" x14ac:dyDescent="0.25">
      <c r="A1148" s="13" t="s">
        <v>662</v>
      </c>
      <c r="B1148" s="14" t="s">
        <v>640</v>
      </c>
      <c r="C1148" s="14" t="s">
        <v>663</v>
      </c>
      <c r="D1148" s="14" t="s">
        <v>641</v>
      </c>
      <c r="E1148" s="29" t="str">
        <f>VLOOKUP(D1148,stations!A:B,2,FALSE)</f>
        <v>BBC Essex</v>
      </c>
      <c r="F1148" s="16">
        <v>3676</v>
      </c>
      <c r="G1148" s="14">
        <v>1231</v>
      </c>
      <c r="H1148" s="17">
        <v>0.33487486398258975</v>
      </c>
    </row>
    <row r="1149" spans="1:8" ht="15" hidden="1" x14ac:dyDescent="0.25">
      <c r="A1149" s="13" t="s">
        <v>1298</v>
      </c>
      <c r="B1149" s="14" t="s">
        <v>1277</v>
      </c>
      <c r="C1149" s="14" t="s">
        <v>1299</v>
      </c>
      <c r="D1149" s="14" t="s">
        <v>1278</v>
      </c>
      <c r="E1149" s="29" t="str">
        <f>VLOOKUP(D1149,stations!A:B,2,FALSE)</f>
        <v>BBC Radio Norfolk</v>
      </c>
      <c r="F1149" s="16">
        <v>5511</v>
      </c>
      <c r="G1149" s="14">
        <v>1846</v>
      </c>
      <c r="H1149" s="17">
        <v>0.33496643077481403</v>
      </c>
    </row>
    <row r="1150" spans="1:8" ht="15" hidden="1" x14ac:dyDescent="0.25">
      <c r="A1150" s="21" t="s">
        <v>5554</v>
      </c>
      <c r="B1150" s="21" t="s">
        <v>5549</v>
      </c>
      <c r="C1150" s="21" t="s">
        <v>5555</v>
      </c>
      <c r="D1150" s="21" t="s">
        <v>5550</v>
      </c>
      <c r="E1150" s="29" t="str">
        <f>VLOOKUP(D1150,stations!A:B,2,FALSE)</f>
        <v>BBC London 94.9</v>
      </c>
      <c r="F1150" s="16">
        <v>9859</v>
      </c>
      <c r="G1150" s="14">
        <v>3303</v>
      </c>
      <c r="H1150" s="17">
        <v>0.33502383608885283</v>
      </c>
    </row>
    <row r="1151" spans="1:8" ht="15" hidden="1" x14ac:dyDescent="0.25">
      <c r="A1151" s="21" t="s">
        <v>5139</v>
      </c>
      <c r="B1151" s="21" t="s">
        <v>5116</v>
      </c>
      <c r="C1151" s="21" t="s">
        <v>5140</v>
      </c>
      <c r="D1151" s="21" t="s">
        <v>5117</v>
      </c>
      <c r="E1151" s="29" t="str">
        <f>VLOOKUP(D1151,stations!A:B,2,FALSE)</f>
        <v>BBC London 94.9</v>
      </c>
      <c r="F1151" s="16">
        <v>11910</v>
      </c>
      <c r="G1151" s="14">
        <v>3991</v>
      </c>
      <c r="H1151" s="17">
        <v>0.33509655751469353</v>
      </c>
    </row>
    <row r="1152" spans="1:8" ht="15" hidden="1" x14ac:dyDescent="0.25">
      <c r="A1152" s="21" t="s">
        <v>2507</v>
      </c>
      <c r="B1152" s="21" t="s">
        <v>2482</v>
      </c>
      <c r="C1152" s="21" t="s">
        <v>2508</v>
      </c>
      <c r="D1152" s="21" t="s">
        <v>2483</v>
      </c>
      <c r="E1152" s="29" t="str">
        <f>VLOOKUP(D1152,stations!A:B,2,FALSE)</f>
        <v>BBC Radio Solent</v>
      </c>
      <c r="F1152" s="16">
        <v>10405</v>
      </c>
      <c r="G1152" s="14">
        <v>3488</v>
      </c>
      <c r="H1152" s="17">
        <v>0.33522345026429601</v>
      </c>
    </row>
    <row r="1153" spans="1:8" ht="15" hidden="1" x14ac:dyDescent="0.25">
      <c r="A1153" s="21" t="s">
        <v>4630</v>
      </c>
      <c r="B1153" s="21" t="s">
        <v>4620</v>
      </c>
      <c r="C1153" s="21" t="s">
        <v>4631</v>
      </c>
      <c r="D1153" s="21" t="s">
        <v>4621</v>
      </c>
      <c r="E1153" s="29" t="str">
        <f>VLOOKUP(D1153,stations!A:B,2,FALSE)</f>
        <v>BBC London 94.9</v>
      </c>
      <c r="F1153" s="16">
        <v>13048</v>
      </c>
      <c r="G1153" s="14">
        <v>4374</v>
      </c>
      <c r="H1153" s="17">
        <v>0.33522378908645001</v>
      </c>
    </row>
    <row r="1154" spans="1:8" ht="15" hidden="1" x14ac:dyDescent="0.25">
      <c r="A1154" s="21" t="s">
        <v>3893</v>
      </c>
      <c r="B1154" s="21" t="s">
        <v>3880</v>
      </c>
      <c r="C1154" s="21" t="s">
        <v>3894</v>
      </c>
      <c r="D1154" s="21" t="s">
        <v>3881</v>
      </c>
      <c r="E1154" s="29" t="str">
        <f>VLOOKUP(D1154,stations!A:B,2,FALSE)</f>
        <v>BBC Newcastle</v>
      </c>
      <c r="F1154" s="16">
        <v>6645</v>
      </c>
      <c r="G1154" s="14">
        <v>2228</v>
      </c>
      <c r="H1154" s="17">
        <v>0.33528969149736643</v>
      </c>
    </row>
    <row r="1155" spans="1:8" ht="15" hidden="1" x14ac:dyDescent="0.25">
      <c r="A1155" s="21" t="s">
        <v>2342</v>
      </c>
      <c r="B1155" s="21" t="s">
        <v>2338</v>
      </c>
      <c r="C1155" s="21" t="s">
        <v>2343</v>
      </c>
      <c r="D1155" s="21" t="s">
        <v>2339</v>
      </c>
      <c r="E1155" s="29" t="str">
        <f>VLOOKUP(D1155,stations!A:B,2,FALSE)</f>
        <v>BBC Three Counties Radio</v>
      </c>
      <c r="F1155" s="16">
        <v>11026</v>
      </c>
      <c r="G1155" s="14">
        <v>3697</v>
      </c>
      <c r="H1155" s="17">
        <v>0.33529838563395609</v>
      </c>
    </row>
    <row r="1156" spans="1:8" ht="15" hidden="1" x14ac:dyDescent="0.25">
      <c r="A1156" s="13" t="s">
        <v>800</v>
      </c>
      <c r="B1156" s="14" t="s">
        <v>776</v>
      </c>
      <c r="C1156" s="14" t="s">
        <v>801</v>
      </c>
      <c r="D1156" s="14" t="s">
        <v>777</v>
      </c>
      <c r="E1156" s="29" t="str">
        <f>VLOOKUP(D1156,stations!A:B,2,FALSE)</f>
        <v>BBC Radio Norfolk</v>
      </c>
      <c r="F1156" s="16">
        <v>3462</v>
      </c>
      <c r="G1156" s="14">
        <v>1161</v>
      </c>
      <c r="H1156" s="17">
        <v>0.33535528596187175</v>
      </c>
    </row>
    <row r="1157" spans="1:8" ht="15" hidden="1" x14ac:dyDescent="0.25">
      <c r="A1157" s="13" t="s">
        <v>1925</v>
      </c>
      <c r="B1157" s="14" t="s">
        <v>1922</v>
      </c>
      <c r="C1157" s="14" t="s">
        <v>1355</v>
      </c>
      <c r="D1157" s="14" t="s">
        <v>1923</v>
      </c>
      <c r="E1157" s="29" t="str">
        <f>VLOOKUP(D1157,stations!A:B,2,FALSE)</f>
        <v>BBC Three Counties Radio</v>
      </c>
      <c r="F1157" s="16">
        <v>6488</v>
      </c>
      <c r="G1157" s="14">
        <v>2176</v>
      </c>
      <c r="H1157" s="17">
        <v>0.33538840937114672</v>
      </c>
    </row>
    <row r="1158" spans="1:8" ht="15" hidden="1" x14ac:dyDescent="0.25">
      <c r="A1158" s="21" t="s">
        <v>2392</v>
      </c>
      <c r="B1158" s="21" t="s">
        <v>2378</v>
      </c>
      <c r="C1158" s="21" t="s">
        <v>380</v>
      </c>
      <c r="D1158" s="21" t="s">
        <v>2379</v>
      </c>
      <c r="E1158" s="29" t="str">
        <f>VLOOKUP(D1158,stations!A:B,2,FALSE)</f>
        <v>BBC Radio Humberside</v>
      </c>
      <c r="F1158" s="16">
        <v>8742</v>
      </c>
      <c r="G1158" s="14">
        <v>2932</v>
      </c>
      <c r="H1158" s="17">
        <v>0.33539235872797984</v>
      </c>
    </row>
    <row r="1159" spans="1:8" ht="15" hidden="1" x14ac:dyDescent="0.25">
      <c r="A1159" s="21" t="s">
        <v>2564</v>
      </c>
      <c r="B1159" s="21" t="s">
        <v>2540</v>
      </c>
      <c r="C1159" s="21" t="s">
        <v>2565</v>
      </c>
      <c r="D1159" s="21" t="s">
        <v>1326</v>
      </c>
      <c r="E1159" s="29" t="str">
        <f>VLOOKUP(D1159,stations!A:B,2,FALSE)</f>
        <v>BBC Radio Berkshire</v>
      </c>
      <c r="F1159" s="16">
        <v>6874</v>
      </c>
      <c r="G1159" s="14">
        <v>2307</v>
      </c>
      <c r="H1159" s="17">
        <v>0.33561245272039569</v>
      </c>
    </row>
    <row r="1160" spans="1:8" ht="15" hidden="1" x14ac:dyDescent="0.25">
      <c r="A1160" s="21" t="s">
        <v>3584</v>
      </c>
      <c r="B1160" s="21" t="s">
        <v>3580</v>
      </c>
      <c r="C1160" s="21" t="s">
        <v>3585</v>
      </c>
      <c r="D1160" s="21" t="s">
        <v>3581</v>
      </c>
      <c r="E1160" s="29" t="str">
        <f>VLOOKUP(D1160,stations!A:B,2,FALSE)</f>
        <v>BBC Radio Manchester</v>
      </c>
      <c r="F1160" s="16">
        <v>8414</v>
      </c>
      <c r="G1160" s="14">
        <v>2825</v>
      </c>
      <c r="H1160" s="17">
        <v>0.33574994057523178</v>
      </c>
    </row>
    <row r="1161" spans="1:8" ht="15" hidden="1" x14ac:dyDescent="0.25">
      <c r="A1161" s="21" t="s">
        <v>4511</v>
      </c>
      <c r="B1161" s="21" t="s">
        <v>4481</v>
      </c>
      <c r="C1161" s="21" t="s">
        <v>4512</v>
      </c>
      <c r="D1161" s="21" t="s">
        <v>4482</v>
      </c>
      <c r="E1161" s="29" t="str">
        <f>VLOOKUP(D1161,stations!A:B,2,FALSE)</f>
        <v>BBC London 94.9</v>
      </c>
      <c r="F1161" s="16">
        <v>7306</v>
      </c>
      <c r="G1161" s="14">
        <v>2453</v>
      </c>
      <c r="H1161" s="17">
        <v>0.33575143717492473</v>
      </c>
    </row>
    <row r="1162" spans="1:8" ht="15" hidden="1" x14ac:dyDescent="0.25">
      <c r="A1162" s="13" t="s">
        <v>61</v>
      </c>
      <c r="B1162" s="14" t="s">
        <v>51</v>
      </c>
      <c r="C1162" s="14" t="s">
        <v>62</v>
      </c>
      <c r="D1162" s="14" t="s">
        <v>52</v>
      </c>
      <c r="E1162" s="29" t="str">
        <f>VLOOKUP(D1162,stations!A:B,2,FALSE)</f>
        <v>BBC Radio Derby</v>
      </c>
      <c r="F1162" s="16">
        <v>4071</v>
      </c>
      <c r="G1162" s="14">
        <v>1367</v>
      </c>
      <c r="H1162" s="17">
        <v>0.33578973225251779</v>
      </c>
    </row>
    <row r="1163" spans="1:8" ht="15" hidden="1" x14ac:dyDescent="0.25">
      <c r="A1163" s="13" t="s">
        <v>682</v>
      </c>
      <c r="B1163" s="14" t="s">
        <v>680</v>
      </c>
      <c r="C1163" s="14" t="s">
        <v>683</v>
      </c>
      <c r="D1163" s="14" t="s">
        <v>681</v>
      </c>
      <c r="E1163" s="29" t="str">
        <f>VLOOKUP(D1163,stations!A:B,2,FALSE)</f>
        <v>BBC Radio Devon</v>
      </c>
      <c r="F1163" s="16">
        <v>6763</v>
      </c>
      <c r="G1163" s="14">
        <v>2271</v>
      </c>
      <c r="H1163" s="17">
        <v>0.33579772290403664</v>
      </c>
    </row>
    <row r="1164" spans="1:8" ht="15" hidden="1" x14ac:dyDescent="0.25">
      <c r="A1164" s="13" t="s">
        <v>620</v>
      </c>
      <c r="B1164" s="14" t="s">
        <v>606</v>
      </c>
      <c r="C1164" s="14" t="s">
        <v>621</v>
      </c>
      <c r="D1164" s="14" t="s">
        <v>607</v>
      </c>
      <c r="E1164" s="29" t="str">
        <f>VLOOKUP(D1164,stations!A:B,2,FALSE)</f>
        <v>BBC Surrey</v>
      </c>
      <c r="F1164" s="16">
        <v>6732</v>
      </c>
      <c r="G1164" s="14">
        <v>2261</v>
      </c>
      <c r="H1164" s="17">
        <v>0.33585858585858586</v>
      </c>
    </row>
    <row r="1165" spans="1:8" ht="15" hidden="1" x14ac:dyDescent="0.25">
      <c r="A1165" s="21" t="s">
        <v>3183</v>
      </c>
      <c r="B1165" s="21" t="s">
        <v>3175</v>
      </c>
      <c r="C1165" s="21" t="s">
        <v>3184</v>
      </c>
      <c r="D1165" s="21" t="s">
        <v>3176</v>
      </c>
      <c r="E1165" s="29" t="str">
        <f>VLOOKUP(D1165,stations!A:B,2,FALSE)</f>
        <v>BBC Newcastle</v>
      </c>
      <c r="F1165" s="16">
        <v>6988</v>
      </c>
      <c r="G1165" s="14">
        <v>2347</v>
      </c>
      <c r="H1165" s="17">
        <v>0.33586147681740125</v>
      </c>
    </row>
    <row r="1166" spans="1:8" ht="15" hidden="1" x14ac:dyDescent="0.25">
      <c r="A1166" s="21" t="s">
        <v>2826</v>
      </c>
      <c r="B1166" s="21" t="s">
        <v>2783</v>
      </c>
      <c r="C1166" s="21" t="s">
        <v>2827</v>
      </c>
      <c r="D1166" s="21" t="s">
        <v>2784</v>
      </c>
      <c r="E1166" s="29" t="str">
        <f>VLOOKUP(D1166,stations!A:B,2,FALSE)</f>
        <v>BBC WM</v>
      </c>
      <c r="F1166" s="16">
        <v>15256</v>
      </c>
      <c r="G1166" s="14">
        <v>5125</v>
      </c>
      <c r="H1166" s="17">
        <v>0.33593340325117987</v>
      </c>
    </row>
    <row r="1167" spans="1:8" ht="15" hidden="1" x14ac:dyDescent="0.25">
      <c r="A1167" s="21" t="s">
        <v>2683</v>
      </c>
      <c r="B1167" s="21" t="s">
        <v>2671</v>
      </c>
      <c r="C1167" s="21" t="s">
        <v>2684</v>
      </c>
      <c r="D1167" s="21" t="s">
        <v>2672</v>
      </c>
      <c r="E1167" s="29" t="str">
        <f>VLOOKUP(D1167,stations!A:B,2,FALSE)</f>
        <v>BBC Essex</v>
      </c>
      <c r="F1167" s="16">
        <v>4572</v>
      </c>
      <c r="G1167" s="14">
        <v>1536</v>
      </c>
      <c r="H1167" s="17">
        <v>0.33595800524934383</v>
      </c>
    </row>
    <row r="1168" spans="1:8" ht="15" hidden="1" x14ac:dyDescent="0.25">
      <c r="A1168" s="21" t="s">
        <v>4460</v>
      </c>
      <c r="B1168" s="21" t="s">
        <v>4443</v>
      </c>
      <c r="C1168" s="21" t="s">
        <v>4461</v>
      </c>
      <c r="D1168" s="21" t="s">
        <v>4444</v>
      </c>
      <c r="E1168" s="29" t="str">
        <f>VLOOKUP(D1168,stations!A:B,2,FALSE)</f>
        <v>BBC London 94.9</v>
      </c>
      <c r="F1168" s="16">
        <v>11938</v>
      </c>
      <c r="G1168" s="14">
        <v>4012</v>
      </c>
      <c r="H1168" s="17">
        <v>0.33606969341598258</v>
      </c>
    </row>
    <row r="1169" spans="1:8" ht="15" hidden="1" x14ac:dyDescent="0.25">
      <c r="A1169" s="21" t="s">
        <v>4343</v>
      </c>
      <c r="B1169" s="21" t="s">
        <v>4335</v>
      </c>
      <c r="C1169" s="21" t="s">
        <v>28</v>
      </c>
      <c r="D1169" s="21" t="s">
        <v>4336</v>
      </c>
      <c r="E1169" s="29" t="str">
        <f>VLOOKUP(D1169,stations!A:B,2,FALSE)</f>
        <v>BBC London 94.9</v>
      </c>
      <c r="F1169" s="16">
        <v>8089</v>
      </c>
      <c r="G1169" s="14">
        <v>2719</v>
      </c>
      <c r="H1169" s="17">
        <v>0.33613549264433179</v>
      </c>
    </row>
    <row r="1170" spans="1:8" ht="15" hidden="1" x14ac:dyDescent="0.25">
      <c r="A1170" s="21" t="s">
        <v>5242</v>
      </c>
      <c r="B1170" s="21" t="s">
        <v>5232</v>
      </c>
      <c r="C1170" s="21" t="s">
        <v>5243</v>
      </c>
      <c r="D1170" s="21" t="s">
        <v>2590</v>
      </c>
      <c r="E1170" s="29" t="str">
        <f>VLOOKUP(D1170,stations!A:B,2,FALSE)</f>
        <v>BBC London 94.9</v>
      </c>
      <c r="F1170" s="16">
        <v>8988</v>
      </c>
      <c r="G1170" s="14">
        <v>3022</v>
      </c>
      <c r="H1170" s="17">
        <v>0.33622607921673342</v>
      </c>
    </row>
    <row r="1171" spans="1:8" ht="15" hidden="1" x14ac:dyDescent="0.25">
      <c r="A1171" s="13" t="s">
        <v>1903</v>
      </c>
      <c r="B1171" s="14" t="s">
        <v>1891</v>
      </c>
      <c r="C1171" s="14" t="s">
        <v>1904</v>
      </c>
      <c r="D1171" s="14" t="s">
        <v>1892</v>
      </c>
      <c r="E1171" s="29" t="str">
        <f>VLOOKUP(D1171,stations!A:B,2,FALSE)</f>
        <v>BBC Radio Kent</v>
      </c>
      <c r="F1171" s="16">
        <v>2834</v>
      </c>
      <c r="G1171" s="14">
        <v>953</v>
      </c>
      <c r="H1171" s="17">
        <v>0.33627381792519406</v>
      </c>
    </row>
    <row r="1172" spans="1:8" ht="15" hidden="1" x14ac:dyDescent="0.25">
      <c r="A1172" s="13" t="s">
        <v>764</v>
      </c>
      <c r="B1172" s="14" t="s">
        <v>740</v>
      </c>
      <c r="C1172" s="14" t="s">
        <v>765</v>
      </c>
      <c r="D1172" s="14" t="s">
        <v>741</v>
      </c>
      <c r="E1172" s="29" t="str">
        <f>VLOOKUP(D1172,stations!A:B,2,FALSE)</f>
        <v>BBC Radio Solent</v>
      </c>
      <c r="F1172" s="16">
        <v>3529</v>
      </c>
      <c r="G1172" s="14">
        <v>1187</v>
      </c>
      <c r="H1172" s="17">
        <v>0.33635590818928873</v>
      </c>
    </row>
    <row r="1173" spans="1:8" ht="15" hidden="1" x14ac:dyDescent="0.25">
      <c r="A1173" s="13" t="s">
        <v>908</v>
      </c>
      <c r="B1173" s="14" t="s">
        <v>910</v>
      </c>
      <c r="C1173" s="14" t="s">
        <v>909</v>
      </c>
      <c r="D1173" s="14" t="s">
        <v>911</v>
      </c>
      <c r="E1173" s="29" t="str">
        <f>VLOOKUP(D1173,stations!A:B,2,FALSE)</f>
        <v>BBC Radio Solent</v>
      </c>
      <c r="F1173" s="16">
        <v>5809</v>
      </c>
      <c r="G1173" s="14">
        <v>1954</v>
      </c>
      <c r="H1173" s="17">
        <v>0.33637459115166124</v>
      </c>
    </row>
    <row r="1174" spans="1:8" ht="15" hidden="1" x14ac:dyDescent="0.25">
      <c r="A1174" s="21" t="s">
        <v>5070</v>
      </c>
      <c r="B1174" s="21" t="s">
        <v>5072</v>
      </c>
      <c r="C1174" s="21" t="s">
        <v>5071</v>
      </c>
      <c r="D1174" s="21" t="s">
        <v>5073</v>
      </c>
      <c r="E1174" s="29" t="str">
        <f>VLOOKUP(D1174,stations!A:B,2,FALSE)</f>
        <v>BBC London 94.9</v>
      </c>
      <c r="F1174" s="16">
        <v>7328</v>
      </c>
      <c r="G1174" s="14">
        <v>2465</v>
      </c>
      <c r="H1174" s="17">
        <v>0.33638100436681223</v>
      </c>
    </row>
    <row r="1175" spans="1:8" ht="15" hidden="1" x14ac:dyDescent="0.25">
      <c r="A1175" s="13" t="s">
        <v>1941</v>
      </c>
      <c r="B1175" s="14" t="s">
        <v>1922</v>
      </c>
      <c r="C1175" s="14" t="s">
        <v>1942</v>
      </c>
      <c r="D1175" s="14" t="s">
        <v>1923</v>
      </c>
      <c r="E1175" s="29" t="str">
        <f>VLOOKUP(D1175,stations!A:B,2,FALSE)</f>
        <v>BBC Three Counties Radio</v>
      </c>
      <c r="F1175" s="16">
        <v>5751</v>
      </c>
      <c r="G1175" s="14">
        <v>1936</v>
      </c>
      <c r="H1175" s="17">
        <v>0.33663710659015822</v>
      </c>
    </row>
    <row r="1176" spans="1:8" ht="15" hidden="1" x14ac:dyDescent="0.25">
      <c r="A1176" s="13" t="s">
        <v>602</v>
      </c>
      <c r="B1176" s="14" t="s">
        <v>576</v>
      </c>
      <c r="C1176" s="14" t="s">
        <v>603</v>
      </c>
      <c r="D1176" s="14" t="s">
        <v>577</v>
      </c>
      <c r="E1176" s="29" t="str">
        <f>VLOOKUP(D1176,stations!A:B,2,FALSE)</f>
        <v>BBC Radio Solent</v>
      </c>
      <c r="F1176" s="16">
        <v>4940</v>
      </c>
      <c r="G1176" s="14">
        <v>1663</v>
      </c>
      <c r="H1176" s="17">
        <v>0.33663967611336032</v>
      </c>
    </row>
    <row r="1177" spans="1:8" ht="15" hidden="1" x14ac:dyDescent="0.25">
      <c r="A1177" s="13" t="s">
        <v>317</v>
      </c>
      <c r="B1177" s="14" t="s">
        <v>294</v>
      </c>
      <c r="C1177" s="14" t="s">
        <v>318</v>
      </c>
      <c r="D1177" s="14" t="s">
        <v>295</v>
      </c>
      <c r="E1177" s="29" t="str">
        <f>VLOOKUP(D1177,stations!A:B,2,FALSE)</f>
        <v>BBC Radio Cumbria</v>
      </c>
      <c r="F1177" s="16">
        <v>4102</v>
      </c>
      <c r="G1177" s="14">
        <v>1381</v>
      </c>
      <c r="H1177" s="17">
        <v>0.33666504144319842</v>
      </c>
    </row>
    <row r="1178" spans="1:8" ht="15" hidden="1" x14ac:dyDescent="0.25">
      <c r="A1178" s="13" t="s">
        <v>924</v>
      </c>
      <c r="B1178" s="14" t="s">
        <v>910</v>
      </c>
      <c r="C1178" s="14" t="s">
        <v>925</v>
      </c>
      <c r="D1178" s="14" t="s">
        <v>911</v>
      </c>
      <c r="E1178" s="29" t="str">
        <f>VLOOKUP(D1178,stations!A:B,2,FALSE)</f>
        <v>BBC Radio Solent</v>
      </c>
      <c r="F1178" s="16">
        <v>6321</v>
      </c>
      <c r="G1178" s="14">
        <v>2129</v>
      </c>
      <c r="H1178" s="17">
        <v>0.33681379528555611</v>
      </c>
    </row>
    <row r="1179" spans="1:8" ht="15" hidden="1" x14ac:dyDescent="0.25">
      <c r="A1179" s="21" t="s">
        <v>2413</v>
      </c>
      <c r="B1179" s="21" t="s">
        <v>2408</v>
      </c>
      <c r="C1179" s="21" t="s">
        <v>1139</v>
      </c>
      <c r="D1179" s="21" t="s">
        <v>2409</v>
      </c>
      <c r="E1179" s="29" t="str">
        <f>VLOOKUP(D1179,stations!A:B,2,FALSE)</f>
        <v>BBC Radio Cambridgeshire</v>
      </c>
      <c r="F1179" s="16">
        <v>6979</v>
      </c>
      <c r="G1179" s="14">
        <v>2352</v>
      </c>
      <c r="H1179" s="17">
        <v>0.33701103309929792</v>
      </c>
    </row>
    <row r="1180" spans="1:8" ht="15" hidden="1" x14ac:dyDescent="0.25">
      <c r="A1180" s="21" t="s">
        <v>4006</v>
      </c>
      <c r="B1180" s="21" t="s">
        <v>3989</v>
      </c>
      <c r="C1180" s="21" t="s">
        <v>4007</v>
      </c>
      <c r="D1180" s="21" t="s">
        <v>3990</v>
      </c>
      <c r="E1180" s="29" t="str">
        <f>VLOOKUP(D1180,stations!A:B,2,FALSE)</f>
        <v>BBC Newcastle</v>
      </c>
      <c r="F1180" s="16">
        <v>7445</v>
      </c>
      <c r="G1180" s="14">
        <v>2510</v>
      </c>
      <c r="H1180" s="17">
        <v>0.33713901947615849</v>
      </c>
    </row>
    <row r="1181" spans="1:8" ht="15" hidden="1" x14ac:dyDescent="0.25">
      <c r="A1181" s="13" t="s">
        <v>1965</v>
      </c>
      <c r="B1181" s="14" t="s">
        <v>1945</v>
      </c>
      <c r="C1181" s="14" t="s">
        <v>1966</v>
      </c>
      <c r="D1181" s="14" t="s">
        <v>1946</v>
      </c>
      <c r="E1181" s="29" t="str">
        <f>VLOOKUP(D1181,stations!A:B,2,FALSE)</f>
        <v>BBC Three Counties Radio</v>
      </c>
      <c r="F1181" s="16">
        <v>4487</v>
      </c>
      <c r="G1181" s="14">
        <v>1513</v>
      </c>
      <c r="H1181" s="17">
        <v>0.33719634499665702</v>
      </c>
    </row>
    <row r="1182" spans="1:8" ht="15" hidden="1" x14ac:dyDescent="0.25">
      <c r="A1182" s="21" t="s">
        <v>3634</v>
      </c>
      <c r="B1182" s="21" t="s">
        <v>3620</v>
      </c>
      <c r="C1182" s="21" t="s">
        <v>2268</v>
      </c>
      <c r="D1182" s="21" t="s">
        <v>3621</v>
      </c>
      <c r="E1182" s="29" t="str">
        <f>VLOOKUP(D1182,stations!A:B,2,FALSE)</f>
        <v>BBC Radio Manchester</v>
      </c>
      <c r="F1182" s="16">
        <v>8951</v>
      </c>
      <c r="G1182" s="14">
        <v>3019</v>
      </c>
      <c r="H1182" s="17">
        <v>0.33728075075410568</v>
      </c>
    </row>
    <row r="1183" spans="1:8" ht="15" hidden="1" x14ac:dyDescent="0.25">
      <c r="A1183" s="21" t="s">
        <v>4582</v>
      </c>
      <c r="B1183" s="21" t="s">
        <v>4564</v>
      </c>
      <c r="C1183" s="21" t="s">
        <v>4583</v>
      </c>
      <c r="D1183" s="21" t="s">
        <v>4565</v>
      </c>
      <c r="E1183" s="29" t="str">
        <f>VLOOKUP(D1183,stations!A:B,2,FALSE)</f>
        <v>BBC London 94.9</v>
      </c>
      <c r="F1183" s="16">
        <v>7989</v>
      </c>
      <c r="G1183" s="14">
        <v>2695</v>
      </c>
      <c r="H1183" s="17">
        <v>0.33733884090624611</v>
      </c>
    </row>
    <row r="1184" spans="1:8" ht="15" hidden="1" x14ac:dyDescent="0.25">
      <c r="A1184" s="21" t="s">
        <v>5169</v>
      </c>
      <c r="B1184" s="21" t="s">
        <v>5152</v>
      </c>
      <c r="C1184" s="21" t="s">
        <v>5170</v>
      </c>
      <c r="D1184" s="21" t="s">
        <v>5153</v>
      </c>
      <c r="E1184" s="29" t="str">
        <f>VLOOKUP(D1184,stations!A:B,2,FALSE)</f>
        <v>BBC London 94.9</v>
      </c>
      <c r="F1184" s="16">
        <v>7976</v>
      </c>
      <c r="G1184" s="14">
        <v>2691</v>
      </c>
      <c r="H1184" s="17">
        <v>0.33738716148445336</v>
      </c>
    </row>
    <row r="1185" spans="1:8" ht="15" hidden="1" x14ac:dyDescent="0.25">
      <c r="A1185" s="21" t="s">
        <v>2812</v>
      </c>
      <c r="B1185" s="21" t="s">
        <v>2783</v>
      </c>
      <c r="C1185" s="21" t="s">
        <v>2813</v>
      </c>
      <c r="D1185" s="21" t="s">
        <v>2784</v>
      </c>
      <c r="E1185" s="29" t="str">
        <f>VLOOKUP(D1185,stations!A:B,2,FALSE)</f>
        <v>BBC WM</v>
      </c>
      <c r="F1185" s="16">
        <v>7875</v>
      </c>
      <c r="G1185" s="14">
        <v>2657</v>
      </c>
      <c r="H1185" s="17">
        <v>0.33739682539682542</v>
      </c>
    </row>
    <row r="1186" spans="1:8" ht="15" hidden="1" x14ac:dyDescent="0.25">
      <c r="A1186" s="21" t="s">
        <v>5517</v>
      </c>
      <c r="B1186" s="21" t="s">
        <v>5511</v>
      </c>
      <c r="C1186" s="21" t="s">
        <v>5518</v>
      </c>
      <c r="D1186" s="21" t="s">
        <v>5512</v>
      </c>
      <c r="E1186" s="29" t="str">
        <f>VLOOKUP(D1186,stations!A:B,2,FALSE)</f>
        <v>BBC London 94.9</v>
      </c>
      <c r="F1186" s="16">
        <v>7344</v>
      </c>
      <c r="G1186" s="14">
        <v>2478</v>
      </c>
      <c r="H1186" s="17">
        <v>0.33741830065359479</v>
      </c>
    </row>
    <row r="1187" spans="1:8" ht="15" hidden="1" x14ac:dyDescent="0.25">
      <c r="A1187" s="13" t="s">
        <v>1190</v>
      </c>
      <c r="B1187" s="14" t="s">
        <v>1166</v>
      </c>
      <c r="C1187" s="14" t="s">
        <v>1191</v>
      </c>
      <c r="D1187" s="14" t="s">
        <v>1167</v>
      </c>
      <c r="E1187" s="29" t="str">
        <f>VLOOKUP(D1187,stations!A:B,2,FALSE)</f>
        <v>BBC Surrey</v>
      </c>
      <c r="F1187" s="16">
        <v>5183</v>
      </c>
      <c r="G1187" s="14">
        <v>1749</v>
      </c>
      <c r="H1187" s="17">
        <v>0.33744935365618367</v>
      </c>
    </row>
    <row r="1188" spans="1:8" ht="15" hidden="1" x14ac:dyDescent="0.25">
      <c r="A1188" s="13" t="s">
        <v>1080</v>
      </c>
      <c r="B1188" s="14" t="s">
        <v>1074</v>
      </c>
      <c r="C1188" s="14" t="s">
        <v>1081</v>
      </c>
      <c r="D1188" s="14" t="s">
        <v>1075</v>
      </c>
      <c r="E1188" s="29" t="str">
        <f>VLOOKUP(D1188,stations!A:B,2,FALSE)</f>
        <v>BBC Radio Suffolk</v>
      </c>
      <c r="F1188" s="16">
        <v>5781</v>
      </c>
      <c r="G1188" s="14">
        <v>1952</v>
      </c>
      <c r="H1188" s="17">
        <v>0.33765784466355303</v>
      </c>
    </row>
    <row r="1189" spans="1:8" ht="15" hidden="1" x14ac:dyDescent="0.25">
      <c r="A1189" s="13" t="s">
        <v>1475</v>
      </c>
      <c r="B1189" s="14" t="s">
        <v>1477</v>
      </c>
      <c r="C1189" s="14" t="s">
        <v>1476</v>
      </c>
      <c r="D1189" s="14" t="s">
        <v>1478</v>
      </c>
      <c r="E1189" s="29" t="str">
        <f>VLOOKUP(D1189,stations!A:B,2,FALSE)</f>
        <v>BBC Surrey</v>
      </c>
      <c r="F1189" s="16">
        <v>6146</v>
      </c>
      <c r="G1189" s="14">
        <v>2076</v>
      </c>
      <c r="H1189" s="17">
        <v>0.33778067035470227</v>
      </c>
    </row>
    <row r="1190" spans="1:8" ht="15" hidden="1" x14ac:dyDescent="0.25">
      <c r="A1190" s="21" t="s">
        <v>3027</v>
      </c>
      <c r="B1190" s="21" t="s">
        <v>3024</v>
      </c>
      <c r="C1190" s="21" t="s">
        <v>1139</v>
      </c>
      <c r="D1190" s="21" t="s">
        <v>3025</v>
      </c>
      <c r="E1190" s="29" t="str">
        <f>VLOOKUP(D1190,stations!A:B,2,FALSE)</f>
        <v>BBC Radio Manchester</v>
      </c>
      <c r="F1190" s="16">
        <v>8526</v>
      </c>
      <c r="G1190" s="14">
        <v>2880</v>
      </c>
      <c r="H1190" s="17">
        <v>0.33779028852920479</v>
      </c>
    </row>
    <row r="1191" spans="1:8" ht="15" hidden="1" x14ac:dyDescent="0.25">
      <c r="A1191" s="13" t="s">
        <v>1433</v>
      </c>
      <c r="B1191" s="14" t="s">
        <v>1418</v>
      </c>
      <c r="C1191" s="14" t="s">
        <v>1434</v>
      </c>
      <c r="D1191" s="14" t="s">
        <v>1419</v>
      </c>
      <c r="E1191" s="29" t="str">
        <f>VLOOKUP(D1191,stations!A:B,2,FALSE)</f>
        <v>BBC Radio Lancashire</v>
      </c>
      <c r="F1191" s="16">
        <v>4801</v>
      </c>
      <c r="G1191" s="14">
        <v>1622</v>
      </c>
      <c r="H1191" s="17">
        <v>0.33784628202457823</v>
      </c>
    </row>
    <row r="1192" spans="1:8" ht="15" hidden="1" x14ac:dyDescent="0.25">
      <c r="A1192" s="13" t="s">
        <v>1505</v>
      </c>
      <c r="B1192" s="14" t="s">
        <v>1477</v>
      </c>
      <c r="C1192" s="14" t="s">
        <v>1506</v>
      </c>
      <c r="D1192" s="14" t="s">
        <v>1478</v>
      </c>
      <c r="E1192" s="29" t="str">
        <f>VLOOKUP(D1192,stations!A:B,2,FALSE)</f>
        <v>BBC Surrey</v>
      </c>
      <c r="F1192" s="16">
        <v>5366</v>
      </c>
      <c r="G1192" s="14">
        <v>1813</v>
      </c>
      <c r="H1192" s="17">
        <v>0.33786805814386878</v>
      </c>
    </row>
    <row r="1193" spans="1:8" ht="15" hidden="1" x14ac:dyDescent="0.25">
      <c r="A1193" s="13" t="s">
        <v>2113</v>
      </c>
      <c r="B1193" s="14" t="s">
        <v>2103</v>
      </c>
      <c r="C1193" s="14" t="s">
        <v>2114</v>
      </c>
      <c r="D1193" s="14" t="s">
        <v>2104</v>
      </c>
      <c r="E1193" s="29" t="str">
        <f>VLOOKUP(D1193,stations!A:B,2,FALSE)</f>
        <v>BBC Hereford and Worcester</v>
      </c>
      <c r="F1193" s="16">
        <v>5992</v>
      </c>
      <c r="G1193" s="14">
        <v>2025</v>
      </c>
      <c r="H1193" s="17">
        <v>0.33795060080106809</v>
      </c>
    </row>
    <row r="1194" spans="1:8" ht="15" hidden="1" x14ac:dyDescent="0.25">
      <c r="A1194" s="13" t="s">
        <v>1857</v>
      </c>
      <c r="B1194" s="14" t="s">
        <v>1833</v>
      </c>
      <c r="C1194" s="14" t="s">
        <v>1858</v>
      </c>
      <c r="D1194" s="14" t="s">
        <v>1834</v>
      </c>
      <c r="E1194" s="29" t="str">
        <f>VLOOKUP(D1194,stations!A:B,2,FALSE)</f>
        <v>BBC Surrey</v>
      </c>
      <c r="F1194" s="16">
        <v>3391</v>
      </c>
      <c r="G1194" s="14">
        <v>1146</v>
      </c>
      <c r="H1194" s="17">
        <v>0.33795340607490415</v>
      </c>
    </row>
    <row r="1195" spans="1:8" ht="15" hidden="1" x14ac:dyDescent="0.25">
      <c r="A1195" s="13" t="s">
        <v>403</v>
      </c>
      <c r="B1195" s="14" t="s">
        <v>401</v>
      </c>
      <c r="C1195" s="14" t="s">
        <v>404</v>
      </c>
      <c r="D1195" s="14" t="s">
        <v>402</v>
      </c>
      <c r="E1195" s="29" t="str">
        <f>VLOOKUP(D1195,stations!A:B,2,FALSE)</f>
        <v>BBC Radio Oxford</v>
      </c>
      <c r="F1195" s="16">
        <v>7527</v>
      </c>
      <c r="G1195" s="14">
        <v>2544</v>
      </c>
      <c r="H1195" s="17">
        <v>0.33798326026305303</v>
      </c>
    </row>
    <row r="1196" spans="1:8" ht="15" hidden="1" x14ac:dyDescent="0.25">
      <c r="A1196" s="13" t="s">
        <v>1325</v>
      </c>
      <c r="B1196" s="14" t="s">
        <v>1303</v>
      </c>
      <c r="C1196" s="14" t="s">
        <v>1326</v>
      </c>
      <c r="D1196" s="14" t="s">
        <v>1304</v>
      </c>
      <c r="E1196" s="29" t="str">
        <f>VLOOKUP(D1196,stations!A:B,2,FALSE)</f>
        <v>BBC Coventry and Warwickshire</v>
      </c>
      <c r="F1196" s="16">
        <v>5478</v>
      </c>
      <c r="G1196" s="14">
        <v>1852</v>
      </c>
      <c r="H1196" s="17">
        <v>0.33807959109163926</v>
      </c>
    </row>
    <row r="1197" spans="1:8" ht="15" hidden="1" x14ac:dyDescent="0.25">
      <c r="A1197" s="13" t="s">
        <v>932</v>
      </c>
      <c r="B1197" s="14" t="s">
        <v>934</v>
      </c>
      <c r="C1197" s="14" t="s">
        <v>933</v>
      </c>
      <c r="D1197" s="14" t="s">
        <v>935</v>
      </c>
      <c r="E1197" s="29" t="str">
        <f>VLOOKUP(D1197,stations!A:B,2,FALSE)</f>
        <v>BBC Sussex</v>
      </c>
      <c r="F1197" s="16">
        <v>3966</v>
      </c>
      <c r="G1197" s="14">
        <v>1341</v>
      </c>
      <c r="H1197" s="17">
        <v>0.33812405446293492</v>
      </c>
    </row>
    <row r="1198" spans="1:8" ht="15" hidden="1" x14ac:dyDescent="0.25">
      <c r="A1198" s="13" t="s">
        <v>224</v>
      </c>
      <c r="B1198" s="14" t="s">
        <v>204</v>
      </c>
      <c r="C1198" s="14" t="s">
        <v>225</v>
      </c>
      <c r="D1198" s="14" t="s">
        <v>205</v>
      </c>
      <c r="E1198" s="29" t="str">
        <f>VLOOKUP(D1198,stations!A:B,2,FALSE)</f>
        <v>BBC Radio Lancashire</v>
      </c>
      <c r="F1198" s="16">
        <v>4184</v>
      </c>
      <c r="G1198" s="14">
        <v>1415</v>
      </c>
      <c r="H1198" s="17">
        <v>0.33819311663479923</v>
      </c>
    </row>
    <row r="1199" spans="1:8" ht="15" hidden="1" x14ac:dyDescent="0.25">
      <c r="A1199" s="13" t="s">
        <v>1796</v>
      </c>
      <c r="B1199" s="14" t="s">
        <v>1787</v>
      </c>
      <c r="C1199" s="14" t="s">
        <v>1797</v>
      </c>
      <c r="D1199" s="14" t="s">
        <v>1788</v>
      </c>
      <c r="E1199" s="29" t="str">
        <f>VLOOKUP(D1199,stations!A:B,2,FALSE)</f>
        <v>BBC Three Counties Radio</v>
      </c>
      <c r="F1199" s="16">
        <v>4612</v>
      </c>
      <c r="G1199" s="14">
        <v>1560</v>
      </c>
      <c r="H1199" s="17">
        <v>0.33824804856895058</v>
      </c>
    </row>
    <row r="1200" spans="1:8" ht="15" hidden="1" x14ac:dyDescent="0.25">
      <c r="A1200" s="13" t="s">
        <v>774</v>
      </c>
      <c r="B1200" s="14" t="s">
        <v>776</v>
      </c>
      <c r="C1200" s="14" t="s">
        <v>775</v>
      </c>
      <c r="D1200" s="14" t="s">
        <v>777</v>
      </c>
      <c r="E1200" s="29" t="str">
        <f>VLOOKUP(D1200,stations!A:B,2,FALSE)</f>
        <v>BBC Radio Norfolk</v>
      </c>
      <c r="F1200" s="16">
        <v>5161</v>
      </c>
      <c r="G1200" s="14">
        <v>1746</v>
      </c>
      <c r="H1200" s="17">
        <v>0.33830652974229802</v>
      </c>
    </row>
    <row r="1201" spans="1:8" ht="15" hidden="1" x14ac:dyDescent="0.25">
      <c r="A1201" s="21" t="s">
        <v>2618</v>
      </c>
      <c r="B1201" s="21" t="s">
        <v>2601</v>
      </c>
      <c r="C1201" s="21" t="s">
        <v>2619</v>
      </c>
      <c r="D1201" s="21" t="s">
        <v>2602</v>
      </c>
      <c r="E1201" s="29" t="str">
        <f>VLOOKUP(D1201,stations!A:B,2,FALSE)</f>
        <v>BBC Essex</v>
      </c>
      <c r="F1201" s="16">
        <v>7663</v>
      </c>
      <c r="G1201" s="14">
        <v>2593</v>
      </c>
      <c r="H1201" s="17">
        <v>0.33837922484666577</v>
      </c>
    </row>
    <row r="1202" spans="1:8" ht="15" hidden="1" x14ac:dyDescent="0.25">
      <c r="A1202" s="21" t="s">
        <v>3835</v>
      </c>
      <c r="B1202" s="21" t="s">
        <v>3788</v>
      </c>
      <c r="C1202" s="21" t="s">
        <v>3836</v>
      </c>
      <c r="D1202" s="21" t="s">
        <v>3789</v>
      </c>
      <c r="E1202" s="29" t="str">
        <f>VLOOKUP(D1202,stations!A:B,2,FALSE)</f>
        <v>BBC Radio Sheffield</v>
      </c>
      <c r="F1202" s="16">
        <v>14567</v>
      </c>
      <c r="G1202" s="14">
        <v>4930</v>
      </c>
      <c r="H1202" s="17">
        <v>0.33843619139150133</v>
      </c>
    </row>
    <row r="1203" spans="1:8" ht="15" hidden="1" x14ac:dyDescent="0.25">
      <c r="A1203" s="13" t="s">
        <v>1461</v>
      </c>
      <c r="B1203" s="14" t="s">
        <v>1455</v>
      </c>
      <c r="C1203" s="14" t="s">
        <v>1462</v>
      </c>
      <c r="D1203" s="14" t="s">
        <v>1456</v>
      </c>
      <c r="E1203" s="29" t="str">
        <f>VLOOKUP(D1203,stations!A:B,2,FALSE)</f>
        <v>BBC WM</v>
      </c>
      <c r="F1203" s="16">
        <v>4311</v>
      </c>
      <c r="G1203" s="14">
        <v>1459</v>
      </c>
      <c r="H1203" s="17">
        <v>0.33843655764323821</v>
      </c>
    </row>
    <row r="1204" spans="1:8" ht="15" hidden="1" x14ac:dyDescent="0.25">
      <c r="A1204" s="13" t="s">
        <v>220</v>
      </c>
      <c r="B1204" s="14" t="s">
        <v>204</v>
      </c>
      <c r="C1204" s="14" t="s">
        <v>221</v>
      </c>
      <c r="D1204" s="14" t="s">
        <v>205</v>
      </c>
      <c r="E1204" s="29" t="str">
        <f>VLOOKUP(D1204,stations!A:B,2,FALSE)</f>
        <v>BBC Radio Lancashire</v>
      </c>
      <c r="F1204" s="16">
        <v>4633</v>
      </c>
      <c r="G1204" s="14">
        <v>1568</v>
      </c>
      <c r="H1204" s="17">
        <v>0.33844161450464061</v>
      </c>
    </row>
    <row r="1205" spans="1:8" ht="15" hidden="1" x14ac:dyDescent="0.25">
      <c r="A1205" s="21" t="s">
        <v>2614</v>
      </c>
      <c r="B1205" s="21" t="s">
        <v>2601</v>
      </c>
      <c r="C1205" s="21" t="s">
        <v>2615</v>
      </c>
      <c r="D1205" s="21" t="s">
        <v>2602</v>
      </c>
      <c r="E1205" s="29" t="str">
        <f>VLOOKUP(D1205,stations!A:B,2,FALSE)</f>
        <v>BBC Essex</v>
      </c>
      <c r="F1205" s="16">
        <v>7844</v>
      </c>
      <c r="G1205" s="14">
        <v>2655</v>
      </c>
      <c r="H1205" s="17">
        <v>0.33847526772055075</v>
      </c>
    </row>
    <row r="1206" spans="1:8" ht="15" hidden="1" x14ac:dyDescent="0.25">
      <c r="A1206" s="21" t="s">
        <v>5100</v>
      </c>
      <c r="B1206" s="21" t="s">
        <v>5072</v>
      </c>
      <c r="C1206" s="21" t="s">
        <v>5101</v>
      </c>
      <c r="D1206" s="21" t="s">
        <v>5073</v>
      </c>
      <c r="E1206" s="29" t="str">
        <f>VLOOKUP(D1206,stations!A:B,2,FALSE)</f>
        <v>BBC London 94.9</v>
      </c>
      <c r="F1206" s="16">
        <v>11133</v>
      </c>
      <c r="G1206" s="14">
        <v>3769</v>
      </c>
      <c r="H1206" s="17">
        <v>0.33854307015180096</v>
      </c>
    </row>
    <row r="1207" spans="1:8" ht="15" hidden="1" x14ac:dyDescent="0.25">
      <c r="A1207" s="13" t="s">
        <v>300</v>
      </c>
      <c r="B1207" s="14" t="s">
        <v>294</v>
      </c>
      <c r="C1207" s="14" t="s">
        <v>301</v>
      </c>
      <c r="D1207" s="14" t="s">
        <v>295</v>
      </c>
      <c r="E1207" s="29" t="str">
        <f>VLOOKUP(D1207,stations!A:B,2,FALSE)</f>
        <v>BBC Radio Cumbria</v>
      </c>
      <c r="F1207" s="16">
        <v>3639</v>
      </c>
      <c r="G1207" s="14">
        <v>1233</v>
      </c>
      <c r="H1207" s="17">
        <v>0.3388293487221764</v>
      </c>
    </row>
    <row r="1208" spans="1:8" ht="15" hidden="1" x14ac:dyDescent="0.25">
      <c r="A1208" s="21" t="s">
        <v>4475</v>
      </c>
      <c r="B1208" s="21" t="s">
        <v>4443</v>
      </c>
      <c r="C1208" s="21" t="s">
        <v>4476</v>
      </c>
      <c r="D1208" s="21" t="s">
        <v>4444</v>
      </c>
      <c r="E1208" s="29" t="str">
        <f>VLOOKUP(D1208,stations!A:B,2,FALSE)</f>
        <v>BBC London 94.9</v>
      </c>
      <c r="F1208" s="16">
        <v>9550</v>
      </c>
      <c r="G1208" s="14">
        <v>3236</v>
      </c>
      <c r="H1208" s="17">
        <v>0.338848167539267</v>
      </c>
    </row>
    <row r="1209" spans="1:8" ht="15" hidden="1" x14ac:dyDescent="0.25">
      <c r="A1209" s="21" t="s">
        <v>2478</v>
      </c>
      <c r="B1209" s="21" t="s">
        <v>2442</v>
      </c>
      <c r="C1209" s="21" t="s">
        <v>2479</v>
      </c>
      <c r="D1209" s="21" t="s">
        <v>2443</v>
      </c>
      <c r="E1209" s="29" t="str">
        <f>VLOOKUP(D1209,stations!A:B,2,FALSE)</f>
        <v>BBC Radio Devon</v>
      </c>
      <c r="F1209" s="16">
        <v>9859</v>
      </c>
      <c r="G1209" s="14">
        <v>3342</v>
      </c>
      <c r="H1209" s="17">
        <v>0.33897961253676845</v>
      </c>
    </row>
    <row r="1210" spans="1:8" ht="15" hidden="1" x14ac:dyDescent="0.25">
      <c r="A1210" s="21" t="s">
        <v>2658</v>
      </c>
      <c r="B1210" s="21" t="s">
        <v>2634</v>
      </c>
      <c r="C1210" s="21" t="s">
        <v>2659</v>
      </c>
      <c r="D1210" s="21" t="s">
        <v>2635</v>
      </c>
      <c r="E1210" s="29" t="str">
        <f>VLOOKUP(D1210,stations!A:B,2,FALSE)</f>
        <v>BBC Wiltshire</v>
      </c>
      <c r="F1210" s="16">
        <v>8962</v>
      </c>
      <c r="G1210" s="14">
        <v>3038</v>
      </c>
      <c r="H1210" s="17">
        <v>0.33898683329613927</v>
      </c>
    </row>
    <row r="1211" spans="1:8" ht="15" hidden="1" x14ac:dyDescent="0.25">
      <c r="A1211" s="13" t="s">
        <v>274</v>
      </c>
      <c r="B1211" s="14" t="s">
        <v>266</v>
      </c>
      <c r="C1211" s="14" t="s">
        <v>275</v>
      </c>
      <c r="D1211" s="14" t="s">
        <v>267</v>
      </c>
      <c r="E1211" s="29" t="str">
        <f>VLOOKUP(D1211,stations!A:B,2,FALSE)</f>
        <v>BBC WM</v>
      </c>
      <c r="F1211" s="16">
        <v>5711</v>
      </c>
      <c r="G1211" s="14">
        <v>1936</v>
      </c>
      <c r="H1211" s="17">
        <v>0.3389949220801961</v>
      </c>
    </row>
    <row r="1212" spans="1:8" ht="15" hidden="1" x14ac:dyDescent="0.25">
      <c r="A1212" s="13" t="s">
        <v>2080</v>
      </c>
      <c r="B1212" s="14" t="s">
        <v>2082</v>
      </c>
      <c r="C1212" s="14" t="s">
        <v>2081</v>
      </c>
      <c r="D1212" s="14" t="s">
        <v>2083</v>
      </c>
      <c r="E1212" s="29" t="str">
        <f>VLOOKUP(D1212,stations!A:B,2,FALSE)</f>
        <v>BBC Surrey</v>
      </c>
      <c r="F1212" s="16">
        <v>8628</v>
      </c>
      <c r="G1212" s="14">
        <v>2925</v>
      </c>
      <c r="H1212" s="17">
        <v>0.33901251738525728</v>
      </c>
    </row>
    <row r="1213" spans="1:8" ht="15" hidden="1" x14ac:dyDescent="0.25">
      <c r="A1213" s="24" t="s">
        <v>4692</v>
      </c>
      <c r="B1213" s="24" t="s">
        <v>4667</v>
      </c>
      <c r="C1213" s="24" t="s">
        <v>4693</v>
      </c>
      <c r="D1213" s="24" t="s">
        <v>4668</v>
      </c>
      <c r="E1213" s="29" t="str">
        <f>VLOOKUP(D1213,stations!A:B,2,FALSE)</f>
        <v>BBC London 94.9</v>
      </c>
      <c r="F1213" s="23">
        <v>9451</v>
      </c>
      <c r="G1213" s="14">
        <v>3205</v>
      </c>
      <c r="H1213" s="17">
        <v>0.33911755369802138</v>
      </c>
    </row>
    <row r="1214" spans="1:8" ht="15" hidden="1" x14ac:dyDescent="0.25">
      <c r="A1214" s="13" t="s">
        <v>85</v>
      </c>
      <c r="B1214" s="14" t="s">
        <v>83</v>
      </c>
      <c r="C1214" s="14" t="s">
        <v>86</v>
      </c>
      <c r="D1214" s="14" t="s">
        <v>84</v>
      </c>
      <c r="E1214" s="29" t="str">
        <f>VLOOKUP(D1214,stations!A:B,2,FALSE)</f>
        <v>BBC Essex</v>
      </c>
      <c r="F1214" s="16">
        <v>9563</v>
      </c>
      <c r="G1214" s="14">
        <v>3243</v>
      </c>
      <c r="H1214" s="17">
        <v>0.33911952316218757</v>
      </c>
    </row>
    <row r="1215" spans="1:8" ht="15" hidden="1" x14ac:dyDescent="0.25">
      <c r="A1215" s="21" t="s">
        <v>4237</v>
      </c>
      <c r="B1215" s="21" t="s">
        <v>4200</v>
      </c>
      <c r="C1215" s="21" t="s">
        <v>4238</v>
      </c>
      <c r="D1215" s="21" t="s">
        <v>8</v>
      </c>
      <c r="E1215" s="29" t="str">
        <f>VLOOKUP(D1215,stations!A:B,2,FALSE)</f>
        <v>BBC Radio Manchester</v>
      </c>
      <c r="F1215" s="16">
        <v>9825</v>
      </c>
      <c r="G1215" s="14">
        <v>3332</v>
      </c>
      <c r="H1215" s="17">
        <v>0.33913486005089061</v>
      </c>
    </row>
    <row r="1216" spans="1:8" ht="15" hidden="1" x14ac:dyDescent="0.25">
      <c r="A1216" s="21" t="s">
        <v>2982</v>
      </c>
      <c r="B1216" s="21" t="s">
        <v>2963</v>
      </c>
      <c r="C1216" s="21" t="s">
        <v>2983</v>
      </c>
      <c r="D1216" s="21" t="s">
        <v>2964</v>
      </c>
      <c r="E1216" s="29" t="str">
        <f>VLOOKUP(D1216,stations!A:B,2,FALSE)</f>
        <v>BBC Radio Leeds</v>
      </c>
      <c r="F1216" s="16">
        <v>11037</v>
      </c>
      <c r="G1216" s="14">
        <v>3744</v>
      </c>
      <c r="H1216" s="17">
        <v>0.33922261484098942</v>
      </c>
    </row>
    <row r="1217" spans="1:8" ht="15" hidden="1" x14ac:dyDescent="0.25">
      <c r="A1217" s="21" t="s">
        <v>3337</v>
      </c>
      <c r="B1217" s="21" t="s">
        <v>3299</v>
      </c>
      <c r="C1217" s="21" t="s">
        <v>3338</v>
      </c>
      <c r="D1217" s="21" t="s">
        <v>3300</v>
      </c>
      <c r="E1217" s="29" t="str">
        <f>VLOOKUP(D1217,stations!A:B,2,FALSE)</f>
        <v>BBC Radio Leeds</v>
      </c>
      <c r="F1217" s="16">
        <v>16404</v>
      </c>
      <c r="G1217" s="14">
        <v>5565</v>
      </c>
      <c r="H1217" s="17">
        <v>0.3392465252377469</v>
      </c>
    </row>
    <row r="1218" spans="1:8" ht="15" hidden="1" x14ac:dyDescent="0.25">
      <c r="A1218" s="21" t="s">
        <v>5429</v>
      </c>
      <c r="B1218" s="21" t="s">
        <v>5431</v>
      </c>
      <c r="C1218" s="21" t="s">
        <v>5430</v>
      </c>
      <c r="D1218" s="21" t="s">
        <v>5432</v>
      </c>
      <c r="E1218" s="29" t="str">
        <f>VLOOKUP(D1218,stations!A:B,2,FALSE)</f>
        <v>BBC London 94.9</v>
      </c>
      <c r="F1218" s="16">
        <v>9139</v>
      </c>
      <c r="G1218" s="14">
        <v>3101</v>
      </c>
      <c r="H1218" s="17">
        <v>0.33931502352554982</v>
      </c>
    </row>
    <row r="1219" spans="1:8" ht="15" hidden="1" x14ac:dyDescent="0.25">
      <c r="A1219" s="13" t="s">
        <v>355</v>
      </c>
      <c r="B1219" s="14" t="s">
        <v>329</v>
      </c>
      <c r="C1219" s="14" t="s">
        <v>356</v>
      </c>
      <c r="D1219" s="14" t="s">
        <v>330</v>
      </c>
      <c r="E1219" s="29" t="str">
        <f>VLOOKUP(D1219,stations!A:B,2,FALSE)</f>
        <v>BBC Essex</v>
      </c>
      <c r="F1219" s="16">
        <v>4565</v>
      </c>
      <c r="G1219" s="14">
        <v>1549</v>
      </c>
      <c r="H1219" s="17">
        <v>0.33932092004381159</v>
      </c>
    </row>
    <row r="1220" spans="1:8" ht="15" hidden="1" x14ac:dyDescent="0.25">
      <c r="A1220" s="13" t="s">
        <v>484</v>
      </c>
      <c r="B1220" s="14" t="s">
        <v>469</v>
      </c>
      <c r="C1220" s="14" t="s">
        <v>485</v>
      </c>
      <c r="D1220" s="14" t="s">
        <v>470</v>
      </c>
      <c r="E1220" s="29" t="str">
        <f>VLOOKUP(D1220,stations!A:B,2,FALSE)</f>
        <v>BBC Essex</v>
      </c>
      <c r="F1220" s="16">
        <v>9376</v>
      </c>
      <c r="G1220" s="14">
        <v>3183</v>
      </c>
      <c r="H1220" s="17">
        <v>0.33948378839590443</v>
      </c>
    </row>
    <row r="1221" spans="1:8" ht="15" hidden="1" x14ac:dyDescent="0.25">
      <c r="A1221" s="13" t="s">
        <v>1042</v>
      </c>
      <c r="B1221" s="14" t="s">
        <v>997</v>
      </c>
      <c r="C1221" s="14" t="s">
        <v>1043</v>
      </c>
      <c r="D1221" s="14" t="s">
        <v>998</v>
      </c>
      <c r="E1221" s="29" t="str">
        <f>VLOOKUP(D1221,stations!A:B,2,FALSE)</f>
        <v>BBC Radio Cambridgeshire</v>
      </c>
      <c r="F1221" s="16">
        <v>3293</v>
      </c>
      <c r="G1221" s="14">
        <v>1118</v>
      </c>
      <c r="H1221" s="17">
        <v>0.33950804737321594</v>
      </c>
    </row>
    <row r="1222" spans="1:8" ht="15" hidden="1" x14ac:dyDescent="0.25">
      <c r="A1222" s="21" t="s">
        <v>2669</v>
      </c>
      <c r="B1222" s="21" t="s">
        <v>2671</v>
      </c>
      <c r="C1222" s="21" t="s">
        <v>2670</v>
      </c>
      <c r="D1222" s="21" t="s">
        <v>2672</v>
      </c>
      <c r="E1222" s="29" t="str">
        <f>VLOOKUP(D1222,stations!A:B,2,FALSE)</f>
        <v>BBC Essex</v>
      </c>
      <c r="F1222" s="16">
        <v>7177</v>
      </c>
      <c r="G1222" s="14">
        <v>2437</v>
      </c>
      <c r="H1222" s="17">
        <v>0.33955691793228371</v>
      </c>
    </row>
    <row r="1223" spans="1:8" ht="15" hidden="1" x14ac:dyDescent="0.25">
      <c r="A1223" s="13" t="s">
        <v>510</v>
      </c>
      <c r="B1223" s="14" t="s">
        <v>504</v>
      </c>
      <c r="C1223" s="14" t="s">
        <v>511</v>
      </c>
      <c r="D1223" s="14" t="s">
        <v>505</v>
      </c>
      <c r="E1223" s="29" t="str">
        <f>VLOOKUP(D1223,stations!A:B,2,FALSE)</f>
        <v>BBC Radio York</v>
      </c>
      <c r="F1223" s="16">
        <v>3088</v>
      </c>
      <c r="G1223" s="14">
        <v>1049</v>
      </c>
      <c r="H1223" s="17">
        <v>0.33970207253886009</v>
      </c>
    </row>
    <row r="1224" spans="1:8" ht="15" hidden="1" x14ac:dyDescent="0.25">
      <c r="A1224" s="21" t="s">
        <v>4649</v>
      </c>
      <c r="B1224" s="21" t="s">
        <v>4620</v>
      </c>
      <c r="C1224" s="21" t="s">
        <v>4650</v>
      </c>
      <c r="D1224" s="21" t="s">
        <v>4621</v>
      </c>
      <c r="E1224" s="29" t="str">
        <f>VLOOKUP(D1224,stations!A:B,2,FALSE)</f>
        <v>BBC London 94.9</v>
      </c>
      <c r="F1224" s="16">
        <v>10602</v>
      </c>
      <c r="G1224" s="14">
        <v>3602</v>
      </c>
      <c r="H1224" s="17">
        <v>0.33974721750613091</v>
      </c>
    </row>
    <row r="1225" spans="1:8" ht="15" hidden="1" x14ac:dyDescent="0.25">
      <c r="A1225" s="13" t="s">
        <v>1231</v>
      </c>
      <c r="B1225" s="14" t="s">
        <v>1196</v>
      </c>
      <c r="C1225" s="14" t="s">
        <v>1232</v>
      </c>
      <c r="D1225" s="14" t="s">
        <v>1197</v>
      </c>
      <c r="E1225" s="29" t="str">
        <f>VLOOKUP(D1225,stations!A:B,2,FALSE)</f>
        <v>BBC Radio Stoke</v>
      </c>
      <c r="F1225" s="16">
        <v>4076</v>
      </c>
      <c r="G1225" s="14">
        <v>1385</v>
      </c>
      <c r="H1225" s="17">
        <v>0.33979391560353289</v>
      </c>
    </row>
    <row r="1226" spans="1:8" ht="15" hidden="1" x14ac:dyDescent="0.25">
      <c r="A1226" s="13" t="s">
        <v>552</v>
      </c>
      <c r="B1226" s="14" t="s">
        <v>550</v>
      </c>
      <c r="C1226" s="14" t="s">
        <v>553</v>
      </c>
      <c r="D1226" s="14" t="s">
        <v>551</v>
      </c>
      <c r="E1226" s="29" t="str">
        <f>VLOOKUP(D1226,stations!A:B,2,FALSE)</f>
        <v>BBC Radio Northampton</v>
      </c>
      <c r="F1226" s="16">
        <v>4829</v>
      </c>
      <c r="G1226" s="14">
        <v>1641</v>
      </c>
      <c r="H1226" s="17">
        <v>0.33982190929799128</v>
      </c>
    </row>
    <row r="1227" spans="1:8" ht="15" hidden="1" x14ac:dyDescent="0.25">
      <c r="A1227" s="13" t="s">
        <v>987</v>
      </c>
      <c r="B1227" s="14" t="s">
        <v>967</v>
      </c>
      <c r="C1227" s="14" t="s">
        <v>988</v>
      </c>
      <c r="D1227" s="14" t="s">
        <v>968</v>
      </c>
      <c r="E1227" s="29" t="str">
        <f>VLOOKUP(D1227,stations!A:B,2,FALSE)</f>
        <v>BBC Radio Solent</v>
      </c>
      <c r="F1227" s="16">
        <v>7821</v>
      </c>
      <c r="G1227" s="14">
        <v>2658</v>
      </c>
      <c r="H1227" s="17">
        <v>0.33985423858841579</v>
      </c>
    </row>
    <row r="1228" spans="1:8" ht="15" hidden="1" x14ac:dyDescent="0.25">
      <c r="A1228" s="21" t="s">
        <v>2438</v>
      </c>
      <c r="B1228" s="21" t="s">
        <v>2408</v>
      </c>
      <c r="C1228" s="21" t="s">
        <v>2439</v>
      </c>
      <c r="D1228" s="21" t="s">
        <v>2409</v>
      </c>
      <c r="E1228" s="29" t="str">
        <f>VLOOKUP(D1228,stations!A:B,2,FALSE)</f>
        <v>BBC Radio Cambridgeshire</v>
      </c>
      <c r="F1228" s="16">
        <v>7908</v>
      </c>
      <c r="G1228" s="14">
        <v>2688</v>
      </c>
      <c r="H1228" s="17">
        <v>0.33990895295902884</v>
      </c>
    </row>
    <row r="1229" spans="1:8" ht="15" hidden="1" x14ac:dyDescent="0.25">
      <c r="A1229" s="21" t="s">
        <v>2687</v>
      </c>
      <c r="B1229" s="21" t="s">
        <v>2671</v>
      </c>
      <c r="C1229" s="21" t="s">
        <v>2688</v>
      </c>
      <c r="D1229" s="21" t="s">
        <v>2672</v>
      </c>
      <c r="E1229" s="29" t="str">
        <f>VLOOKUP(D1229,stations!A:B,2,FALSE)</f>
        <v>BBC Essex</v>
      </c>
      <c r="F1229" s="16">
        <v>4957</v>
      </c>
      <c r="G1229" s="14">
        <v>1685</v>
      </c>
      <c r="H1229" s="17">
        <v>0.33992334073028041</v>
      </c>
    </row>
    <row r="1230" spans="1:8" ht="15" hidden="1" x14ac:dyDescent="0.25">
      <c r="A1230" s="21" t="s">
        <v>2941</v>
      </c>
      <c r="B1230" s="21" t="s">
        <v>2922</v>
      </c>
      <c r="C1230" s="21" t="s">
        <v>2942</v>
      </c>
      <c r="D1230" s="21" t="s">
        <v>2923</v>
      </c>
      <c r="E1230" s="29" t="str">
        <f>VLOOKUP(D1230,stations!A:B,2,FALSE)</f>
        <v>BBC Radio Manchester</v>
      </c>
      <c r="F1230" s="16">
        <v>10406</v>
      </c>
      <c r="G1230" s="14">
        <v>3538</v>
      </c>
      <c r="H1230" s="17">
        <v>0.33999615606380934</v>
      </c>
    </row>
    <row r="1231" spans="1:8" ht="15" hidden="1" x14ac:dyDescent="0.25">
      <c r="A1231" s="13" t="s">
        <v>1591</v>
      </c>
      <c r="B1231" s="14" t="s">
        <v>1567</v>
      </c>
      <c r="C1231" s="14" t="s">
        <v>1592</v>
      </c>
      <c r="D1231" s="14" t="s">
        <v>1568</v>
      </c>
      <c r="E1231" s="29" t="str">
        <f>VLOOKUP(D1231,stations!A:B,2,FALSE)</f>
        <v>BBC Coventry and Warwickshire</v>
      </c>
      <c r="F1231" s="16">
        <v>5988</v>
      </c>
      <c r="G1231" s="14">
        <v>2038</v>
      </c>
      <c r="H1231" s="17">
        <v>0.34034736138944555</v>
      </c>
    </row>
    <row r="1232" spans="1:8" ht="15" hidden="1" x14ac:dyDescent="0.25">
      <c r="A1232" s="21" t="s">
        <v>3231</v>
      </c>
      <c r="B1232" s="21" t="s">
        <v>3221</v>
      </c>
      <c r="C1232" s="21" t="s">
        <v>3232</v>
      </c>
      <c r="D1232" s="21" t="s">
        <v>3222</v>
      </c>
      <c r="E1232" s="29" t="str">
        <f>VLOOKUP(D1232,stations!A:B,2,FALSE)</f>
        <v>BBC Radio Leeds</v>
      </c>
      <c r="F1232" s="16">
        <v>13068</v>
      </c>
      <c r="G1232" s="14">
        <v>4448</v>
      </c>
      <c r="H1232" s="17">
        <v>0.34037343128252218</v>
      </c>
    </row>
    <row r="1233" spans="1:8" ht="15" hidden="1" x14ac:dyDescent="0.25">
      <c r="A1233" s="13" t="s">
        <v>941</v>
      </c>
      <c r="B1233" s="14" t="s">
        <v>934</v>
      </c>
      <c r="C1233" s="14" t="s">
        <v>942</v>
      </c>
      <c r="D1233" s="14" t="s">
        <v>935</v>
      </c>
      <c r="E1233" s="29" t="str">
        <f>VLOOKUP(D1233,stations!A:B,2,FALSE)</f>
        <v>BBC Sussex</v>
      </c>
      <c r="F1233" s="16">
        <v>4700</v>
      </c>
      <c r="G1233" s="14">
        <v>1600</v>
      </c>
      <c r="H1233" s="17">
        <v>0.34042553191489361</v>
      </c>
    </row>
    <row r="1234" spans="1:8" ht="15" hidden="1" x14ac:dyDescent="0.25">
      <c r="A1234" s="21" t="s">
        <v>3603</v>
      </c>
      <c r="B1234" s="21" t="s">
        <v>3580</v>
      </c>
      <c r="C1234" s="21" t="s">
        <v>3604</v>
      </c>
      <c r="D1234" s="21" t="s">
        <v>3581</v>
      </c>
      <c r="E1234" s="29" t="str">
        <f>VLOOKUP(D1234,stations!A:B,2,FALSE)</f>
        <v>BBC Radio Manchester</v>
      </c>
      <c r="F1234" s="16">
        <v>7820</v>
      </c>
      <c r="G1234" s="14">
        <v>2663</v>
      </c>
      <c r="H1234" s="17">
        <v>0.34053708439897701</v>
      </c>
    </row>
    <row r="1235" spans="1:8" ht="15" hidden="1" x14ac:dyDescent="0.25">
      <c r="A1235" s="21" t="s">
        <v>3648</v>
      </c>
      <c r="B1235" s="21" t="s">
        <v>3620</v>
      </c>
      <c r="C1235" s="21" t="s">
        <v>3649</v>
      </c>
      <c r="D1235" s="21" t="s">
        <v>3621</v>
      </c>
      <c r="E1235" s="29" t="str">
        <f>VLOOKUP(D1235,stations!A:B,2,FALSE)</f>
        <v>BBC Radio Manchester</v>
      </c>
      <c r="F1235" s="16">
        <v>7857</v>
      </c>
      <c r="G1235" s="14">
        <v>2676</v>
      </c>
      <c r="H1235" s="17">
        <v>0.34058801069110345</v>
      </c>
    </row>
    <row r="1236" spans="1:8" ht="15" hidden="1" x14ac:dyDescent="0.25">
      <c r="A1236" s="21" t="s">
        <v>2894</v>
      </c>
      <c r="B1236" s="21" t="s">
        <v>2783</v>
      </c>
      <c r="C1236" s="21" t="s">
        <v>2895</v>
      </c>
      <c r="D1236" s="21" t="s">
        <v>2784</v>
      </c>
      <c r="E1236" s="29" t="str">
        <f>VLOOKUP(D1236,stations!A:B,2,FALSE)</f>
        <v>BBC WM</v>
      </c>
      <c r="F1236" s="16">
        <v>7574</v>
      </c>
      <c r="G1236" s="14">
        <v>2580</v>
      </c>
      <c r="H1236" s="17">
        <v>0.34063902825455505</v>
      </c>
    </row>
    <row r="1237" spans="1:8" ht="15" hidden="1" x14ac:dyDescent="0.25">
      <c r="A1237" s="21" t="s">
        <v>3347</v>
      </c>
      <c r="B1237" s="21" t="s">
        <v>3299</v>
      </c>
      <c r="C1237" s="21" t="s">
        <v>3348</v>
      </c>
      <c r="D1237" s="21" t="s">
        <v>3300</v>
      </c>
      <c r="E1237" s="29" t="str">
        <f>VLOOKUP(D1237,stations!A:B,2,FALSE)</f>
        <v>BBC Radio Leeds</v>
      </c>
      <c r="F1237" s="16">
        <v>17942</v>
      </c>
      <c r="G1237" s="14">
        <v>6112</v>
      </c>
      <c r="H1237" s="17">
        <v>0.34065321591795789</v>
      </c>
    </row>
    <row r="1238" spans="1:8" ht="15" hidden="1" x14ac:dyDescent="0.25">
      <c r="A1238" s="13" t="s">
        <v>570</v>
      </c>
      <c r="B1238" s="14" t="s">
        <v>550</v>
      </c>
      <c r="C1238" s="14" t="s">
        <v>571</v>
      </c>
      <c r="D1238" s="14" t="s">
        <v>551</v>
      </c>
      <c r="E1238" s="29" t="str">
        <f>VLOOKUP(D1238,stations!A:B,2,FALSE)</f>
        <v>BBC Radio Northampton</v>
      </c>
      <c r="F1238" s="16">
        <v>5448</v>
      </c>
      <c r="G1238" s="14">
        <v>1856</v>
      </c>
      <c r="H1238" s="17">
        <v>0.34067547723935387</v>
      </c>
    </row>
    <row r="1239" spans="1:8" ht="15" hidden="1" x14ac:dyDescent="0.25">
      <c r="A1239" s="21" t="s">
        <v>4410</v>
      </c>
      <c r="B1239" s="21" t="s">
        <v>4408</v>
      </c>
      <c r="C1239" s="21" t="s">
        <v>4411</v>
      </c>
      <c r="D1239" s="21" t="s">
        <v>4409</v>
      </c>
      <c r="E1239" s="29" t="str">
        <f>VLOOKUP(D1239,stations!A:B,2,FALSE)</f>
        <v>BBC London 94.9</v>
      </c>
      <c r="F1239" s="16">
        <v>11703</v>
      </c>
      <c r="G1239" s="14">
        <v>3987</v>
      </c>
      <c r="H1239" s="17">
        <v>0.34068187644193798</v>
      </c>
    </row>
    <row r="1240" spans="1:8" ht="15" hidden="1" x14ac:dyDescent="0.25">
      <c r="A1240" s="13" t="s">
        <v>234</v>
      </c>
      <c r="B1240" s="14" t="s">
        <v>236</v>
      </c>
      <c r="C1240" s="14" t="s">
        <v>235</v>
      </c>
      <c r="D1240" s="14" t="s">
        <v>237</v>
      </c>
      <c r="E1240" s="29" t="str">
        <f>VLOOKUP(D1240,stations!A:B,2,FALSE)</f>
        <v>BBC Radio Cambridgeshire</v>
      </c>
      <c r="F1240" s="16">
        <v>6692</v>
      </c>
      <c r="G1240" s="14">
        <v>2280</v>
      </c>
      <c r="H1240" s="17">
        <v>0.34070531978481772</v>
      </c>
    </row>
    <row r="1241" spans="1:8" ht="15" x14ac:dyDescent="0.25">
      <c r="A1241" s="21" t="s">
        <v>3754</v>
      </c>
      <c r="B1241" s="21" t="s">
        <v>3748</v>
      </c>
      <c r="C1241" s="21" t="s">
        <v>237</v>
      </c>
      <c r="D1241" s="21" t="s">
        <v>3749</v>
      </c>
      <c r="E1241" s="29" t="str">
        <f>VLOOKUP(D1241,stations!A:B,2,FALSE)</f>
        <v>BBC Radio Merseyside</v>
      </c>
      <c r="F1241" s="16">
        <v>10263</v>
      </c>
      <c r="G1241" s="14">
        <v>3497</v>
      </c>
      <c r="H1241" s="17">
        <v>0.34073857546526359</v>
      </c>
    </row>
    <row r="1242" spans="1:8" ht="15" hidden="1" x14ac:dyDescent="0.25">
      <c r="A1242" s="21" t="s">
        <v>5228</v>
      </c>
      <c r="B1242" s="21" t="s">
        <v>5191</v>
      </c>
      <c r="C1242" s="21" t="s">
        <v>5229</v>
      </c>
      <c r="D1242" s="21" t="s">
        <v>5192</v>
      </c>
      <c r="E1242" s="29" t="str">
        <f>VLOOKUP(D1242,stations!A:B,2,FALSE)</f>
        <v>BBC London 94.9</v>
      </c>
      <c r="F1242" s="16">
        <v>9819</v>
      </c>
      <c r="G1242" s="14">
        <v>3346</v>
      </c>
      <c r="H1242" s="17">
        <v>0.34076789897138199</v>
      </c>
    </row>
    <row r="1243" spans="1:8" ht="15" hidden="1" x14ac:dyDescent="0.25">
      <c r="A1243" s="21" t="s">
        <v>2570</v>
      </c>
      <c r="B1243" s="21" t="s">
        <v>2568</v>
      </c>
      <c r="C1243" s="21" t="s">
        <v>2571</v>
      </c>
      <c r="D1243" s="21" t="s">
        <v>2569</v>
      </c>
      <c r="E1243" s="29" t="str">
        <f>VLOOKUP(D1243,stations!A:B,2,FALSE)</f>
        <v>BBC Radio Solent</v>
      </c>
      <c r="F1243" s="16">
        <v>9976</v>
      </c>
      <c r="G1243" s="14">
        <v>3403</v>
      </c>
      <c r="H1243" s="17">
        <v>0.34111868484362468</v>
      </c>
    </row>
    <row r="1244" spans="1:8" ht="15" hidden="1" x14ac:dyDescent="0.25">
      <c r="A1244" s="21" t="s">
        <v>3203</v>
      </c>
      <c r="B1244" s="21" t="s">
        <v>3175</v>
      </c>
      <c r="C1244" s="21" t="s">
        <v>3204</v>
      </c>
      <c r="D1244" s="21" t="s">
        <v>3176</v>
      </c>
      <c r="E1244" s="29" t="str">
        <f>VLOOKUP(D1244,stations!A:B,2,FALSE)</f>
        <v>BBC Newcastle</v>
      </c>
      <c r="F1244" s="16">
        <v>6499</v>
      </c>
      <c r="G1244" s="14">
        <v>2217</v>
      </c>
      <c r="H1244" s="17">
        <v>0.34112940452377288</v>
      </c>
    </row>
    <row r="1245" spans="1:8" ht="15" hidden="1" x14ac:dyDescent="0.25">
      <c r="A1245" s="21" t="s">
        <v>3897</v>
      </c>
      <c r="B1245" s="21" t="s">
        <v>3880</v>
      </c>
      <c r="C1245" s="21" t="s">
        <v>3898</v>
      </c>
      <c r="D1245" s="21" t="s">
        <v>3881</v>
      </c>
      <c r="E1245" s="29" t="str">
        <f>VLOOKUP(D1245,stations!A:B,2,FALSE)</f>
        <v>BBC Newcastle</v>
      </c>
      <c r="F1245" s="16">
        <v>6665</v>
      </c>
      <c r="G1245" s="14">
        <v>2274</v>
      </c>
      <c r="H1245" s="17">
        <v>0.34118529632408101</v>
      </c>
    </row>
    <row r="1246" spans="1:8" ht="15" hidden="1" x14ac:dyDescent="0.25">
      <c r="A1246" s="21" t="s">
        <v>5102</v>
      </c>
      <c r="B1246" s="21" t="s">
        <v>5072</v>
      </c>
      <c r="C1246" s="21" t="s">
        <v>5103</v>
      </c>
      <c r="D1246" s="21" t="s">
        <v>5073</v>
      </c>
      <c r="E1246" s="29" t="str">
        <f>VLOOKUP(D1246,stations!A:B,2,FALSE)</f>
        <v>BBC London 94.9</v>
      </c>
      <c r="F1246" s="16">
        <v>10149</v>
      </c>
      <c r="G1246" s="14">
        <v>3463</v>
      </c>
      <c r="H1246" s="17">
        <v>0.34121588333825992</v>
      </c>
    </row>
    <row r="1247" spans="1:8" ht="15" hidden="1" x14ac:dyDescent="0.25">
      <c r="A1247" s="13" t="s">
        <v>1527</v>
      </c>
      <c r="B1247" s="14" t="s">
        <v>1513</v>
      </c>
      <c r="C1247" s="14" t="s">
        <v>1528</v>
      </c>
      <c r="D1247" s="14" t="s">
        <v>1514</v>
      </c>
      <c r="E1247" s="29" t="str">
        <f>VLOOKUP(D1247,stations!A:B,2,FALSE)</f>
        <v>BBC Essex</v>
      </c>
      <c r="F1247" s="16">
        <v>5305</v>
      </c>
      <c r="G1247" s="14">
        <v>1811</v>
      </c>
      <c r="H1247" s="17">
        <v>0.34137606032045242</v>
      </c>
    </row>
    <row r="1248" spans="1:8" ht="15" hidden="1" x14ac:dyDescent="0.25">
      <c r="A1248" s="21" t="s">
        <v>3661</v>
      </c>
      <c r="B1248" s="21" t="s">
        <v>3660</v>
      </c>
      <c r="C1248" s="21" t="s">
        <v>3662</v>
      </c>
      <c r="D1248" s="21" t="s">
        <v>6</v>
      </c>
      <c r="E1248" s="29" t="str">
        <f>VLOOKUP(D1248,stations!A:B,2,FALSE)</f>
        <v>BBC Radio Manchester</v>
      </c>
      <c r="F1248" s="16">
        <v>7596</v>
      </c>
      <c r="G1248" s="14">
        <v>2594</v>
      </c>
      <c r="H1248" s="17">
        <v>0.34149552395997895</v>
      </c>
    </row>
    <row r="1249" spans="1:8" ht="15" hidden="1" x14ac:dyDescent="0.25">
      <c r="A1249" s="21" t="s">
        <v>4543</v>
      </c>
      <c r="B1249" s="21" t="s">
        <v>4527</v>
      </c>
      <c r="C1249" s="21" t="s">
        <v>4544</v>
      </c>
      <c r="D1249" s="21" t="s">
        <v>4528</v>
      </c>
      <c r="E1249" s="29" t="str">
        <f>VLOOKUP(D1249,stations!A:B,2,FALSE)</f>
        <v>BBC London 94.9</v>
      </c>
      <c r="F1249" s="16">
        <v>8818</v>
      </c>
      <c r="G1249" s="14">
        <v>3012</v>
      </c>
      <c r="H1249" s="17">
        <v>0.34157405307325922</v>
      </c>
    </row>
    <row r="1250" spans="1:8" ht="15" hidden="1" x14ac:dyDescent="0.25">
      <c r="A1250" s="13" t="s">
        <v>2134</v>
      </c>
      <c r="B1250" s="14" t="s">
        <v>2128</v>
      </c>
      <c r="C1250" s="14" t="s">
        <v>2135</v>
      </c>
      <c r="D1250" s="14" t="s">
        <v>2129</v>
      </c>
      <c r="E1250" s="29" t="str">
        <f>VLOOKUP(D1250,stations!A:B,2,FALSE)</f>
        <v>BBC Sussex</v>
      </c>
      <c r="F1250" s="16">
        <v>7037</v>
      </c>
      <c r="G1250" s="14">
        <v>2404</v>
      </c>
      <c r="H1250" s="17">
        <v>0.34162285064658238</v>
      </c>
    </row>
    <row r="1251" spans="1:8" ht="15" hidden="1" x14ac:dyDescent="0.25">
      <c r="A1251" s="21" t="s">
        <v>4016</v>
      </c>
      <c r="B1251" s="21" t="s">
        <v>3989</v>
      </c>
      <c r="C1251" s="21" t="s">
        <v>4017</v>
      </c>
      <c r="D1251" s="21" t="s">
        <v>3990</v>
      </c>
      <c r="E1251" s="29" t="str">
        <f>VLOOKUP(D1251,stations!A:B,2,FALSE)</f>
        <v>BBC Newcastle</v>
      </c>
      <c r="F1251" s="16">
        <v>8090</v>
      </c>
      <c r="G1251" s="14">
        <v>2764</v>
      </c>
      <c r="H1251" s="17">
        <v>0.34165636588380716</v>
      </c>
    </row>
    <row r="1252" spans="1:8" ht="15" hidden="1" x14ac:dyDescent="0.25">
      <c r="A1252" s="21" t="s">
        <v>2872</v>
      </c>
      <c r="B1252" s="21" t="s">
        <v>2783</v>
      </c>
      <c r="C1252" s="21" t="s">
        <v>2873</v>
      </c>
      <c r="D1252" s="21" t="s">
        <v>2784</v>
      </c>
      <c r="E1252" s="29" t="str">
        <f>VLOOKUP(D1252,stations!A:B,2,FALSE)</f>
        <v>BBC WM</v>
      </c>
      <c r="F1252" s="16">
        <v>14997</v>
      </c>
      <c r="G1252" s="14">
        <v>5125</v>
      </c>
      <c r="H1252" s="17">
        <v>0.34173501366940057</v>
      </c>
    </row>
    <row r="1253" spans="1:8" ht="15" x14ac:dyDescent="0.25">
      <c r="A1253" s="21" t="s">
        <v>3785</v>
      </c>
      <c r="B1253" s="21" t="s">
        <v>3748</v>
      </c>
      <c r="C1253" s="21" t="s">
        <v>356</v>
      </c>
      <c r="D1253" s="21" t="s">
        <v>3749</v>
      </c>
      <c r="E1253" s="29" t="str">
        <f>VLOOKUP(D1253,stations!A:B,2,FALSE)</f>
        <v>BBC Radio Merseyside</v>
      </c>
      <c r="F1253" s="16">
        <v>10830</v>
      </c>
      <c r="G1253" s="14">
        <v>3701</v>
      </c>
      <c r="H1253" s="17">
        <v>0.34173591874422898</v>
      </c>
    </row>
    <row r="1254" spans="1:8" ht="15" hidden="1" x14ac:dyDescent="0.25">
      <c r="A1254" s="13" t="s">
        <v>782</v>
      </c>
      <c r="B1254" s="14" t="s">
        <v>776</v>
      </c>
      <c r="C1254" s="14" t="s">
        <v>783</v>
      </c>
      <c r="D1254" s="14" t="s">
        <v>777</v>
      </c>
      <c r="E1254" s="29" t="str">
        <f>VLOOKUP(D1254,stations!A:B,2,FALSE)</f>
        <v>BBC Radio Norfolk</v>
      </c>
      <c r="F1254" s="16">
        <v>3690</v>
      </c>
      <c r="G1254" s="14">
        <v>1262</v>
      </c>
      <c r="H1254" s="17">
        <v>0.34200542005420054</v>
      </c>
    </row>
    <row r="1255" spans="1:8" ht="15" hidden="1" x14ac:dyDescent="0.25">
      <c r="A1255" s="13" t="s">
        <v>734</v>
      </c>
      <c r="B1255" s="14" t="s">
        <v>708</v>
      </c>
      <c r="C1255" s="14" t="s">
        <v>735</v>
      </c>
      <c r="D1255" s="14" t="s">
        <v>709</v>
      </c>
      <c r="E1255" s="29" t="str">
        <f>VLOOKUP(D1255,stations!A:B,2,FALSE)</f>
        <v>BBC Radio Solent</v>
      </c>
      <c r="F1255" s="16">
        <v>5987</v>
      </c>
      <c r="G1255" s="14">
        <v>2049</v>
      </c>
      <c r="H1255" s="17">
        <v>0.34224152330048441</v>
      </c>
    </row>
    <row r="1256" spans="1:8" ht="15" hidden="1" x14ac:dyDescent="0.25">
      <c r="A1256" s="13" t="s">
        <v>1611</v>
      </c>
      <c r="B1256" s="14" t="s">
        <v>1597</v>
      </c>
      <c r="C1256" s="14" t="s">
        <v>1612</v>
      </c>
      <c r="D1256" s="14" t="s">
        <v>1598</v>
      </c>
      <c r="E1256" s="29" t="str">
        <f>VLOOKUP(D1256,stations!A:B,2,FALSE)</f>
        <v>BBC Surrey</v>
      </c>
      <c r="F1256" s="16">
        <v>2261</v>
      </c>
      <c r="G1256" s="14">
        <v>774</v>
      </c>
      <c r="H1256" s="17">
        <v>0.34232640424590888</v>
      </c>
    </row>
    <row r="1257" spans="1:8" ht="15" hidden="1" x14ac:dyDescent="0.25">
      <c r="A1257" s="13" t="s">
        <v>1010</v>
      </c>
      <c r="B1257" s="14" t="s">
        <v>997</v>
      </c>
      <c r="C1257" s="14" t="s">
        <v>1011</v>
      </c>
      <c r="D1257" s="14" t="s">
        <v>998</v>
      </c>
      <c r="E1257" s="29" t="str">
        <f>VLOOKUP(D1257,stations!A:B,2,FALSE)</f>
        <v>BBC Radio Cambridgeshire</v>
      </c>
      <c r="F1257" s="16">
        <v>4738</v>
      </c>
      <c r="G1257" s="14">
        <v>1622</v>
      </c>
      <c r="H1257" s="17">
        <v>0.34233853946813003</v>
      </c>
    </row>
    <row r="1258" spans="1:8" ht="15" hidden="1" x14ac:dyDescent="0.25">
      <c r="A1258" s="21" t="s">
        <v>5175</v>
      </c>
      <c r="B1258" s="21" t="s">
        <v>5152</v>
      </c>
      <c r="C1258" s="21" t="s">
        <v>5176</v>
      </c>
      <c r="D1258" s="21" t="s">
        <v>5153</v>
      </c>
      <c r="E1258" s="29" t="str">
        <f>VLOOKUP(D1258,stations!A:B,2,FALSE)</f>
        <v>BBC London 94.9</v>
      </c>
      <c r="F1258" s="16">
        <v>8156</v>
      </c>
      <c r="G1258" s="14">
        <v>2793</v>
      </c>
      <c r="H1258" s="17">
        <v>0.34244727807748898</v>
      </c>
    </row>
    <row r="1259" spans="1:8" ht="15" hidden="1" x14ac:dyDescent="0.25">
      <c r="A1259" s="21" t="s">
        <v>4036</v>
      </c>
      <c r="B1259" s="21" t="s">
        <v>4038</v>
      </c>
      <c r="C1259" s="21" t="s">
        <v>4037</v>
      </c>
      <c r="D1259" s="21" t="s">
        <v>4039</v>
      </c>
      <c r="E1259" s="29" t="str">
        <f>VLOOKUP(D1259,stations!A:B,2,FALSE)</f>
        <v>BBC Radio Manchester</v>
      </c>
      <c r="F1259" s="16">
        <v>8875</v>
      </c>
      <c r="G1259" s="14">
        <v>3040</v>
      </c>
      <c r="H1259" s="17">
        <v>0.34253521126760561</v>
      </c>
    </row>
    <row r="1260" spans="1:8" ht="15" hidden="1" x14ac:dyDescent="0.25">
      <c r="A1260" s="21" t="s">
        <v>2800</v>
      </c>
      <c r="B1260" s="21" t="s">
        <v>2783</v>
      </c>
      <c r="C1260" s="21" t="s">
        <v>2801</v>
      </c>
      <c r="D1260" s="21" t="s">
        <v>2784</v>
      </c>
      <c r="E1260" s="29" t="str">
        <f>VLOOKUP(D1260,stations!A:B,2,FALSE)</f>
        <v>BBC WM</v>
      </c>
      <c r="F1260" s="16">
        <v>7106</v>
      </c>
      <c r="G1260" s="14">
        <v>2435</v>
      </c>
      <c r="H1260" s="17">
        <v>0.34266816774556713</v>
      </c>
    </row>
    <row r="1261" spans="1:8" ht="15" hidden="1" x14ac:dyDescent="0.25">
      <c r="A1261" s="13" t="s">
        <v>222</v>
      </c>
      <c r="B1261" s="14" t="s">
        <v>204</v>
      </c>
      <c r="C1261" s="14" t="s">
        <v>223</v>
      </c>
      <c r="D1261" s="14" t="s">
        <v>205</v>
      </c>
      <c r="E1261" s="29" t="str">
        <f>VLOOKUP(D1261,stations!A:B,2,FALSE)</f>
        <v>BBC Radio Lancashire</v>
      </c>
      <c r="F1261" s="16">
        <v>4683</v>
      </c>
      <c r="G1261" s="14">
        <v>1605</v>
      </c>
      <c r="H1261" s="17">
        <v>0.34272901985906468</v>
      </c>
    </row>
    <row r="1262" spans="1:8" ht="15" hidden="1" x14ac:dyDescent="0.25">
      <c r="A1262" s="13" t="s">
        <v>2042</v>
      </c>
      <c r="B1262" s="14" t="s">
        <v>2016</v>
      </c>
      <c r="C1262" s="19" t="s">
        <v>2043</v>
      </c>
      <c r="D1262" s="14" t="s">
        <v>2017</v>
      </c>
      <c r="E1262" s="29" t="str">
        <f>VLOOKUP(D1262,stations!A:B,2,FALSE)</f>
        <v>BBC Radio Oxford</v>
      </c>
      <c r="F1262" s="16">
        <v>5831</v>
      </c>
      <c r="G1262" s="14">
        <v>1999</v>
      </c>
      <c r="H1262" s="17">
        <v>0.3428228434230835</v>
      </c>
    </row>
    <row r="1263" spans="1:8" ht="15" hidden="1" x14ac:dyDescent="0.25">
      <c r="A1263" s="13" t="s">
        <v>1859</v>
      </c>
      <c r="B1263" s="14" t="s">
        <v>1833</v>
      </c>
      <c r="C1263" s="14" t="s">
        <v>1860</v>
      </c>
      <c r="D1263" s="14" t="s">
        <v>1834</v>
      </c>
      <c r="E1263" s="29" t="str">
        <f>VLOOKUP(D1263,stations!A:B,2,FALSE)</f>
        <v>BBC Surrey</v>
      </c>
      <c r="F1263" s="16">
        <v>3048</v>
      </c>
      <c r="G1263" s="14">
        <v>1045</v>
      </c>
      <c r="H1263" s="17">
        <v>0.34284776902887137</v>
      </c>
    </row>
    <row r="1264" spans="1:8" ht="15" hidden="1" x14ac:dyDescent="0.25">
      <c r="A1264" s="13" t="s">
        <v>169</v>
      </c>
      <c r="B1264" s="14" t="s">
        <v>155</v>
      </c>
      <c r="C1264" s="14" t="s">
        <v>170</v>
      </c>
      <c r="D1264" s="14" t="s">
        <v>156</v>
      </c>
      <c r="E1264" s="29" t="str">
        <f>VLOOKUP(D1264,stations!A:B,2,FALSE)</f>
        <v>BBC Essex</v>
      </c>
      <c r="F1264" s="16">
        <v>3015</v>
      </c>
      <c r="G1264" s="14">
        <v>1034</v>
      </c>
      <c r="H1264" s="17">
        <v>0.34295190713101159</v>
      </c>
    </row>
    <row r="1265" spans="1:8" ht="15" hidden="1" x14ac:dyDescent="0.25">
      <c r="A1265" s="13" t="s">
        <v>957</v>
      </c>
      <c r="B1265" s="14" t="s">
        <v>934</v>
      </c>
      <c r="C1265" s="14" t="s">
        <v>958</v>
      </c>
      <c r="D1265" s="14" t="s">
        <v>935</v>
      </c>
      <c r="E1265" s="29" t="str">
        <f>VLOOKUP(D1265,stations!A:B,2,FALSE)</f>
        <v>BBC Sussex</v>
      </c>
      <c r="F1265" s="16">
        <v>4084</v>
      </c>
      <c r="G1265" s="14">
        <v>1401</v>
      </c>
      <c r="H1265" s="17">
        <v>0.34304603330068562</v>
      </c>
    </row>
    <row r="1266" spans="1:8" ht="15" hidden="1" x14ac:dyDescent="0.25">
      <c r="A1266" s="13" t="s">
        <v>1135</v>
      </c>
      <c r="B1266" s="14" t="s">
        <v>1129</v>
      </c>
      <c r="C1266" s="14" t="s">
        <v>1079</v>
      </c>
      <c r="D1266" s="14" t="s">
        <v>1130</v>
      </c>
      <c r="E1266" s="29" t="str">
        <f>VLOOKUP(D1266,stations!A:B,2,FALSE)</f>
        <v>BBC Radio Kent</v>
      </c>
      <c r="F1266" s="16">
        <v>4640</v>
      </c>
      <c r="G1266" s="14">
        <v>1592</v>
      </c>
      <c r="H1266" s="17">
        <v>0.34310344827586209</v>
      </c>
    </row>
    <row r="1267" spans="1:8" ht="15" hidden="1" x14ac:dyDescent="0.25">
      <c r="A1267" s="13" t="s">
        <v>2149</v>
      </c>
      <c r="B1267" s="14" t="s">
        <v>2128</v>
      </c>
      <c r="C1267" s="14" t="s">
        <v>2150</v>
      </c>
      <c r="D1267" s="14" t="s">
        <v>2129</v>
      </c>
      <c r="E1267" s="29" t="str">
        <f>VLOOKUP(D1267,stations!A:B,2,FALSE)</f>
        <v>BBC Sussex</v>
      </c>
      <c r="F1267" s="16">
        <v>6479</v>
      </c>
      <c r="G1267" s="14">
        <v>2223</v>
      </c>
      <c r="H1267" s="17">
        <v>0.34310850439882695</v>
      </c>
    </row>
    <row r="1268" spans="1:8" ht="15" hidden="1" x14ac:dyDescent="0.25">
      <c r="A1268" s="21" t="s">
        <v>4761</v>
      </c>
      <c r="B1268" s="21" t="s">
        <v>4744</v>
      </c>
      <c r="C1268" s="21" t="s">
        <v>4762</v>
      </c>
      <c r="D1268" s="21" t="s">
        <v>4745</v>
      </c>
      <c r="E1268" s="29" t="str">
        <f>VLOOKUP(D1268,stations!A:B,2,FALSE)</f>
        <v>BBC London 94.9</v>
      </c>
      <c r="F1268" s="16">
        <v>9023</v>
      </c>
      <c r="G1268" s="14">
        <v>3096</v>
      </c>
      <c r="H1268" s="17">
        <v>0.34312312977945253</v>
      </c>
    </row>
    <row r="1269" spans="1:8" ht="15" hidden="1" x14ac:dyDescent="0.25">
      <c r="A1269" s="21" t="s">
        <v>4424</v>
      </c>
      <c r="B1269" s="21" t="s">
        <v>4408</v>
      </c>
      <c r="C1269" s="21" t="s">
        <v>4425</v>
      </c>
      <c r="D1269" s="21" t="s">
        <v>4409</v>
      </c>
      <c r="E1269" s="29" t="str">
        <f>VLOOKUP(D1269,stations!A:B,2,FALSE)</f>
        <v>BBC London 94.9</v>
      </c>
      <c r="F1269" s="16">
        <v>7246</v>
      </c>
      <c r="G1269" s="14">
        <v>2487</v>
      </c>
      <c r="H1269" s="17">
        <v>0.3432238476400773</v>
      </c>
    </row>
    <row r="1270" spans="1:8" ht="15" hidden="1" x14ac:dyDescent="0.25">
      <c r="A1270" s="13" t="s">
        <v>73</v>
      </c>
      <c r="B1270" s="14" t="s">
        <v>51</v>
      </c>
      <c r="C1270" s="14" t="s">
        <v>74</v>
      </c>
      <c r="D1270" s="14" t="s">
        <v>52</v>
      </c>
      <c r="E1270" s="29" t="str">
        <f>VLOOKUP(D1270,stations!A:B,2,FALSE)</f>
        <v>BBC Radio Derby</v>
      </c>
      <c r="F1270" s="16">
        <v>7124</v>
      </c>
      <c r="G1270" s="14">
        <v>2446</v>
      </c>
      <c r="H1270" s="17">
        <v>0.34334643458731051</v>
      </c>
    </row>
    <row r="1271" spans="1:8" ht="15" hidden="1" x14ac:dyDescent="0.25">
      <c r="A1271" s="13" t="s">
        <v>1237</v>
      </c>
      <c r="B1271" s="14" t="s">
        <v>1239</v>
      </c>
      <c r="C1271" s="14" t="s">
        <v>1238</v>
      </c>
      <c r="D1271" s="14" t="s">
        <v>1240</v>
      </c>
      <c r="E1271" s="29" t="str">
        <f>VLOOKUP(D1271,stations!A:B,2,FALSE)</f>
        <v>BBC Three Counties Radio</v>
      </c>
      <c r="F1271" s="16">
        <v>5603</v>
      </c>
      <c r="G1271" s="14">
        <v>1924</v>
      </c>
      <c r="H1271" s="17">
        <v>0.3433874709976798</v>
      </c>
    </row>
    <row r="1272" spans="1:8" ht="15" hidden="1" x14ac:dyDescent="0.25">
      <c r="A1272" s="13" t="s">
        <v>1125</v>
      </c>
      <c r="B1272" s="14" t="s">
        <v>1107</v>
      </c>
      <c r="C1272" s="14" t="s">
        <v>1126</v>
      </c>
      <c r="D1272" s="14" t="s">
        <v>1108</v>
      </c>
      <c r="E1272" s="29" t="str">
        <f>VLOOKUP(D1272,stations!A:B,2,FALSE)</f>
        <v>BBC Lincolnshire</v>
      </c>
      <c r="F1272" s="16">
        <v>6111</v>
      </c>
      <c r="G1272" s="14">
        <v>2099</v>
      </c>
      <c r="H1272" s="17">
        <v>0.34347897234495173</v>
      </c>
    </row>
    <row r="1273" spans="1:8" ht="15" hidden="1" x14ac:dyDescent="0.25">
      <c r="A1273" s="13" t="s">
        <v>790</v>
      </c>
      <c r="B1273" s="14" t="s">
        <v>776</v>
      </c>
      <c r="C1273" s="14" t="s">
        <v>791</v>
      </c>
      <c r="D1273" s="14" t="s">
        <v>777</v>
      </c>
      <c r="E1273" s="29" t="str">
        <f>VLOOKUP(D1273,stations!A:B,2,FALSE)</f>
        <v>BBC Radio Norfolk</v>
      </c>
      <c r="F1273" s="16">
        <v>4070</v>
      </c>
      <c r="G1273" s="14">
        <v>1398</v>
      </c>
      <c r="H1273" s="17">
        <v>0.34348894348894349</v>
      </c>
    </row>
    <row r="1274" spans="1:8" ht="15" hidden="1" x14ac:dyDescent="0.25">
      <c r="A1274" s="21" t="s">
        <v>4981</v>
      </c>
      <c r="B1274" s="21" t="s">
        <v>4975</v>
      </c>
      <c r="C1274" s="21" t="s">
        <v>4982</v>
      </c>
      <c r="D1274" s="21" t="s">
        <v>4976</v>
      </c>
      <c r="E1274" s="29" t="str">
        <f>VLOOKUP(D1274,stations!A:B,2,FALSE)</f>
        <v>BBC London 94.9</v>
      </c>
      <c r="F1274" s="16">
        <v>8822</v>
      </c>
      <c r="G1274" s="14">
        <v>3031</v>
      </c>
      <c r="H1274" s="17">
        <v>0.34357288596690094</v>
      </c>
    </row>
    <row r="1275" spans="1:8" ht="15" hidden="1" x14ac:dyDescent="0.25">
      <c r="A1275" s="21" t="s">
        <v>2580</v>
      </c>
      <c r="B1275" s="21" t="s">
        <v>2568</v>
      </c>
      <c r="C1275" s="21" t="s">
        <v>2581</v>
      </c>
      <c r="D1275" s="21" t="s">
        <v>2569</v>
      </c>
      <c r="E1275" s="29" t="str">
        <f>VLOOKUP(D1275,stations!A:B,2,FALSE)</f>
        <v>BBC Radio Solent</v>
      </c>
      <c r="F1275" s="16">
        <v>11127</v>
      </c>
      <c r="G1275" s="14">
        <v>3823</v>
      </c>
      <c r="H1275" s="17">
        <v>0.34357868248404783</v>
      </c>
    </row>
    <row r="1276" spans="1:8" ht="15" hidden="1" x14ac:dyDescent="0.25">
      <c r="A1276" s="13" t="s">
        <v>546</v>
      </c>
      <c r="B1276" s="14" t="s">
        <v>524</v>
      </c>
      <c r="C1276" s="14" t="s">
        <v>547</v>
      </c>
      <c r="D1276" s="14" t="s">
        <v>525</v>
      </c>
      <c r="E1276" s="29" t="str">
        <f>VLOOKUP(D1276,stations!A:B,2,FALSE)</f>
        <v>BBC Sussex</v>
      </c>
      <c r="F1276" s="16">
        <v>3708</v>
      </c>
      <c r="G1276" s="14">
        <v>1274</v>
      </c>
      <c r="H1276" s="17">
        <v>0.34358144552319309</v>
      </c>
    </row>
    <row r="1277" spans="1:8" ht="15" hidden="1" x14ac:dyDescent="0.25">
      <c r="A1277" s="13" t="s">
        <v>1056</v>
      </c>
      <c r="B1277" s="14" t="s">
        <v>1050</v>
      </c>
      <c r="C1277" s="14" t="s">
        <v>1057</v>
      </c>
      <c r="D1277" s="14" t="s">
        <v>1051</v>
      </c>
      <c r="E1277" s="29" t="str">
        <f>VLOOKUP(D1277,stations!A:B,2,FALSE)</f>
        <v>BBC Radio Lancashire</v>
      </c>
      <c r="F1277" s="16">
        <v>3646</v>
      </c>
      <c r="G1277" s="14">
        <v>1253</v>
      </c>
      <c r="H1277" s="17">
        <v>0.34366428963247392</v>
      </c>
    </row>
    <row r="1278" spans="1:8" ht="15" hidden="1" x14ac:dyDescent="0.25">
      <c r="A1278" s="21" t="s">
        <v>5462</v>
      </c>
      <c r="B1278" s="21" t="s">
        <v>5431</v>
      </c>
      <c r="C1278" s="21" t="s">
        <v>5463</v>
      </c>
      <c r="D1278" s="21" t="s">
        <v>5432</v>
      </c>
      <c r="E1278" s="29" t="str">
        <f>VLOOKUP(D1278,stations!A:B,2,FALSE)</f>
        <v>BBC London 94.9</v>
      </c>
      <c r="F1278" s="16">
        <v>9484</v>
      </c>
      <c r="G1278" s="14">
        <v>3260</v>
      </c>
      <c r="H1278" s="17">
        <v>0.34373681990721217</v>
      </c>
    </row>
    <row r="1279" spans="1:8" ht="15" hidden="1" x14ac:dyDescent="0.25">
      <c r="A1279" s="21" t="s">
        <v>4835</v>
      </c>
      <c r="B1279" s="21" t="s">
        <v>4818</v>
      </c>
      <c r="C1279" s="21" t="s">
        <v>4836</v>
      </c>
      <c r="D1279" s="21" t="s">
        <v>4819</v>
      </c>
      <c r="E1279" s="29" t="str">
        <f>VLOOKUP(D1279,stations!A:B,2,FALSE)</f>
        <v>BBC London 94.9</v>
      </c>
      <c r="F1279" s="16">
        <v>8800</v>
      </c>
      <c r="G1279" s="14">
        <v>3025</v>
      </c>
      <c r="H1279" s="17">
        <v>0.34375</v>
      </c>
    </row>
    <row r="1280" spans="1:8" ht="15" hidden="1" x14ac:dyDescent="0.25">
      <c r="A1280" s="13" t="s">
        <v>494</v>
      </c>
      <c r="B1280" s="14" t="s">
        <v>469</v>
      </c>
      <c r="C1280" s="14" t="s">
        <v>495</v>
      </c>
      <c r="D1280" s="14" t="s">
        <v>470</v>
      </c>
      <c r="E1280" s="29" t="str">
        <f>VLOOKUP(D1280,stations!A:B,2,FALSE)</f>
        <v>BBC Essex</v>
      </c>
      <c r="F1280" s="16">
        <v>8147</v>
      </c>
      <c r="G1280" s="14">
        <v>2801</v>
      </c>
      <c r="H1280" s="17">
        <v>0.34380753651650914</v>
      </c>
    </row>
    <row r="1281" spans="1:8" ht="15" hidden="1" x14ac:dyDescent="0.25">
      <c r="A1281" s="21" t="s">
        <v>4849</v>
      </c>
      <c r="B1281" s="21" t="s">
        <v>4818</v>
      </c>
      <c r="C1281" s="21" t="s">
        <v>547</v>
      </c>
      <c r="D1281" s="21" t="s">
        <v>4819</v>
      </c>
      <c r="E1281" s="29" t="str">
        <f>VLOOKUP(D1281,stations!A:B,2,FALSE)</f>
        <v>BBC London 94.9</v>
      </c>
      <c r="F1281" s="16">
        <v>9141</v>
      </c>
      <c r="G1281" s="14">
        <v>3144</v>
      </c>
      <c r="H1281" s="17">
        <v>0.34394486380045947</v>
      </c>
    </row>
    <row r="1282" spans="1:8" ht="15" hidden="1" x14ac:dyDescent="0.25">
      <c r="A1282" s="13" t="s">
        <v>1208</v>
      </c>
      <c r="B1282" s="14" t="s">
        <v>1196</v>
      </c>
      <c r="C1282" s="14" t="s">
        <v>1209</v>
      </c>
      <c r="D1282" s="14" t="s">
        <v>1197</v>
      </c>
      <c r="E1282" s="29" t="str">
        <f>VLOOKUP(D1282,stations!A:B,2,FALSE)</f>
        <v>BBC Radio Stoke</v>
      </c>
      <c r="F1282" s="16">
        <v>1439</v>
      </c>
      <c r="G1282" s="14">
        <v>495</v>
      </c>
      <c r="H1282" s="17">
        <v>0.34398888116747739</v>
      </c>
    </row>
    <row r="1283" spans="1:8" ht="15" hidden="1" x14ac:dyDescent="0.25">
      <c r="A1283" s="21" t="s">
        <v>2947</v>
      </c>
      <c r="B1283" s="21" t="s">
        <v>2922</v>
      </c>
      <c r="C1283" s="21" t="s">
        <v>2948</v>
      </c>
      <c r="D1283" s="21" t="s">
        <v>2923</v>
      </c>
      <c r="E1283" s="29" t="str">
        <f>VLOOKUP(D1283,stations!A:B,2,FALSE)</f>
        <v>BBC Radio Manchester</v>
      </c>
      <c r="F1283" s="16">
        <v>10462</v>
      </c>
      <c r="G1283" s="14">
        <v>3599</v>
      </c>
      <c r="H1283" s="17">
        <v>0.34400688204932134</v>
      </c>
    </row>
    <row r="1284" spans="1:8" ht="15" hidden="1" x14ac:dyDescent="0.25">
      <c r="A1284" s="13" t="s">
        <v>1883</v>
      </c>
      <c r="B1284" s="14" t="s">
        <v>1863</v>
      </c>
      <c r="C1284" s="14" t="s">
        <v>1884</v>
      </c>
      <c r="D1284" s="14" t="s">
        <v>1864</v>
      </c>
      <c r="E1284" s="29" t="str">
        <f>VLOOKUP(D1284,stations!A:B,2,FALSE)</f>
        <v>BBC Three Counties Radio</v>
      </c>
      <c r="F1284" s="16">
        <v>5260</v>
      </c>
      <c r="G1284" s="14">
        <v>1810</v>
      </c>
      <c r="H1284" s="17">
        <v>0.344106463878327</v>
      </c>
    </row>
    <row r="1285" spans="1:8" ht="15" hidden="1" x14ac:dyDescent="0.25">
      <c r="A1285" s="21" t="s">
        <v>4095</v>
      </c>
      <c r="B1285" s="21" t="s">
        <v>4077</v>
      </c>
      <c r="C1285" s="21" t="s">
        <v>2112</v>
      </c>
      <c r="D1285" s="21" t="s">
        <v>4078</v>
      </c>
      <c r="E1285" s="29" t="str">
        <f>VLOOKUP(D1285,stations!A:B,2,FALSE)</f>
        <v>BBC Radio Manchester</v>
      </c>
      <c r="F1285" s="16">
        <v>8346</v>
      </c>
      <c r="G1285" s="14">
        <v>2872</v>
      </c>
      <c r="H1285" s="17">
        <v>0.34411694224778339</v>
      </c>
    </row>
    <row r="1286" spans="1:8" ht="15" hidden="1" x14ac:dyDescent="0.25">
      <c r="A1286" s="13" t="s">
        <v>1469</v>
      </c>
      <c r="B1286" s="14" t="s">
        <v>1455</v>
      </c>
      <c r="C1286" s="14" t="s">
        <v>1470</v>
      </c>
      <c r="D1286" s="14" t="s">
        <v>1456</v>
      </c>
      <c r="E1286" s="29" t="str">
        <f>VLOOKUP(D1286,stations!A:B,2,FALSE)</f>
        <v>BBC WM</v>
      </c>
      <c r="F1286" s="16">
        <v>6468</v>
      </c>
      <c r="G1286" s="14">
        <v>2226</v>
      </c>
      <c r="H1286" s="17">
        <v>0.34415584415584416</v>
      </c>
    </row>
    <row r="1287" spans="1:8" ht="15" hidden="1" x14ac:dyDescent="0.25">
      <c r="A1287" s="21" t="s">
        <v>3839</v>
      </c>
      <c r="B1287" s="21" t="s">
        <v>3788</v>
      </c>
      <c r="C1287" s="21" t="s">
        <v>3840</v>
      </c>
      <c r="D1287" s="21" t="s">
        <v>3789</v>
      </c>
      <c r="E1287" s="29" t="str">
        <f>VLOOKUP(D1287,stations!A:B,2,FALSE)</f>
        <v>BBC Radio Sheffield</v>
      </c>
      <c r="F1287" s="16">
        <v>14034</v>
      </c>
      <c r="G1287" s="14">
        <v>4834</v>
      </c>
      <c r="H1287" s="17">
        <v>0.344449194812598</v>
      </c>
    </row>
    <row r="1288" spans="1:8" ht="15" hidden="1" x14ac:dyDescent="0.25">
      <c r="A1288" s="13" t="s">
        <v>1802</v>
      </c>
      <c r="B1288" s="14" t="s">
        <v>1787</v>
      </c>
      <c r="C1288" s="14" t="s">
        <v>1803</v>
      </c>
      <c r="D1288" s="14" t="s">
        <v>1788</v>
      </c>
      <c r="E1288" s="29" t="str">
        <f>VLOOKUP(D1288,stations!A:B,2,FALSE)</f>
        <v>BBC Three Counties Radio</v>
      </c>
      <c r="F1288" s="16">
        <v>5124</v>
      </c>
      <c r="G1288" s="14">
        <v>1765</v>
      </c>
      <c r="H1288" s="17">
        <v>0.34445745511319281</v>
      </c>
    </row>
    <row r="1289" spans="1:8" ht="15" hidden="1" x14ac:dyDescent="0.25">
      <c r="A1289" s="13" t="s">
        <v>1054</v>
      </c>
      <c r="B1289" s="14" t="s">
        <v>1050</v>
      </c>
      <c r="C1289" s="14" t="s">
        <v>1055</v>
      </c>
      <c r="D1289" s="14" t="s">
        <v>1051</v>
      </c>
      <c r="E1289" s="29" t="str">
        <f>VLOOKUP(D1289,stations!A:B,2,FALSE)</f>
        <v>BBC Radio Lancashire</v>
      </c>
      <c r="F1289" s="16">
        <v>3457</v>
      </c>
      <c r="G1289" s="14">
        <v>1191</v>
      </c>
      <c r="H1289" s="17">
        <v>0.34451836852762513</v>
      </c>
    </row>
    <row r="1290" spans="1:8" ht="15" hidden="1" x14ac:dyDescent="0.25">
      <c r="A1290" s="21" t="s">
        <v>5236</v>
      </c>
      <c r="B1290" s="21" t="s">
        <v>5232</v>
      </c>
      <c r="C1290" s="21" t="s">
        <v>5237</v>
      </c>
      <c r="D1290" s="21" t="s">
        <v>2590</v>
      </c>
      <c r="E1290" s="29" t="str">
        <f>VLOOKUP(D1290,stations!A:B,2,FALSE)</f>
        <v>BBC London 94.9</v>
      </c>
      <c r="F1290" s="16">
        <v>10847</v>
      </c>
      <c r="G1290" s="14">
        <v>3738</v>
      </c>
      <c r="H1290" s="17">
        <v>0.34461141329399836</v>
      </c>
    </row>
    <row r="1291" spans="1:8" ht="15" hidden="1" x14ac:dyDescent="0.25">
      <c r="A1291" s="21" t="s">
        <v>3500</v>
      </c>
      <c r="B1291" s="21" t="s">
        <v>3492</v>
      </c>
      <c r="C1291" s="21" t="s">
        <v>3501</v>
      </c>
      <c r="D1291" s="21" t="s">
        <v>3493</v>
      </c>
      <c r="E1291" s="29" t="str">
        <f>VLOOKUP(D1291,stations!A:B,2,FALSE)</f>
        <v>BBC Newcastle</v>
      </c>
      <c r="F1291" s="16">
        <v>6848</v>
      </c>
      <c r="G1291" s="14">
        <v>2360</v>
      </c>
      <c r="H1291" s="17">
        <v>0.34462616822429909</v>
      </c>
    </row>
    <row r="1292" spans="1:8" ht="15" hidden="1" x14ac:dyDescent="0.25">
      <c r="A1292" s="13" t="s">
        <v>1764</v>
      </c>
      <c r="B1292" s="14" t="s">
        <v>1746</v>
      </c>
      <c r="C1292" s="14" t="s">
        <v>1765</v>
      </c>
      <c r="D1292" s="14" t="s">
        <v>1747</v>
      </c>
      <c r="E1292" s="29" t="str">
        <f>VLOOKUP(D1292,stations!A:B,2,FALSE)</f>
        <v>BBC Three Counties Radio</v>
      </c>
      <c r="F1292" s="16">
        <v>7300</v>
      </c>
      <c r="G1292" s="14">
        <v>2516</v>
      </c>
      <c r="H1292" s="17">
        <v>0.34465753424657536</v>
      </c>
    </row>
    <row r="1293" spans="1:8" ht="15" hidden="1" x14ac:dyDescent="0.25">
      <c r="A1293" s="13" t="s">
        <v>1639</v>
      </c>
      <c r="B1293" s="14" t="s">
        <v>1627</v>
      </c>
      <c r="C1293" s="14" t="s">
        <v>1640</v>
      </c>
      <c r="D1293" s="14" t="s">
        <v>1628</v>
      </c>
      <c r="E1293" s="29" t="str">
        <f>VLOOKUP(D1293,stations!A:B,2,FALSE)</f>
        <v>BBC Radio Solent</v>
      </c>
      <c r="F1293" s="16">
        <v>5730</v>
      </c>
      <c r="G1293" s="14">
        <v>1975</v>
      </c>
      <c r="H1293" s="17">
        <v>0.34467713787085513</v>
      </c>
    </row>
    <row r="1294" spans="1:8" ht="15" hidden="1" x14ac:dyDescent="0.25">
      <c r="A1294" s="21" t="s">
        <v>4445</v>
      </c>
      <c r="B1294" s="21" t="s">
        <v>4443</v>
      </c>
      <c r="C1294" s="21" t="s">
        <v>4446</v>
      </c>
      <c r="D1294" s="21" t="s">
        <v>4444</v>
      </c>
      <c r="E1294" s="29" t="str">
        <f>VLOOKUP(D1294,stations!A:B,2,FALSE)</f>
        <v>BBC London 94.9</v>
      </c>
      <c r="F1294" s="16">
        <v>11568</v>
      </c>
      <c r="G1294" s="14">
        <v>3988</v>
      </c>
      <c r="H1294" s="17">
        <v>0.34474412171507607</v>
      </c>
    </row>
    <row r="1295" spans="1:8" ht="15" hidden="1" x14ac:dyDescent="0.25">
      <c r="A1295" s="13" t="s">
        <v>135</v>
      </c>
      <c r="B1295" s="14" t="s">
        <v>113</v>
      </c>
      <c r="C1295" s="14" t="s">
        <v>136</v>
      </c>
      <c r="D1295" s="14" t="s">
        <v>114</v>
      </c>
      <c r="E1295" s="29" t="str">
        <f>VLOOKUP(D1295,stations!A:B,2,FALSE)</f>
        <v>BBC Radio Berkshire</v>
      </c>
      <c r="F1295" s="16">
        <v>5688</v>
      </c>
      <c r="G1295" s="14">
        <v>1961</v>
      </c>
      <c r="H1295" s="17">
        <v>0.34476090014064698</v>
      </c>
    </row>
    <row r="1296" spans="1:8" ht="15" hidden="1" x14ac:dyDescent="0.25">
      <c r="A1296" s="21" t="s">
        <v>3641</v>
      </c>
      <c r="B1296" s="21" t="s">
        <v>3620</v>
      </c>
      <c r="C1296" s="21" t="s">
        <v>138</v>
      </c>
      <c r="D1296" s="21" t="s">
        <v>3621</v>
      </c>
      <c r="E1296" s="29" t="str">
        <f>VLOOKUP(D1296,stations!A:B,2,FALSE)</f>
        <v>BBC Radio Manchester</v>
      </c>
      <c r="F1296" s="16">
        <v>7773</v>
      </c>
      <c r="G1296" s="14">
        <v>2680</v>
      </c>
      <c r="H1296" s="17">
        <v>0.34478322398044514</v>
      </c>
    </row>
    <row r="1297" spans="1:8" ht="15" hidden="1" x14ac:dyDescent="0.25">
      <c r="A1297" s="13" t="s">
        <v>1194</v>
      </c>
      <c r="B1297" s="14" t="s">
        <v>1196</v>
      </c>
      <c r="C1297" s="14" t="s">
        <v>1195</v>
      </c>
      <c r="D1297" s="14" t="s">
        <v>1197</v>
      </c>
      <c r="E1297" s="29" t="str">
        <f>VLOOKUP(D1297,stations!A:B,2,FALSE)</f>
        <v>BBC Radio Stoke</v>
      </c>
      <c r="F1297" s="16">
        <v>6577</v>
      </c>
      <c r="G1297" s="14">
        <v>2268</v>
      </c>
      <c r="H1297" s="17">
        <v>0.34483807206933254</v>
      </c>
    </row>
    <row r="1298" spans="1:8" ht="15" hidden="1" x14ac:dyDescent="0.25">
      <c r="A1298" s="13" t="s">
        <v>1412</v>
      </c>
      <c r="B1298" s="14" t="s">
        <v>1384</v>
      </c>
      <c r="C1298" s="14" t="s">
        <v>1413</v>
      </c>
      <c r="D1298" s="14" t="s">
        <v>1385</v>
      </c>
      <c r="E1298" s="29" t="str">
        <f>VLOOKUP(D1298,stations!A:B,2,FALSE)</f>
        <v>BBC Radio Lancashire</v>
      </c>
      <c r="F1298" s="16">
        <v>3731</v>
      </c>
      <c r="G1298" s="14">
        <v>1287</v>
      </c>
      <c r="H1298" s="17">
        <v>0.34494773519163763</v>
      </c>
    </row>
    <row r="1299" spans="1:8" ht="15" hidden="1" x14ac:dyDescent="0.25">
      <c r="A1299" s="13" t="s">
        <v>1004</v>
      </c>
      <c r="B1299" s="14" t="s">
        <v>997</v>
      </c>
      <c r="C1299" s="14" t="s">
        <v>1005</v>
      </c>
      <c r="D1299" s="14" t="s">
        <v>998</v>
      </c>
      <c r="E1299" s="29" t="str">
        <f>VLOOKUP(D1299,stations!A:B,2,FALSE)</f>
        <v>BBC Radio Cambridgeshire</v>
      </c>
      <c r="F1299" s="16">
        <v>6772</v>
      </c>
      <c r="G1299" s="14">
        <v>2336</v>
      </c>
      <c r="H1299" s="17">
        <v>0.34494979326639102</v>
      </c>
    </row>
    <row r="1300" spans="1:8" ht="15" hidden="1" x14ac:dyDescent="0.25">
      <c r="A1300" s="21" t="s">
        <v>2480</v>
      </c>
      <c r="B1300" s="21" t="s">
        <v>2482</v>
      </c>
      <c r="C1300" s="21" t="s">
        <v>2481</v>
      </c>
      <c r="D1300" s="21" t="s">
        <v>2483</v>
      </c>
      <c r="E1300" s="29" t="str">
        <f>VLOOKUP(D1300,stations!A:B,2,FALSE)</f>
        <v>BBC Radio Solent</v>
      </c>
      <c r="F1300" s="16">
        <v>11102</v>
      </c>
      <c r="G1300" s="14">
        <v>3831</v>
      </c>
      <c r="H1300" s="17">
        <v>0.34507295982705821</v>
      </c>
    </row>
    <row r="1301" spans="1:8" ht="15" hidden="1" x14ac:dyDescent="0.25">
      <c r="A1301" s="13" t="s">
        <v>696</v>
      </c>
      <c r="B1301" s="14" t="s">
        <v>680</v>
      </c>
      <c r="C1301" s="14" t="s">
        <v>697</v>
      </c>
      <c r="D1301" s="14" t="s">
        <v>681</v>
      </c>
      <c r="E1301" s="29" t="str">
        <f>VLOOKUP(D1301,stations!A:B,2,FALSE)</f>
        <v>BBC Radio Devon</v>
      </c>
      <c r="F1301" s="16">
        <v>6531</v>
      </c>
      <c r="G1301" s="14">
        <v>2254</v>
      </c>
      <c r="H1301" s="17">
        <v>0.34512325830653806</v>
      </c>
    </row>
    <row r="1302" spans="1:8" ht="15" hidden="1" x14ac:dyDescent="0.25">
      <c r="A1302" s="21" t="s">
        <v>2360</v>
      </c>
      <c r="B1302" s="21" t="s">
        <v>2338</v>
      </c>
      <c r="C1302" s="21" t="s">
        <v>2361</v>
      </c>
      <c r="D1302" s="21" t="s">
        <v>2339</v>
      </c>
      <c r="E1302" s="29" t="str">
        <f>VLOOKUP(D1302,stations!A:B,2,FALSE)</f>
        <v>BBC Three Counties Radio</v>
      </c>
      <c r="F1302" s="16">
        <v>9255</v>
      </c>
      <c r="G1302" s="14">
        <v>3195</v>
      </c>
      <c r="H1302" s="17">
        <v>0.34521880064829824</v>
      </c>
    </row>
    <row r="1303" spans="1:8" ht="15" hidden="1" x14ac:dyDescent="0.25">
      <c r="A1303" s="21" t="s">
        <v>2816</v>
      </c>
      <c r="B1303" s="21" t="s">
        <v>2783</v>
      </c>
      <c r="C1303" s="21" t="s">
        <v>2817</v>
      </c>
      <c r="D1303" s="21" t="s">
        <v>2784</v>
      </c>
      <c r="E1303" s="29" t="str">
        <f>VLOOKUP(D1303,stations!A:B,2,FALSE)</f>
        <v>BBC WM</v>
      </c>
      <c r="F1303" s="16">
        <v>14147</v>
      </c>
      <c r="G1303" s="14">
        <v>4884</v>
      </c>
      <c r="H1303" s="17">
        <v>0.34523220470771188</v>
      </c>
    </row>
    <row r="1304" spans="1:8" ht="15" hidden="1" x14ac:dyDescent="0.25">
      <c r="A1304" s="21" t="s">
        <v>2830</v>
      </c>
      <c r="B1304" s="21" t="s">
        <v>2783</v>
      </c>
      <c r="C1304" s="21" t="s">
        <v>2831</v>
      </c>
      <c r="D1304" s="21" t="s">
        <v>2784</v>
      </c>
      <c r="E1304" s="29" t="str">
        <f>VLOOKUP(D1304,stations!A:B,2,FALSE)</f>
        <v>BBC WM</v>
      </c>
      <c r="F1304" s="16">
        <v>7035</v>
      </c>
      <c r="G1304" s="14">
        <v>2430</v>
      </c>
      <c r="H1304" s="17">
        <v>0.34541577825159914</v>
      </c>
    </row>
    <row r="1305" spans="1:8" ht="15" hidden="1" x14ac:dyDescent="0.25">
      <c r="A1305" s="13" t="s">
        <v>1738</v>
      </c>
      <c r="B1305" s="14" t="s">
        <v>1709</v>
      </c>
      <c r="C1305" s="14" t="s">
        <v>1739</v>
      </c>
      <c r="D1305" s="14" t="s">
        <v>1710</v>
      </c>
      <c r="E1305" s="29" t="str">
        <f>VLOOKUP(D1305,stations!A:B,2,FALSE)</f>
        <v>BBC Radio Cumbria</v>
      </c>
      <c r="F1305" s="16">
        <v>4695</v>
      </c>
      <c r="G1305" s="14">
        <v>1622</v>
      </c>
      <c r="H1305" s="17">
        <v>0.34547390841320552</v>
      </c>
    </row>
    <row r="1306" spans="1:8" ht="15" hidden="1" x14ac:dyDescent="0.25">
      <c r="A1306" s="21" t="s">
        <v>2840</v>
      </c>
      <c r="B1306" s="21" t="s">
        <v>2783</v>
      </c>
      <c r="C1306" s="21" t="s">
        <v>2841</v>
      </c>
      <c r="D1306" s="21" t="s">
        <v>2784</v>
      </c>
      <c r="E1306" s="29" t="str">
        <f>VLOOKUP(D1306,stations!A:B,2,FALSE)</f>
        <v>BBC WM</v>
      </c>
      <c r="F1306" s="16">
        <v>6858</v>
      </c>
      <c r="G1306" s="14">
        <v>2370</v>
      </c>
      <c r="H1306" s="17">
        <v>0.34558180227471569</v>
      </c>
    </row>
    <row r="1307" spans="1:8" ht="15" hidden="1" x14ac:dyDescent="0.25">
      <c r="A1307" s="21" t="s">
        <v>3225</v>
      </c>
      <c r="B1307" s="21" t="s">
        <v>3221</v>
      </c>
      <c r="C1307" s="21" t="s">
        <v>3226</v>
      </c>
      <c r="D1307" s="21" t="s">
        <v>3222</v>
      </c>
      <c r="E1307" s="29" t="str">
        <f>VLOOKUP(D1307,stations!A:B,2,FALSE)</f>
        <v>BBC Radio Leeds</v>
      </c>
      <c r="F1307" s="16">
        <v>12979</v>
      </c>
      <c r="G1307" s="14">
        <v>4486</v>
      </c>
      <c r="H1307" s="17">
        <v>0.34563525695354036</v>
      </c>
    </row>
    <row r="1308" spans="1:8" ht="15" hidden="1" x14ac:dyDescent="0.25">
      <c r="A1308" s="21" t="s">
        <v>5404</v>
      </c>
      <c r="B1308" s="21" t="s">
        <v>5392</v>
      </c>
      <c r="C1308" s="21" t="s">
        <v>5405</v>
      </c>
      <c r="D1308" s="21" t="s">
        <v>5393</v>
      </c>
      <c r="E1308" s="29" t="str">
        <f>VLOOKUP(D1308,stations!A:B,2,FALSE)</f>
        <v>BBC London 94.9</v>
      </c>
      <c r="F1308" s="16">
        <v>9150</v>
      </c>
      <c r="G1308" s="14">
        <v>3164</v>
      </c>
      <c r="H1308" s="17">
        <v>0.34579234972677597</v>
      </c>
    </row>
    <row r="1309" spans="1:8" ht="15" hidden="1" x14ac:dyDescent="0.25">
      <c r="A1309" s="21" t="s">
        <v>5520</v>
      </c>
      <c r="B1309" s="21" t="s">
        <v>5511</v>
      </c>
      <c r="C1309" s="21" t="s">
        <v>5521</v>
      </c>
      <c r="D1309" s="21" t="s">
        <v>5512</v>
      </c>
      <c r="E1309" s="29" t="str">
        <f>VLOOKUP(D1309,stations!A:B,2,FALSE)</f>
        <v>BBC London 94.9</v>
      </c>
      <c r="F1309" s="16">
        <v>7871</v>
      </c>
      <c r="G1309" s="14">
        <v>2722</v>
      </c>
      <c r="H1309" s="17">
        <v>0.34582645153093633</v>
      </c>
    </row>
    <row r="1310" spans="1:8" ht="15" hidden="1" x14ac:dyDescent="0.25">
      <c r="A1310" s="21" t="s">
        <v>3162</v>
      </c>
      <c r="B1310" s="21" t="s">
        <v>3126</v>
      </c>
      <c r="C1310" s="21" t="s">
        <v>3048</v>
      </c>
      <c r="D1310" s="21" t="s">
        <v>3127</v>
      </c>
      <c r="E1310" s="29" t="str">
        <f>VLOOKUP(D1310,stations!A:B,2,FALSE)</f>
        <v>BBC WM</v>
      </c>
      <c r="F1310" s="16">
        <v>9616</v>
      </c>
      <c r="G1310" s="14">
        <v>3326</v>
      </c>
      <c r="H1310" s="17">
        <v>0.34588186356073214</v>
      </c>
    </row>
    <row r="1311" spans="1:8" ht="15" hidden="1" x14ac:dyDescent="0.25">
      <c r="A1311" s="21" t="s">
        <v>5158</v>
      </c>
      <c r="B1311" s="21" t="s">
        <v>5152</v>
      </c>
      <c r="C1311" s="21" t="s">
        <v>5159</v>
      </c>
      <c r="D1311" s="21" t="s">
        <v>5153</v>
      </c>
      <c r="E1311" s="29" t="str">
        <f>VLOOKUP(D1311,stations!A:B,2,FALSE)</f>
        <v>BBC London 94.9</v>
      </c>
      <c r="F1311" s="16">
        <v>8417</v>
      </c>
      <c r="G1311" s="14">
        <v>2913</v>
      </c>
      <c r="H1311" s="17">
        <v>0.34608530355233458</v>
      </c>
    </row>
    <row r="1312" spans="1:8" ht="15" hidden="1" x14ac:dyDescent="0.25">
      <c r="A1312" s="13" t="s">
        <v>357</v>
      </c>
      <c r="B1312" s="14" t="s">
        <v>359</v>
      </c>
      <c r="C1312" s="14" t="s">
        <v>358</v>
      </c>
      <c r="D1312" s="14" t="s">
        <v>360</v>
      </c>
      <c r="E1312" s="29" t="str">
        <f>VLOOKUP(D1312,stations!A:B,2,FALSE)</f>
        <v>BBC Radio Gloucestershire</v>
      </c>
      <c r="F1312" s="16">
        <v>4160</v>
      </c>
      <c r="G1312" s="14">
        <v>1440</v>
      </c>
      <c r="H1312" s="17">
        <v>0.34615384615384615</v>
      </c>
    </row>
    <row r="1313" spans="1:8" ht="15" hidden="1" x14ac:dyDescent="0.25">
      <c r="A1313" s="20" t="s">
        <v>3247</v>
      </c>
      <c r="B1313" s="20" t="s">
        <v>3221</v>
      </c>
      <c r="C1313" s="20" t="s">
        <v>3248</v>
      </c>
      <c r="D1313" s="20" t="s">
        <v>3222</v>
      </c>
      <c r="E1313" s="29" t="str">
        <f>VLOOKUP(D1313,stations!A:B,2,FALSE)</f>
        <v>BBC Radio Leeds</v>
      </c>
      <c r="F1313" s="16">
        <v>13653</v>
      </c>
      <c r="G1313" s="14">
        <v>4727</v>
      </c>
      <c r="H1313" s="17">
        <v>0.34622427305354136</v>
      </c>
    </row>
    <row r="1314" spans="1:8" ht="15" hidden="1" x14ac:dyDescent="0.25">
      <c r="A1314" s="25" t="s">
        <v>451</v>
      </c>
      <c r="B1314" s="27" t="s">
        <v>433</v>
      </c>
      <c r="C1314" s="27" t="s">
        <v>452</v>
      </c>
      <c r="D1314" s="27" t="s">
        <v>434</v>
      </c>
      <c r="E1314" s="29" t="str">
        <f>VLOOKUP(D1314,stations!A:B,2,FALSE)</f>
        <v>BBC Radio Lancashire</v>
      </c>
      <c r="F1314" s="16">
        <v>4935</v>
      </c>
      <c r="G1314" s="14">
        <v>1709</v>
      </c>
      <c r="H1314" s="17">
        <v>0.3463019250253293</v>
      </c>
    </row>
    <row r="1315" spans="1:8" ht="15" hidden="1" x14ac:dyDescent="0.25">
      <c r="A1315" s="20" t="s">
        <v>4781</v>
      </c>
      <c r="B1315" s="20" t="s">
        <v>4744</v>
      </c>
      <c r="C1315" s="20" t="s">
        <v>356</v>
      </c>
      <c r="D1315" s="20" t="s">
        <v>4745</v>
      </c>
      <c r="E1315" s="29" t="str">
        <f>VLOOKUP(D1315,stations!A:B,2,FALSE)</f>
        <v>BBC London 94.9</v>
      </c>
      <c r="F1315" s="16">
        <v>8961</v>
      </c>
      <c r="G1315" s="14">
        <v>3105</v>
      </c>
      <c r="H1315" s="17">
        <v>0.34650150652828926</v>
      </c>
    </row>
    <row r="1316" spans="1:8" ht="15" hidden="1" x14ac:dyDescent="0.25">
      <c r="A1316" s="20" t="s">
        <v>4568</v>
      </c>
      <c r="B1316" s="20" t="s">
        <v>4564</v>
      </c>
      <c r="C1316" s="20" t="s">
        <v>4569</v>
      </c>
      <c r="D1316" s="20" t="s">
        <v>4565</v>
      </c>
      <c r="E1316" s="29" t="str">
        <f>VLOOKUP(D1316,stations!A:B,2,FALSE)</f>
        <v>BBC London 94.9</v>
      </c>
      <c r="F1316" s="16">
        <v>11232</v>
      </c>
      <c r="G1316" s="14">
        <v>3892</v>
      </c>
      <c r="H1316" s="17">
        <v>0.34650997150997154</v>
      </c>
    </row>
    <row r="1317" spans="1:8" ht="15" hidden="1" x14ac:dyDescent="0.25">
      <c r="A1317" s="25" t="s">
        <v>1002</v>
      </c>
      <c r="B1317" s="27" t="s">
        <v>997</v>
      </c>
      <c r="C1317" s="27" t="s">
        <v>1003</v>
      </c>
      <c r="D1317" s="27" t="s">
        <v>998</v>
      </c>
      <c r="E1317" s="29" t="str">
        <f>VLOOKUP(D1317,stations!A:B,2,FALSE)</f>
        <v>BBC Radio Cambridgeshire</v>
      </c>
      <c r="F1317" s="16">
        <v>2924</v>
      </c>
      <c r="G1317" s="14">
        <v>1014</v>
      </c>
      <c r="H1317" s="17">
        <v>0.34678522571819426</v>
      </c>
    </row>
    <row r="1318" spans="1:8" ht="15" hidden="1" x14ac:dyDescent="0.25">
      <c r="A1318" s="20" t="s">
        <v>2926</v>
      </c>
      <c r="B1318" s="20" t="s">
        <v>2922</v>
      </c>
      <c r="C1318" s="20" t="s">
        <v>2927</v>
      </c>
      <c r="D1318" s="20" t="s">
        <v>2923</v>
      </c>
      <c r="E1318" s="29" t="str">
        <f>VLOOKUP(D1318,stations!A:B,2,FALSE)</f>
        <v>BBC Radio Manchester</v>
      </c>
      <c r="F1318" s="16">
        <v>9506</v>
      </c>
      <c r="G1318" s="14">
        <v>3297</v>
      </c>
      <c r="H1318" s="17">
        <v>0.34683357879234167</v>
      </c>
    </row>
    <row r="1319" spans="1:8" ht="15" hidden="1" x14ac:dyDescent="0.25">
      <c r="A1319" s="25" t="s">
        <v>1354</v>
      </c>
      <c r="B1319" s="27" t="s">
        <v>1336</v>
      </c>
      <c r="C1319" s="27" t="s">
        <v>1355</v>
      </c>
      <c r="D1319" s="27" t="s">
        <v>1337</v>
      </c>
      <c r="E1319" s="29" t="str">
        <f>VLOOKUP(D1319,stations!A:B,2,FALSE)</f>
        <v>BBC Radio Oxford</v>
      </c>
      <c r="F1319" s="16">
        <v>2981</v>
      </c>
      <c r="G1319" s="14">
        <v>1034</v>
      </c>
      <c r="H1319" s="17">
        <v>0.34686346863468637</v>
      </c>
    </row>
    <row r="1320" spans="1:8" ht="15" hidden="1" x14ac:dyDescent="0.25">
      <c r="A1320" s="20" t="s">
        <v>4841</v>
      </c>
      <c r="B1320" s="20" t="s">
        <v>4818</v>
      </c>
      <c r="C1320" s="20" t="s">
        <v>4842</v>
      </c>
      <c r="D1320" s="20" t="s">
        <v>4819</v>
      </c>
      <c r="E1320" s="29" t="str">
        <f>VLOOKUP(D1320,stations!A:B,2,FALSE)</f>
        <v>BBC London 94.9</v>
      </c>
      <c r="F1320" s="16">
        <v>9327</v>
      </c>
      <c r="G1320" s="14">
        <v>3236</v>
      </c>
      <c r="H1320" s="17">
        <v>0.34694971587863194</v>
      </c>
    </row>
    <row r="1321" spans="1:8" ht="15" hidden="1" x14ac:dyDescent="0.25">
      <c r="A1321" s="20" t="s">
        <v>5092</v>
      </c>
      <c r="B1321" s="20" t="s">
        <v>5072</v>
      </c>
      <c r="C1321" s="20" t="s">
        <v>5093</v>
      </c>
      <c r="D1321" s="20" t="s">
        <v>5073</v>
      </c>
      <c r="E1321" s="29" t="str">
        <f>VLOOKUP(D1321,stations!A:B,2,FALSE)</f>
        <v>BBC London 94.9</v>
      </c>
      <c r="F1321" s="16">
        <v>11698</v>
      </c>
      <c r="G1321" s="14">
        <v>4059</v>
      </c>
      <c r="H1321" s="17">
        <v>0.34698239015216276</v>
      </c>
    </row>
    <row r="1322" spans="1:8" ht="15" hidden="1" x14ac:dyDescent="0.25">
      <c r="A1322" s="26" t="s">
        <v>4700</v>
      </c>
      <c r="B1322" s="26" t="s">
        <v>4667</v>
      </c>
      <c r="C1322" s="26" t="s">
        <v>4701</v>
      </c>
      <c r="D1322" s="26" t="s">
        <v>4668</v>
      </c>
      <c r="E1322" s="29" t="str">
        <f>VLOOKUP(D1322,stations!A:B,2,FALSE)</f>
        <v>BBC London 94.9</v>
      </c>
      <c r="F1322" s="23">
        <v>9744</v>
      </c>
      <c r="G1322" s="14">
        <v>3382</v>
      </c>
      <c r="H1322" s="17">
        <v>0.34708538587848931</v>
      </c>
    </row>
    <row r="1323" spans="1:8" ht="15" hidden="1" x14ac:dyDescent="0.25">
      <c r="A1323" s="25" t="s">
        <v>173</v>
      </c>
      <c r="B1323" s="27" t="s">
        <v>155</v>
      </c>
      <c r="C1323" s="27" t="s">
        <v>174</v>
      </c>
      <c r="D1323" s="27" t="s">
        <v>156</v>
      </c>
      <c r="E1323" s="29" t="str">
        <f>VLOOKUP(D1323,stations!A:B,2,FALSE)</f>
        <v>BBC Essex</v>
      </c>
      <c r="F1323" s="16">
        <v>4618</v>
      </c>
      <c r="G1323" s="14">
        <v>1603</v>
      </c>
      <c r="H1323" s="17">
        <v>0.34711996535296663</v>
      </c>
    </row>
    <row r="1324" spans="1:8" ht="15" hidden="1" x14ac:dyDescent="0.25">
      <c r="A1324" s="25" t="s">
        <v>981</v>
      </c>
      <c r="B1324" s="27" t="s">
        <v>967</v>
      </c>
      <c r="C1324" s="27" t="s">
        <v>982</v>
      </c>
      <c r="D1324" s="27" t="s">
        <v>968</v>
      </c>
      <c r="E1324" s="29" t="str">
        <f>VLOOKUP(D1324,stations!A:B,2,FALSE)</f>
        <v>BBC Radio Solent</v>
      </c>
      <c r="F1324" s="16">
        <v>7587</v>
      </c>
      <c r="G1324" s="14">
        <v>2635</v>
      </c>
      <c r="H1324" s="17">
        <v>0.34730459997363911</v>
      </c>
    </row>
    <row r="1325" spans="1:8" ht="15" hidden="1" x14ac:dyDescent="0.25">
      <c r="A1325" s="20" t="s">
        <v>2734</v>
      </c>
      <c r="B1325" s="20" t="s">
        <v>2705</v>
      </c>
      <c r="C1325" s="20" t="s">
        <v>2735</v>
      </c>
      <c r="D1325" s="20" t="s">
        <v>2706</v>
      </c>
      <c r="E1325" s="29" t="str">
        <f>VLOOKUP(D1325,stations!A:B,2,FALSE)</f>
        <v>BBC Radio Berkshire</v>
      </c>
      <c r="F1325" s="16">
        <v>2337</v>
      </c>
      <c r="G1325" s="14">
        <v>812</v>
      </c>
      <c r="H1325" s="17">
        <v>0.34745400085579803</v>
      </c>
    </row>
    <row r="1326" spans="1:8" ht="15" hidden="1" x14ac:dyDescent="0.25">
      <c r="A1326" s="25" t="s">
        <v>202</v>
      </c>
      <c r="B1326" s="27" t="s">
        <v>204</v>
      </c>
      <c r="C1326" s="27" t="s">
        <v>203</v>
      </c>
      <c r="D1326" s="27" t="s">
        <v>205</v>
      </c>
      <c r="E1326" s="29" t="str">
        <f>VLOOKUP(D1326,stations!A:B,2,FALSE)</f>
        <v>BBC Radio Lancashire</v>
      </c>
      <c r="F1326" s="16">
        <v>4263</v>
      </c>
      <c r="G1326" s="14">
        <v>1482</v>
      </c>
      <c r="H1326" s="17">
        <v>0.34764250527797325</v>
      </c>
    </row>
    <row r="1327" spans="1:8" ht="15" hidden="1" x14ac:dyDescent="0.25">
      <c r="A1327" s="25" t="s">
        <v>57</v>
      </c>
      <c r="B1327" s="27" t="s">
        <v>51</v>
      </c>
      <c r="C1327" s="27" t="s">
        <v>58</v>
      </c>
      <c r="D1327" s="27" t="s">
        <v>52</v>
      </c>
      <c r="E1327" s="29" t="str">
        <f>VLOOKUP(D1327,stations!A:B,2,FALSE)</f>
        <v>BBC Radio Derby</v>
      </c>
      <c r="F1327" s="16">
        <v>3909</v>
      </c>
      <c r="G1327" s="14">
        <v>1359</v>
      </c>
      <c r="H1327" s="17">
        <v>0.34765924788948582</v>
      </c>
    </row>
    <row r="1328" spans="1:8" ht="15" hidden="1" x14ac:dyDescent="0.25">
      <c r="A1328" s="20" t="s">
        <v>4453</v>
      </c>
      <c r="B1328" s="20" t="s">
        <v>4443</v>
      </c>
      <c r="C1328" s="20" t="s">
        <v>4454</v>
      </c>
      <c r="D1328" s="20" t="s">
        <v>4444</v>
      </c>
      <c r="E1328" s="29" t="str">
        <f>VLOOKUP(D1328,stations!A:B,2,FALSE)</f>
        <v>BBC London 94.9</v>
      </c>
      <c r="F1328" s="16">
        <v>9516</v>
      </c>
      <c r="G1328" s="14">
        <v>3309</v>
      </c>
      <c r="H1328" s="17">
        <v>0.34773013871374525</v>
      </c>
    </row>
    <row r="1329" spans="1:8" ht="15" hidden="1" x14ac:dyDescent="0.25">
      <c r="A1329" s="20" t="s">
        <v>5088</v>
      </c>
      <c r="B1329" s="20" t="s">
        <v>5072</v>
      </c>
      <c r="C1329" s="20" t="s">
        <v>5089</v>
      </c>
      <c r="D1329" s="20" t="s">
        <v>5073</v>
      </c>
      <c r="E1329" s="29" t="str">
        <f>VLOOKUP(D1329,stations!A:B,2,FALSE)</f>
        <v>BBC London 94.9</v>
      </c>
      <c r="F1329" s="16">
        <v>10372</v>
      </c>
      <c r="G1329" s="14">
        <v>3607</v>
      </c>
      <c r="H1329" s="17">
        <v>0.34776320863864252</v>
      </c>
    </row>
    <row r="1330" spans="1:8" ht="15" hidden="1" x14ac:dyDescent="0.25">
      <c r="A1330" s="20" t="s">
        <v>2440</v>
      </c>
      <c r="B1330" s="20" t="s">
        <v>2442</v>
      </c>
      <c r="C1330" s="20" t="s">
        <v>2441</v>
      </c>
      <c r="D1330" s="20" t="s">
        <v>2443</v>
      </c>
      <c r="E1330" s="29" t="str">
        <f>VLOOKUP(D1330,stations!A:B,2,FALSE)</f>
        <v>BBC Radio Devon</v>
      </c>
      <c r="F1330" s="16">
        <v>9681</v>
      </c>
      <c r="G1330" s="14">
        <v>3367</v>
      </c>
      <c r="H1330" s="17">
        <v>0.34779464931308751</v>
      </c>
    </row>
    <row r="1331" spans="1:8" ht="15" hidden="1" x14ac:dyDescent="0.25">
      <c r="A1331" s="20" t="s">
        <v>4903</v>
      </c>
      <c r="B1331" s="20" t="s">
        <v>4890</v>
      </c>
      <c r="C1331" s="20" t="s">
        <v>4904</v>
      </c>
      <c r="D1331" s="20" t="s">
        <v>4891</v>
      </c>
      <c r="E1331" s="29" t="str">
        <f>VLOOKUP(D1331,stations!A:B,2,FALSE)</f>
        <v>BBC London 94.9</v>
      </c>
      <c r="F1331" s="16">
        <v>8338</v>
      </c>
      <c r="G1331" s="14">
        <v>2900</v>
      </c>
      <c r="H1331" s="17">
        <v>0.34780522907171985</v>
      </c>
    </row>
    <row r="1332" spans="1:8" ht="15" hidden="1" x14ac:dyDescent="0.25">
      <c r="A1332" s="20" t="s">
        <v>5106</v>
      </c>
      <c r="B1332" s="20" t="s">
        <v>5072</v>
      </c>
      <c r="C1332" s="20" t="s">
        <v>5107</v>
      </c>
      <c r="D1332" s="20" t="s">
        <v>5073</v>
      </c>
      <c r="E1332" s="29" t="str">
        <f>VLOOKUP(D1332,stations!A:B,2,FALSE)</f>
        <v>BBC London 94.9</v>
      </c>
      <c r="F1332" s="16">
        <v>9582</v>
      </c>
      <c r="G1332" s="14">
        <v>3334</v>
      </c>
      <c r="H1332" s="17">
        <v>0.34794406178250886</v>
      </c>
    </row>
    <row r="1333" spans="1:8" ht="15" hidden="1" x14ac:dyDescent="0.25">
      <c r="A1333" s="20" t="s">
        <v>3630</v>
      </c>
      <c r="B1333" s="20" t="s">
        <v>3620</v>
      </c>
      <c r="C1333" s="20" t="s">
        <v>3631</v>
      </c>
      <c r="D1333" s="20" t="s">
        <v>3621</v>
      </c>
      <c r="E1333" s="29" t="str">
        <f>VLOOKUP(D1333,stations!A:B,2,FALSE)</f>
        <v>BBC Radio Manchester</v>
      </c>
      <c r="F1333" s="16">
        <v>8070</v>
      </c>
      <c r="G1333" s="14">
        <v>2808</v>
      </c>
      <c r="H1333" s="17">
        <v>0.34795539033457251</v>
      </c>
    </row>
    <row r="1334" spans="1:8" ht="15" hidden="1" x14ac:dyDescent="0.25">
      <c r="A1334" s="25" t="s">
        <v>1537</v>
      </c>
      <c r="B1334" s="27" t="s">
        <v>1513</v>
      </c>
      <c r="C1334" s="27" t="s">
        <v>1538</v>
      </c>
      <c r="D1334" s="27" t="s">
        <v>1514</v>
      </c>
      <c r="E1334" s="29" t="str">
        <f>VLOOKUP(D1334,stations!A:B,2,FALSE)</f>
        <v>BBC Essex</v>
      </c>
      <c r="F1334" s="16">
        <v>5120</v>
      </c>
      <c r="G1334" s="14">
        <v>1782</v>
      </c>
      <c r="H1334" s="17">
        <v>0.34804687499999998</v>
      </c>
    </row>
    <row r="1335" spans="1:8" ht="15" hidden="1" x14ac:dyDescent="0.25">
      <c r="A1335" s="20" t="s">
        <v>2584</v>
      </c>
      <c r="B1335" s="20" t="s">
        <v>2568</v>
      </c>
      <c r="C1335" s="20" t="s">
        <v>2585</v>
      </c>
      <c r="D1335" s="20" t="s">
        <v>2569</v>
      </c>
      <c r="E1335" s="29" t="str">
        <f>VLOOKUP(D1335,stations!A:B,2,FALSE)</f>
        <v>BBC Radio Solent</v>
      </c>
      <c r="F1335" s="16">
        <v>11083</v>
      </c>
      <c r="G1335" s="14">
        <v>3860</v>
      </c>
      <c r="H1335" s="17">
        <v>0.34828115131282145</v>
      </c>
    </row>
    <row r="1336" spans="1:8" ht="15" hidden="1" x14ac:dyDescent="0.25">
      <c r="A1336" s="20" t="s">
        <v>4983</v>
      </c>
      <c r="B1336" s="20" t="s">
        <v>4975</v>
      </c>
      <c r="C1336" s="20" t="s">
        <v>4984</v>
      </c>
      <c r="D1336" s="20" t="s">
        <v>4976</v>
      </c>
      <c r="E1336" s="29" t="str">
        <f>VLOOKUP(D1336,stations!A:B,2,FALSE)</f>
        <v>BBC London 94.9</v>
      </c>
      <c r="F1336" s="16">
        <v>7798</v>
      </c>
      <c r="G1336" s="14">
        <v>2716</v>
      </c>
      <c r="H1336" s="17">
        <v>0.348294434470377</v>
      </c>
    </row>
    <row r="1337" spans="1:8" ht="15" hidden="1" x14ac:dyDescent="0.25">
      <c r="A1337" s="20" t="s">
        <v>2530</v>
      </c>
      <c r="B1337" s="20" t="s">
        <v>2510</v>
      </c>
      <c r="C1337" s="20" t="s">
        <v>2531</v>
      </c>
      <c r="D1337" s="20" t="s">
        <v>2511</v>
      </c>
      <c r="E1337" s="29" t="str">
        <f>VLOOKUP(D1337,stations!A:B,2,FALSE)</f>
        <v>BBC Radio Berkshire</v>
      </c>
      <c r="F1337" s="16">
        <v>6637</v>
      </c>
      <c r="G1337" s="14">
        <v>2312</v>
      </c>
      <c r="H1337" s="17">
        <v>0.34835015820400783</v>
      </c>
    </row>
    <row r="1338" spans="1:8" ht="15" hidden="1" x14ac:dyDescent="0.25">
      <c r="A1338" s="20" t="s">
        <v>5350</v>
      </c>
      <c r="B1338" s="20" t="s">
        <v>5311</v>
      </c>
      <c r="C1338" s="20" t="s">
        <v>5351</v>
      </c>
      <c r="D1338" s="20" t="s">
        <v>5312</v>
      </c>
      <c r="E1338" s="29" t="str">
        <f>VLOOKUP(D1338,stations!A:B,2,FALSE)</f>
        <v>BBC London 94.9</v>
      </c>
      <c r="F1338" s="16">
        <v>11712</v>
      </c>
      <c r="G1338" s="14">
        <v>4080</v>
      </c>
      <c r="H1338" s="17">
        <v>0.34836065573770492</v>
      </c>
    </row>
    <row r="1339" spans="1:8" ht="15" hidden="1" x14ac:dyDescent="0.25">
      <c r="A1339" s="20" t="s">
        <v>5524</v>
      </c>
      <c r="B1339" s="20" t="s">
        <v>5511</v>
      </c>
      <c r="C1339" s="20" t="s">
        <v>5525</v>
      </c>
      <c r="D1339" s="20" t="s">
        <v>5512</v>
      </c>
      <c r="E1339" s="29" t="str">
        <f>VLOOKUP(D1339,stations!A:B,2,FALSE)</f>
        <v>BBC London 94.9</v>
      </c>
      <c r="F1339" s="16">
        <v>4310</v>
      </c>
      <c r="G1339" s="14">
        <v>1502</v>
      </c>
      <c r="H1339" s="17">
        <v>0.34849187935034803</v>
      </c>
    </row>
    <row r="1340" spans="1:8" ht="15" hidden="1" x14ac:dyDescent="0.25">
      <c r="A1340" s="20" t="s">
        <v>3464</v>
      </c>
      <c r="B1340" s="20" t="s">
        <v>3426</v>
      </c>
      <c r="C1340" s="20" t="s">
        <v>3465</v>
      </c>
      <c r="D1340" s="20" t="s">
        <v>3427</v>
      </c>
      <c r="E1340" s="29" t="str">
        <f>VLOOKUP(D1340,stations!A:B,2,FALSE)</f>
        <v>BBC Radio Manchester</v>
      </c>
      <c r="F1340" s="23">
        <v>12392</v>
      </c>
      <c r="G1340" s="14">
        <v>4319</v>
      </c>
      <c r="H1340" s="17">
        <v>0.34853131052291803</v>
      </c>
    </row>
    <row r="1341" spans="1:8" ht="15" hidden="1" x14ac:dyDescent="0.25">
      <c r="A1341" s="20" t="s">
        <v>2291</v>
      </c>
      <c r="B1341" s="20" t="s">
        <v>2277</v>
      </c>
      <c r="C1341" s="20" t="s">
        <v>2292</v>
      </c>
      <c r="D1341" s="20" t="s">
        <v>2</v>
      </c>
      <c r="E1341" s="29" t="str">
        <f>VLOOKUP(D1341,stations!A:B,2,FALSE)</f>
        <v>BBC Tees</v>
      </c>
      <c r="F1341" s="16">
        <v>5891</v>
      </c>
      <c r="G1341" s="14">
        <v>2054</v>
      </c>
      <c r="H1341" s="17">
        <v>0.34866745883551181</v>
      </c>
    </row>
    <row r="1342" spans="1:8" ht="15" hidden="1" x14ac:dyDescent="0.25">
      <c r="A1342" s="20" t="s">
        <v>4751</v>
      </c>
      <c r="B1342" s="20" t="s">
        <v>4744</v>
      </c>
      <c r="C1342" s="20" t="s">
        <v>4752</v>
      </c>
      <c r="D1342" s="20" t="s">
        <v>4745</v>
      </c>
      <c r="E1342" s="29" t="str">
        <f>VLOOKUP(D1342,stations!A:B,2,FALSE)</f>
        <v>BBC London 94.9</v>
      </c>
      <c r="F1342" s="16">
        <v>6757</v>
      </c>
      <c r="G1342" s="14">
        <v>2356</v>
      </c>
      <c r="H1342" s="17">
        <v>0.34867544768388337</v>
      </c>
    </row>
    <row r="1343" spans="1:8" ht="15" hidden="1" x14ac:dyDescent="0.25">
      <c r="A1343" s="25" t="s">
        <v>490</v>
      </c>
      <c r="B1343" s="27" t="s">
        <v>469</v>
      </c>
      <c r="C1343" s="27" t="s">
        <v>491</v>
      </c>
      <c r="D1343" s="27" t="s">
        <v>470</v>
      </c>
      <c r="E1343" s="29" t="str">
        <f>VLOOKUP(D1343,stations!A:B,2,FALSE)</f>
        <v>BBC Essex</v>
      </c>
      <c r="F1343" s="16">
        <v>8548</v>
      </c>
      <c r="G1343" s="14">
        <v>2981</v>
      </c>
      <c r="H1343" s="17">
        <v>0.34873654656059899</v>
      </c>
    </row>
    <row r="1344" spans="1:8" ht="15" hidden="1" x14ac:dyDescent="0.25">
      <c r="A1344" s="20" t="s">
        <v>5532</v>
      </c>
      <c r="B1344" s="20" t="s">
        <v>5511</v>
      </c>
      <c r="C1344" s="20" t="s">
        <v>5533</v>
      </c>
      <c r="D1344" s="20" t="s">
        <v>5512</v>
      </c>
      <c r="E1344" s="29" t="str">
        <f>VLOOKUP(D1344,stations!A:B,2,FALSE)</f>
        <v>BBC London 94.9</v>
      </c>
      <c r="F1344" s="16">
        <v>5774</v>
      </c>
      <c r="G1344" s="14">
        <v>2014</v>
      </c>
      <c r="H1344" s="17">
        <v>0.34880498787668862</v>
      </c>
    </row>
    <row r="1345" spans="1:8" ht="15" hidden="1" x14ac:dyDescent="0.25">
      <c r="A1345" s="25" t="s">
        <v>1131</v>
      </c>
      <c r="B1345" s="27" t="s">
        <v>1129</v>
      </c>
      <c r="C1345" s="27" t="s">
        <v>1132</v>
      </c>
      <c r="D1345" s="27" t="s">
        <v>1130</v>
      </c>
      <c r="E1345" s="29" t="str">
        <f>VLOOKUP(D1345,stations!A:B,2,FALSE)</f>
        <v>BBC Radio Kent</v>
      </c>
      <c r="F1345" s="16">
        <v>6558</v>
      </c>
      <c r="G1345" s="14">
        <v>2288</v>
      </c>
      <c r="H1345" s="17">
        <v>0.34888685574870387</v>
      </c>
    </row>
    <row r="1346" spans="1:8" ht="15" hidden="1" x14ac:dyDescent="0.25">
      <c r="A1346" s="25" t="s">
        <v>1989</v>
      </c>
      <c r="B1346" s="27" t="s">
        <v>1979</v>
      </c>
      <c r="C1346" s="27" t="s">
        <v>1990</v>
      </c>
      <c r="D1346" s="27" t="s">
        <v>1980</v>
      </c>
      <c r="E1346" s="29" t="str">
        <f>VLOOKUP(D1346,stations!A:B,2,FALSE)</f>
        <v>BBC Radio Lancashire</v>
      </c>
      <c r="F1346" s="16">
        <v>5453</v>
      </c>
      <c r="G1346" s="14">
        <v>1903</v>
      </c>
      <c r="H1346" s="17">
        <v>0.34898221162662757</v>
      </c>
    </row>
    <row r="1347" spans="1:8" ht="15" hidden="1" x14ac:dyDescent="0.25">
      <c r="A1347" s="20" t="s">
        <v>3045</v>
      </c>
      <c r="B1347" s="20" t="s">
        <v>3024</v>
      </c>
      <c r="C1347" s="20" t="s">
        <v>3046</v>
      </c>
      <c r="D1347" s="20" t="s">
        <v>3025</v>
      </c>
      <c r="E1347" s="29" t="str">
        <f>VLOOKUP(D1347,stations!A:B,2,FALSE)</f>
        <v>BBC Radio Manchester</v>
      </c>
      <c r="F1347" s="16">
        <v>9046</v>
      </c>
      <c r="G1347" s="14">
        <v>3157</v>
      </c>
      <c r="H1347" s="17">
        <v>0.34899403051072297</v>
      </c>
    </row>
    <row r="1348" spans="1:8" ht="15" hidden="1" x14ac:dyDescent="0.25">
      <c r="A1348" s="25" t="s">
        <v>1758</v>
      </c>
      <c r="B1348" s="27" t="s">
        <v>1746</v>
      </c>
      <c r="C1348" s="27" t="s">
        <v>1759</v>
      </c>
      <c r="D1348" s="27" t="s">
        <v>1747</v>
      </c>
      <c r="E1348" s="29" t="str">
        <f>VLOOKUP(D1348,stations!A:B,2,FALSE)</f>
        <v>BBC Three Counties Radio</v>
      </c>
      <c r="F1348" s="16">
        <v>5589</v>
      </c>
      <c r="G1348" s="14">
        <v>1952</v>
      </c>
      <c r="H1348" s="17">
        <v>0.34925747003041691</v>
      </c>
    </row>
    <row r="1349" spans="1:8" ht="15" hidden="1" x14ac:dyDescent="0.25">
      <c r="A1349" s="25" t="s">
        <v>868</v>
      </c>
      <c r="B1349" s="27" t="s">
        <v>828</v>
      </c>
      <c r="C1349" s="27" t="s">
        <v>869</v>
      </c>
      <c r="D1349" s="27" t="s">
        <v>829</v>
      </c>
      <c r="E1349" s="29" t="str">
        <f>VLOOKUP(D1349,stations!A:B,2,FALSE)</f>
        <v>BBC Radio York</v>
      </c>
      <c r="F1349" s="16">
        <v>2914</v>
      </c>
      <c r="G1349" s="14">
        <v>1018</v>
      </c>
      <c r="H1349" s="17">
        <v>0.34934797529169526</v>
      </c>
    </row>
    <row r="1350" spans="1:8" ht="15" hidden="1" x14ac:dyDescent="0.25">
      <c r="A1350" s="25" t="s">
        <v>1881</v>
      </c>
      <c r="B1350" s="27" t="s">
        <v>1863</v>
      </c>
      <c r="C1350" s="27" t="s">
        <v>1882</v>
      </c>
      <c r="D1350" s="27" t="s">
        <v>1864</v>
      </c>
      <c r="E1350" s="29" t="str">
        <f>VLOOKUP(D1350,stations!A:B,2,FALSE)</f>
        <v>BBC Three Counties Radio</v>
      </c>
      <c r="F1350" s="16">
        <v>5310</v>
      </c>
      <c r="G1350" s="14">
        <v>1856</v>
      </c>
      <c r="H1350" s="17">
        <v>0.34952919020715628</v>
      </c>
    </row>
    <row r="1351" spans="1:8" ht="15" hidden="1" x14ac:dyDescent="0.25">
      <c r="A1351" s="25" t="s">
        <v>478</v>
      </c>
      <c r="B1351" s="27" t="s">
        <v>469</v>
      </c>
      <c r="C1351" s="27" t="s">
        <v>479</v>
      </c>
      <c r="D1351" s="27" t="s">
        <v>470</v>
      </c>
      <c r="E1351" s="29" t="str">
        <f>VLOOKUP(D1351,stations!A:B,2,FALSE)</f>
        <v>BBC Essex</v>
      </c>
      <c r="F1351" s="16">
        <v>7249</v>
      </c>
      <c r="G1351" s="14">
        <v>2534</v>
      </c>
      <c r="H1351" s="17">
        <v>0.34956545730445576</v>
      </c>
    </row>
    <row r="1352" spans="1:8" ht="15" hidden="1" x14ac:dyDescent="0.25">
      <c r="A1352" s="20" t="s">
        <v>5394</v>
      </c>
      <c r="B1352" s="20" t="s">
        <v>5392</v>
      </c>
      <c r="C1352" s="20" t="s">
        <v>5395</v>
      </c>
      <c r="D1352" s="20" t="s">
        <v>5393</v>
      </c>
      <c r="E1352" s="29" t="str">
        <f>VLOOKUP(D1352,stations!A:B,2,FALSE)</f>
        <v>BBC London 94.9</v>
      </c>
      <c r="F1352" s="16">
        <v>11422</v>
      </c>
      <c r="G1352" s="14">
        <v>3993</v>
      </c>
      <c r="H1352" s="17">
        <v>0.34958851339520225</v>
      </c>
    </row>
    <row r="1353" spans="1:8" ht="15" hidden="1" x14ac:dyDescent="0.25">
      <c r="A1353" s="20" t="s">
        <v>2949</v>
      </c>
      <c r="B1353" s="20" t="s">
        <v>2922</v>
      </c>
      <c r="C1353" s="20" t="s">
        <v>2950</v>
      </c>
      <c r="D1353" s="20" t="s">
        <v>2923</v>
      </c>
      <c r="E1353" s="29" t="str">
        <f>VLOOKUP(D1353,stations!A:B,2,FALSE)</f>
        <v>BBC Radio Manchester</v>
      </c>
      <c r="F1353" s="16">
        <v>9601</v>
      </c>
      <c r="G1353" s="14">
        <v>3358</v>
      </c>
      <c r="H1353" s="17">
        <v>0.34975523382980939</v>
      </c>
    </row>
    <row r="1354" spans="1:8" ht="15" hidden="1" x14ac:dyDescent="0.25">
      <c r="A1354" s="20" t="s">
        <v>2651</v>
      </c>
      <c r="B1354" s="20" t="s">
        <v>2634</v>
      </c>
      <c r="C1354" s="20" t="s">
        <v>2652</v>
      </c>
      <c r="D1354" s="20" t="s">
        <v>2635</v>
      </c>
      <c r="E1354" s="29" t="str">
        <f>VLOOKUP(D1354,stations!A:B,2,FALSE)</f>
        <v>BBC Wiltshire</v>
      </c>
      <c r="F1354" s="16">
        <v>7379</v>
      </c>
      <c r="G1354" s="14">
        <v>2581</v>
      </c>
      <c r="H1354" s="17">
        <v>0.34977639246510367</v>
      </c>
    </row>
    <row r="1355" spans="1:8" ht="15" hidden="1" x14ac:dyDescent="0.25">
      <c r="A1355" s="20" t="s">
        <v>4917</v>
      </c>
      <c r="B1355" s="20" t="s">
        <v>4890</v>
      </c>
      <c r="C1355" s="20" t="s">
        <v>4918</v>
      </c>
      <c r="D1355" s="20" t="s">
        <v>4891</v>
      </c>
      <c r="E1355" s="29" t="str">
        <f>VLOOKUP(D1355,stations!A:B,2,FALSE)</f>
        <v>BBC London 94.9</v>
      </c>
      <c r="F1355" s="16">
        <v>10223</v>
      </c>
      <c r="G1355" s="14">
        <v>3576</v>
      </c>
      <c r="H1355" s="17">
        <v>0.34979947177932114</v>
      </c>
    </row>
    <row r="1356" spans="1:8" ht="15" hidden="1" x14ac:dyDescent="0.25">
      <c r="A1356" s="20" t="s">
        <v>4800</v>
      </c>
      <c r="B1356" s="20" t="s">
        <v>4786</v>
      </c>
      <c r="C1356" s="20" t="s">
        <v>4801</v>
      </c>
      <c r="D1356" s="20" t="s">
        <v>4787</v>
      </c>
      <c r="E1356" s="29" t="str">
        <f>VLOOKUP(D1356,stations!A:B,2,FALSE)</f>
        <v>BBC London 94.9</v>
      </c>
      <c r="F1356" s="16">
        <v>7711</v>
      </c>
      <c r="G1356" s="14">
        <v>2698</v>
      </c>
      <c r="H1356" s="17">
        <v>0.34988976786409026</v>
      </c>
    </row>
    <row r="1357" spans="1:8" ht="15" x14ac:dyDescent="0.25">
      <c r="A1357" s="20" t="s">
        <v>3776</v>
      </c>
      <c r="B1357" s="20" t="s">
        <v>3748</v>
      </c>
      <c r="C1357" s="20" t="s">
        <v>3777</v>
      </c>
      <c r="D1357" s="20" t="s">
        <v>3749</v>
      </c>
      <c r="E1357" s="29" t="str">
        <f>VLOOKUP(D1357,stations!A:B,2,FALSE)</f>
        <v>BBC Radio Merseyside</v>
      </c>
      <c r="F1357" s="16">
        <v>10466</v>
      </c>
      <c r="G1357" s="14">
        <v>3662</v>
      </c>
      <c r="H1357" s="17">
        <v>0.34989489776418881</v>
      </c>
    </row>
    <row r="1358" spans="1:8" ht="15" hidden="1" x14ac:dyDescent="0.25">
      <c r="A1358" s="25" t="s">
        <v>1791</v>
      </c>
      <c r="B1358" s="27" t="s">
        <v>1787</v>
      </c>
      <c r="C1358" s="27" t="s">
        <v>1792</v>
      </c>
      <c r="D1358" s="27" t="s">
        <v>1788</v>
      </c>
      <c r="E1358" s="29" t="str">
        <f>VLOOKUP(D1358,stations!A:B,2,FALSE)</f>
        <v>BBC Three Counties Radio</v>
      </c>
      <c r="F1358" s="16">
        <v>4970</v>
      </c>
      <c r="G1358" s="14">
        <v>1739</v>
      </c>
      <c r="H1358" s="17">
        <v>0.34989939637826961</v>
      </c>
    </row>
    <row r="1359" spans="1:8" ht="15" hidden="1" x14ac:dyDescent="0.25">
      <c r="A1359" s="25" t="s">
        <v>1160</v>
      </c>
      <c r="B1359" s="27" t="s">
        <v>1129</v>
      </c>
      <c r="C1359" s="27" t="s">
        <v>1161</v>
      </c>
      <c r="D1359" s="27" t="s">
        <v>1130</v>
      </c>
      <c r="E1359" s="29" t="str">
        <f>VLOOKUP(D1359,stations!A:B,2,FALSE)</f>
        <v>BBC Radio Kent</v>
      </c>
      <c r="F1359" s="16">
        <v>7050</v>
      </c>
      <c r="G1359" s="14">
        <v>2467</v>
      </c>
      <c r="H1359" s="17">
        <v>0.34992907801418438</v>
      </c>
    </row>
    <row r="1360" spans="1:8" ht="15" hidden="1" x14ac:dyDescent="0.25">
      <c r="A1360" s="20" t="s">
        <v>2593</v>
      </c>
      <c r="B1360" s="20" t="s">
        <v>2568</v>
      </c>
      <c r="C1360" s="20" t="s">
        <v>2594</v>
      </c>
      <c r="D1360" s="20" t="s">
        <v>2569</v>
      </c>
      <c r="E1360" s="29" t="str">
        <f>VLOOKUP(D1360,stations!A:B,2,FALSE)</f>
        <v>BBC Radio Solent</v>
      </c>
      <c r="F1360" s="16">
        <v>10716</v>
      </c>
      <c r="G1360" s="14">
        <v>3751</v>
      </c>
      <c r="H1360" s="17">
        <v>0.35003732736095561</v>
      </c>
    </row>
    <row r="1361" spans="1:8" ht="15" hidden="1" x14ac:dyDescent="0.25">
      <c r="A1361" s="25" t="s">
        <v>1865</v>
      </c>
      <c r="B1361" s="27" t="s">
        <v>1863</v>
      </c>
      <c r="C1361" s="27" t="s">
        <v>1866</v>
      </c>
      <c r="D1361" s="27" t="s">
        <v>1864</v>
      </c>
      <c r="E1361" s="29" t="str">
        <f>VLOOKUP(D1361,stations!A:B,2,FALSE)</f>
        <v>BBC Three Counties Radio</v>
      </c>
      <c r="F1361" s="16">
        <v>5364</v>
      </c>
      <c r="G1361" s="14">
        <v>1879</v>
      </c>
      <c r="H1361" s="17">
        <v>0.35029828486204323</v>
      </c>
    </row>
    <row r="1362" spans="1:8" ht="15" hidden="1" x14ac:dyDescent="0.25">
      <c r="A1362" s="20" t="s">
        <v>5443</v>
      </c>
      <c r="B1362" s="20" t="s">
        <v>5431</v>
      </c>
      <c r="C1362" s="20" t="s">
        <v>5444</v>
      </c>
      <c r="D1362" s="20" t="s">
        <v>5432</v>
      </c>
      <c r="E1362" s="29" t="str">
        <f>VLOOKUP(D1362,stations!A:B,2,FALSE)</f>
        <v>BBC London 94.9</v>
      </c>
      <c r="F1362" s="16">
        <v>9969</v>
      </c>
      <c r="G1362" s="14">
        <v>3493</v>
      </c>
      <c r="H1362" s="17">
        <v>0.35038619721135522</v>
      </c>
    </row>
    <row r="1363" spans="1:8" ht="15" hidden="1" x14ac:dyDescent="0.25">
      <c r="A1363" s="20" t="s">
        <v>2842</v>
      </c>
      <c r="B1363" s="20" t="s">
        <v>2783</v>
      </c>
      <c r="C1363" s="20" t="s">
        <v>2843</v>
      </c>
      <c r="D1363" s="20" t="s">
        <v>2784</v>
      </c>
      <c r="E1363" s="29" t="str">
        <f>VLOOKUP(D1363,stations!A:B,2,FALSE)</f>
        <v>BBC WM</v>
      </c>
      <c r="F1363" s="16">
        <v>7716</v>
      </c>
      <c r="G1363" s="14">
        <v>2704</v>
      </c>
      <c r="H1363" s="17">
        <v>0.35044064282011406</v>
      </c>
    </row>
    <row r="1364" spans="1:8" ht="15" hidden="1" x14ac:dyDescent="0.25">
      <c r="A1364" s="25" t="s">
        <v>586</v>
      </c>
      <c r="B1364" s="27" t="s">
        <v>576</v>
      </c>
      <c r="C1364" s="27" t="s">
        <v>587</v>
      </c>
      <c r="D1364" s="27" t="s">
        <v>577</v>
      </c>
      <c r="E1364" s="29" t="str">
        <f>VLOOKUP(D1364,stations!A:B,2,FALSE)</f>
        <v>BBC Radio Solent</v>
      </c>
      <c r="F1364" s="16">
        <v>7393</v>
      </c>
      <c r="G1364" s="14">
        <v>2591</v>
      </c>
      <c r="H1364" s="17">
        <v>0.35046665764912754</v>
      </c>
    </row>
    <row r="1365" spans="1:8" ht="15" hidden="1" x14ac:dyDescent="0.25">
      <c r="A1365" s="20" t="s">
        <v>2951</v>
      </c>
      <c r="B1365" s="20" t="s">
        <v>2922</v>
      </c>
      <c r="C1365" s="20" t="s">
        <v>2952</v>
      </c>
      <c r="D1365" s="20" t="s">
        <v>2923</v>
      </c>
      <c r="E1365" s="29" t="str">
        <f>VLOOKUP(D1365,stations!A:B,2,FALSE)</f>
        <v>BBC Radio Manchester</v>
      </c>
      <c r="F1365" s="16">
        <v>9878</v>
      </c>
      <c r="G1365" s="14">
        <v>3462</v>
      </c>
      <c r="H1365" s="17">
        <v>0.3504758048187892</v>
      </c>
    </row>
    <row r="1366" spans="1:8" ht="15" hidden="1" x14ac:dyDescent="0.25">
      <c r="A1366" s="20" t="s">
        <v>2884</v>
      </c>
      <c r="B1366" s="20" t="s">
        <v>2783</v>
      </c>
      <c r="C1366" s="20" t="s">
        <v>2885</v>
      </c>
      <c r="D1366" s="20" t="s">
        <v>2784</v>
      </c>
      <c r="E1366" s="29" t="str">
        <f>VLOOKUP(D1366,stations!A:B,2,FALSE)</f>
        <v>BBC WM</v>
      </c>
      <c r="F1366" s="16">
        <v>7173</v>
      </c>
      <c r="G1366" s="14">
        <v>2514</v>
      </c>
      <c r="H1366" s="17">
        <v>0.35048097030531161</v>
      </c>
    </row>
    <row r="1367" spans="1:8" ht="15" hidden="1" x14ac:dyDescent="0.25">
      <c r="A1367" s="20" t="s">
        <v>4767</v>
      </c>
      <c r="B1367" s="20" t="s">
        <v>4744</v>
      </c>
      <c r="C1367" s="20" t="s">
        <v>4768</v>
      </c>
      <c r="D1367" s="20" t="s">
        <v>4745</v>
      </c>
      <c r="E1367" s="29" t="str">
        <f>VLOOKUP(D1367,stations!A:B,2,FALSE)</f>
        <v>BBC London 94.9</v>
      </c>
      <c r="F1367" s="16">
        <v>9200</v>
      </c>
      <c r="G1367" s="14">
        <v>3227</v>
      </c>
      <c r="H1367" s="17">
        <v>0.3507608695652174</v>
      </c>
    </row>
    <row r="1368" spans="1:8" ht="15" hidden="1" x14ac:dyDescent="0.25">
      <c r="A1368" s="25" t="s">
        <v>632</v>
      </c>
      <c r="B1368" s="27" t="s">
        <v>606</v>
      </c>
      <c r="C1368" s="27" t="s">
        <v>633</v>
      </c>
      <c r="D1368" s="27" t="s">
        <v>607</v>
      </c>
      <c r="E1368" s="29" t="str">
        <f>VLOOKUP(D1368,stations!A:B,2,FALSE)</f>
        <v>BBC Surrey</v>
      </c>
      <c r="F1368" s="16">
        <v>6719</v>
      </c>
      <c r="G1368" s="14">
        <v>2357</v>
      </c>
      <c r="H1368" s="17">
        <v>0.35079624944188126</v>
      </c>
    </row>
    <row r="1369" spans="1:8" ht="15" hidden="1" x14ac:dyDescent="0.25">
      <c r="A1369" s="20" t="s">
        <v>2996</v>
      </c>
      <c r="B1369" s="20" t="s">
        <v>2963</v>
      </c>
      <c r="C1369" s="20" t="s">
        <v>2997</v>
      </c>
      <c r="D1369" s="20" t="s">
        <v>2964</v>
      </c>
      <c r="E1369" s="29" t="str">
        <f>VLOOKUP(D1369,stations!A:B,2,FALSE)</f>
        <v>BBC Radio Leeds</v>
      </c>
      <c r="F1369" s="16">
        <v>11536</v>
      </c>
      <c r="G1369" s="14">
        <v>4047</v>
      </c>
      <c r="H1369" s="17">
        <v>0.3508148404993065</v>
      </c>
    </row>
    <row r="1370" spans="1:8" ht="15" hidden="1" x14ac:dyDescent="0.25">
      <c r="A1370" s="20" t="s">
        <v>3786</v>
      </c>
      <c r="B1370" s="20" t="s">
        <v>3788</v>
      </c>
      <c r="C1370" s="20" t="s">
        <v>3787</v>
      </c>
      <c r="D1370" s="20" t="s">
        <v>3789</v>
      </c>
      <c r="E1370" s="29" t="str">
        <f>VLOOKUP(D1370,stations!A:B,2,FALSE)</f>
        <v>BBC Radio Sheffield</v>
      </c>
      <c r="F1370" s="16">
        <v>14343</v>
      </c>
      <c r="G1370" s="14">
        <v>5035</v>
      </c>
      <c r="H1370" s="17">
        <v>0.35104232029561461</v>
      </c>
    </row>
    <row r="1371" spans="1:8" ht="15" hidden="1" x14ac:dyDescent="0.25">
      <c r="A1371" s="25" t="s">
        <v>936</v>
      </c>
      <c r="B1371" s="27" t="s">
        <v>934</v>
      </c>
      <c r="C1371" s="27" t="s">
        <v>937</v>
      </c>
      <c r="D1371" s="27" t="s">
        <v>935</v>
      </c>
      <c r="E1371" s="29" t="str">
        <f>VLOOKUP(D1371,stations!A:B,2,FALSE)</f>
        <v>BBC Sussex</v>
      </c>
      <c r="F1371" s="16">
        <v>3771</v>
      </c>
      <c r="G1371" s="14">
        <v>1324</v>
      </c>
      <c r="H1371" s="17">
        <v>0.35110050384513392</v>
      </c>
    </row>
    <row r="1372" spans="1:8" ht="15" hidden="1" x14ac:dyDescent="0.25">
      <c r="A1372" s="20" t="s">
        <v>2393</v>
      </c>
      <c r="B1372" s="20" t="s">
        <v>2378</v>
      </c>
      <c r="C1372" s="20" t="s">
        <v>2394</v>
      </c>
      <c r="D1372" s="20" t="s">
        <v>2379</v>
      </c>
      <c r="E1372" s="29" t="str">
        <f>VLOOKUP(D1372,stations!A:B,2,FALSE)</f>
        <v>BBC Radio Humberside</v>
      </c>
      <c r="F1372" s="16">
        <v>8791</v>
      </c>
      <c r="G1372" s="14">
        <v>3087</v>
      </c>
      <c r="H1372" s="17">
        <v>0.35115458992151066</v>
      </c>
    </row>
    <row r="1373" spans="1:8" ht="15" hidden="1" x14ac:dyDescent="0.25">
      <c r="A1373" s="20" t="s">
        <v>4617</v>
      </c>
      <c r="B1373" s="20" t="s">
        <v>4564</v>
      </c>
      <c r="C1373" s="20" t="s">
        <v>1942</v>
      </c>
      <c r="D1373" s="20" t="s">
        <v>4565</v>
      </c>
      <c r="E1373" s="29" t="str">
        <f>VLOOKUP(D1373,stations!A:B,2,FALSE)</f>
        <v>BBC London 94.9</v>
      </c>
      <c r="F1373" s="16">
        <v>12036</v>
      </c>
      <c r="G1373" s="14">
        <v>4230</v>
      </c>
      <c r="H1373" s="17">
        <v>0.35144566301096708</v>
      </c>
    </row>
    <row r="1374" spans="1:8" ht="15" hidden="1" x14ac:dyDescent="0.25">
      <c r="A1374" s="20" t="s">
        <v>5094</v>
      </c>
      <c r="B1374" s="20" t="s">
        <v>5072</v>
      </c>
      <c r="C1374" s="20" t="s">
        <v>5095</v>
      </c>
      <c r="D1374" s="20" t="s">
        <v>5073</v>
      </c>
      <c r="E1374" s="29" t="str">
        <f>VLOOKUP(D1374,stations!A:B,2,FALSE)</f>
        <v>BBC London 94.9</v>
      </c>
      <c r="F1374" s="16">
        <v>11799</v>
      </c>
      <c r="G1374" s="14">
        <v>4149</v>
      </c>
      <c r="H1374" s="17">
        <v>0.35163996948893972</v>
      </c>
    </row>
    <row r="1375" spans="1:8" ht="15" hidden="1" x14ac:dyDescent="0.25">
      <c r="A1375" s="20" t="s">
        <v>2420</v>
      </c>
      <c r="B1375" s="20" t="s">
        <v>2408</v>
      </c>
      <c r="C1375" s="20" t="s">
        <v>2421</v>
      </c>
      <c r="D1375" s="20" t="s">
        <v>2409</v>
      </c>
      <c r="E1375" s="29" t="str">
        <f>VLOOKUP(D1375,stations!A:B,2,FALSE)</f>
        <v>BBC Radio Cambridgeshire</v>
      </c>
      <c r="F1375" s="16">
        <v>6424</v>
      </c>
      <c r="G1375" s="14">
        <v>2259</v>
      </c>
      <c r="H1375" s="17">
        <v>0.35165006226650064</v>
      </c>
    </row>
    <row r="1376" spans="1:8" ht="15" hidden="1" x14ac:dyDescent="0.25">
      <c r="A1376" s="25" t="s">
        <v>27</v>
      </c>
      <c r="B1376" s="27" t="s">
        <v>21</v>
      </c>
      <c r="C1376" s="27" t="s">
        <v>28</v>
      </c>
      <c r="D1376" s="27" t="s">
        <v>22</v>
      </c>
      <c r="E1376" s="29" t="str">
        <f>VLOOKUP(D1376,stations!A:B,2,FALSE)</f>
        <v>BBC Sussex</v>
      </c>
      <c r="F1376" s="16">
        <v>3469</v>
      </c>
      <c r="G1376" s="14">
        <v>1220</v>
      </c>
      <c r="H1376" s="17">
        <v>0.35168636494667049</v>
      </c>
    </row>
    <row r="1377" spans="1:8" ht="15" hidden="1" x14ac:dyDescent="0.25">
      <c r="A1377" s="25" t="s">
        <v>1806</v>
      </c>
      <c r="B1377" s="27" t="s">
        <v>1787</v>
      </c>
      <c r="C1377" s="27" t="s">
        <v>1807</v>
      </c>
      <c r="D1377" s="27" t="s">
        <v>1788</v>
      </c>
      <c r="E1377" s="29" t="str">
        <f>VLOOKUP(D1377,stations!A:B,2,FALSE)</f>
        <v>BBC Three Counties Radio</v>
      </c>
      <c r="F1377" s="16">
        <v>5268</v>
      </c>
      <c r="G1377" s="14">
        <v>1853</v>
      </c>
      <c r="H1377" s="17">
        <v>0.35174639331814728</v>
      </c>
    </row>
    <row r="1378" spans="1:8" ht="15" hidden="1" x14ac:dyDescent="0.25">
      <c r="A1378" s="20" t="s">
        <v>2643</v>
      </c>
      <c r="B1378" s="20" t="s">
        <v>2634</v>
      </c>
      <c r="C1378" s="20" t="s">
        <v>2644</v>
      </c>
      <c r="D1378" s="20" t="s">
        <v>2635</v>
      </c>
      <c r="E1378" s="29" t="str">
        <f>VLOOKUP(D1378,stations!A:B,2,FALSE)</f>
        <v>BBC Wiltshire</v>
      </c>
      <c r="F1378" s="16">
        <v>8803</v>
      </c>
      <c r="G1378" s="14">
        <v>3097</v>
      </c>
      <c r="H1378" s="17">
        <v>0.35181188231284788</v>
      </c>
    </row>
    <row r="1379" spans="1:8" ht="15" hidden="1" x14ac:dyDescent="0.25">
      <c r="A1379" s="25" t="s">
        <v>1214</v>
      </c>
      <c r="B1379" s="27" t="s">
        <v>1196</v>
      </c>
      <c r="C1379" s="27" t="s">
        <v>1215</v>
      </c>
      <c r="D1379" s="27" t="s">
        <v>1197</v>
      </c>
      <c r="E1379" s="29" t="str">
        <f>VLOOKUP(D1379,stations!A:B,2,FALSE)</f>
        <v>BBC Radio Stoke</v>
      </c>
      <c r="F1379" s="16">
        <v>3575</v>
      </c>
      <c r="G1379" s="14">
        <v>1258</v>
      </c>
      <c r="H1379" s="17">
        <v>0.35188811188811187</v>
      </c>
    </row>
    <row r="1380" spans="1:8" ht="15" hidden="1" x14ac:dyDescent="0.25">
      <c r="A1380" s="20" t="s">
        <v>4501</v>
      </c>
      <c r="B1380" s="20" t="s">
        <v>4481</v>
      </c>
      <c r="C1380" s="20" t="s">
        <v>4502</v>
      </c>
      <c r="D1380" s="20" t="s">
        <v>4482</v>
      </c>
      <c r="E1380" s="29" t="str">
        <f>VLOOKUP(D1380,stations!A:B,2,FALSE)</f>
        <v>BBC London 94.9</v>
      </c>
      <c r="F1380" s="16">
        <v>9082</v>
      </c>
      <c r="G1380" s="14">
        <v>3196</v>
      </c>
      <c r="H1380" s="17">
        <v>0.35190486676943405</v>
      </c>
    </row>
    <row r="1381" spans="1:8" ht="15" hidden="1" x14ac:dyDescent="0.25">
      <c r="A1381" s="25" t="s">
        <v>760</v>
      </c>
      <c r="B1381" s="27" t="s">
        <v>740</v>
      </c>
      <c r="C1381" s="27" t="s">
        <v>761</v>
      </c>
      <c r="D1381" s="27" t="s">
        <v>741</v>
      </c>
      <c r="E1381" s="29" t="str">
        <f>VLOOKUP(D1381,stations!A:B,2,FALSE)</f>
        <v>BBC Radio Solent</v>
      </c>
      <c r="F1381" s="16">
        <v>4526</v>
      </c>
      <c r="G1381" s="14">
        <v>1593</v>
      </c>
      <c r="H1381" s="17">
        <v>0.35196641626159964</v>
      </c>
    </row>
    <row r="1382" spans="1:8" ht="15" hidden="1" x14ac:dyDescent="0.25">
      <c r="A1382" s="25" t="s">
        <v>1026</v>
      </c>
      <c r="B1382" s="27" t="s">
        <v>997</v>
      </c>
      <c r="C1382" s="27" t="s">
        <v>1027</v>
      </c>
      <c r="D1382" s="27" t="s">
        <v>998</v>
      </c>
      <c r="E1382" s="29" t="str">
        <f>VLOOKUP(D1382,stations!A:B,2,FALSE)</f>
        <v>BBC Radio Cambridgeshire</v>
      </c>
      <c r="F1382" s="16">
        <v>2307</v>
      </c>
      <c r="G1382" s="14">
        <v>812</v>
      </c>
      <c r="H1382" s="17">
        <v>0.3519722583441699</v>
      </c>
    </row>
    <row r="1383" spans="1:8" ht="15" hidden="1" x14ac:dyDescent="0.25">
      <c r="A1383" s="25" t="s">
        <v>698</v>
      </c>
      <c r="B1383" s="27" t="s">
        <v>680</v>
      </c>
      <c r="C1383" s="27" t="s">
        <v>699</v>
      </c>
      <c r="D1383" s="27" t="s">
        <v>681</v>
      </c>
      <c r="E1383" s="29" t="str">
        <f>VLOOKUP(D1383,stations!A:B,2,FALSE)</f>
        <v>BBC Radio Devon</v>
      </c>
      <c r="F1383" s="16">
        <v>7370</v>
      </c>
      <c r="G1383" s="14">
        <v>2595</v>
      </c>
      <c r="H1383" s="17">
        <v>0.35210312075983718</v>
      </c>
    </row>
    <row r="1384" spans="1:8" ht="15" hidden="1" x14ac:dyDescent="0.25">
      <c r="A1384" s="25" t="s">
        <v>1481</v>
      </c>
      <c r="B1384" s="27" t="s">
        <v>1477</v>
      </c>
      <c r="C1384" s="27" t="s">
        <v>1482</v>
      </c>
      <c r="D1384" s="27" t="s">
        <v>1478</v>
      </c>
      <c r="E1384" s="29" t="str">
        <f>VLOOKUP(D1384,stations!A:B,2,FALSE)</f>
        <v>BBC Surrey</v>
      </c>
      <c r="F1384" s="16">
        <v>6624</v>
      </c>
      <c r="G1384" s="14">
        <v>2333</v>
      </c>
      <c r="H1384" s="17">
        <v>0.35220410628019322</v>
      </c>
    </row>
    <row r="1385" spans="1:8" ht="15" hidden="1" x14ac:dyDescent="0.25">
      <c r="A1385" s="25" t="s">
        <v>1867</v>
      </c>
      <c r="B1385" s="27" t="s">
        <v>1863</v>
      </c>
      <c r="C1385" s="27" t="s">
        <v>1868</v>
      </c>
      <c r="D1385" s="27" t="s">
        <v>1864</v>
      </c>
      <c r="E1385" s="29" t="str">
        <f>VLOOKUP(D1385,stations!A:B,2,FALSE)</f>
        <v>BBC Three Counties Radio</v>
      </c>
      <c r="F1385" s="16">
        <v>5846</v>
      </c>
      <c r="G1385" s="14">
        <v>2059</v>
      </c>
      <c r="H1385" s="17">
        <v>0.35220663701676358</v>
      </c>
    </row>
    <row r="1386" spans="1:8" ht="15" hidden="1" x14ac:dyDescent="0.25">
      <c r="A1386" s="25" t="s">
        <v>1020</v>
      </c>
      <c r="B1386" s="27" t="s">
        <v>997</v>
      </c>
      <c r="C1386" s="27" t="s">
        <v>1021</v>
      </c>
      <c r="D1386" s="27" t="s">
        <v>998</v>
      </c>
      <c r="E1386" s="29" t="str">
        <f>VLOOKUP(D1386,stations!A:B,2,FALSE)</f>
        <v>BBC Radio Cambridgeshire</v>
      </c>
      <c r="F1386" s="16">
        <v>7961</v>
      </c>
      <c r="G1386" s="14">
        <v>2804</v>
      </c>
      <c r="H1386" s="17">
        <v>0.35221705815852278</v>
      </c>
    </row>
    <row r="1387" spans="1:8" ht="15" hidden="1" x14ac:dyDescent="0.25">
      <c r="A1387" s="20" t="s">
        <v>4889</v>
      </c>
      <c r="B1387" s="20" t="s">
        <v>4890</v>
      </c>
      <c r="C1387" s="20" t="s">
        <v>4446</v>
      </c>
      <c r="D1387" s="20" t="s">
        <v>4891</v>
      </c>
      <c r="E1387" s="29" t="str">
        <f>VLOOKUP(D1387,stations!A:B,2,FALSE)</f>
        <v>BBC London 94.9</v>
      </c>
      <c r="F1387" s="16">
        <v>9229</v>
      </c>
      <c r="G1387" s="14">
        <v>3251</v>
      </c>
      <c r="H1387" s="17">
        <v>0.35225918301007692</v>
      </c>
    </row>
    <row r="1388" spans="1:8" ht="15" hidden="1" x14ac:dyDescent="0.25">
      <c r="A1388" s="20" t="s">
        <v>5435</v>
      </c>
      <c r="B1388" s="20" t="s">
        <v>5431</v>
      </c>
      <c r="C1388" s="20" t="s">
        <v>5436</v>
      </c>
      <c r="D1388" s="20" t="s">
        <v>5432</v>
      </c>
      <c r="E1388" s="29" t="str">
        <f>VLOOKUP(D1388,stations!A:B,2,FALSE)</f>
        <v>BBC London 94.9</v>
      </c>
      <c r="F1388" s="16">
        <v>9586</v>
      </c>
      <c r="G1388" s="14">
        <v>3377</v>
      </c>
      <c r="H1388" s="17">
        <v>0.35228458168161902</v>
      </c>
    </row>
    <row r="1389" spans="1:8" ht="15" hidden="1" x14ac:dyDescent="0.25">
      <c r="A1389" s="25" t="s">
        <v>1701</v>
      </c>
      <c r="B1389" s="27" t="s">
        <v>1655</v>
      </c>
      <c r="C1389" s="27" t="s">
        <v>1702</v>
      </c>
      <c r="D1389" s="27" t="s">
        <v>1656</v>
      </c>
      <c r="E1389" s="29" t="str">
        <f>VLOOKUP(D1389,stations!A:B,2,FALSE)</f>
        <v>BBC Radio Cambridgeshire</v>
      </c>
      <c r="F1389" s="16">
        <v>2665</v>
      </c>
      <c r="G1389" s="14">
        <v>939</v>
      </c>
      <c r="H1389" s="17">
        <v>0.35234521575984989</v>
      </c>
    </row>
    <row r="1390" spans="1:8" ht="15" hidden="1" x14ac:dyDescent="0.25">
      <c r="A1390" s="20" t="s">
        <v>2984</v>
      </c>
      <c r="B1390" s="20" t="s">
        <v>2963</v>
      </c>
      <c r="C1390" s="20" t="s">
        <v>2985</v>
      </c>
      <c r="D1390" s="20" t="s">
        <v>2964</v>
      </c>
      <c r="E1390" s="29" t="str">
        <f>VLOOKUP(D1390,stations!A:B,2,FALSE)</f>
        <v>BBC Radio Leeds</v>
      </c>
      <c r="F1390" s="16">
        <v>11585</v>
      </c>
      <c r="G1390" s="14">
        <v>4082</v>
      </c>
      <c r="H1390" s="17">
        <v>0.35235217954251186</v>
      </c>
    </row>
    <row r="1391" spans="1:8" ht="15" hidden="1" x14ac:dyDescent="0.25">
      <c r="A1391" s="25" t="s">
        <v>2119</v>
      </c>
      <c r="B1391" s="27" t="s">
        <v>2103</v>
      </c>
      <c r="C1391" s="27" t="s">
        <v>2120</v>
      </c>
      <c r="D1391" s="27" t="s">
        <v>2104</v>
      </c>
      <c r="E1391" s="29" t="str">
        <f>VLOOKUP(D1391,stations!A:B,2,FALSE)</f>
        <v>BBC Hereford and Worcester</v>
      </c>
      <c r="F1391" s="16">
        <v>4515</v>
      </c>
      <c r="G1391" s="14">
        <v>1591</v>
      </c>
      <c r="H1391" s="17">
        <v>0.35238095238095241</v>
      </c>
    </row>
    <row r="1392" spans="1:8" ht="15" hidden="1" x14ac:dyDescent="0.25">
      <c r="A1392" s="20" t="s">
        <v>4782</v>
      </c>
      <c r="B1392" s="20" t="s">
        <v>4744</v>
      </c>
      <c r="C1392" s="20" t="s">
        <v>4783</v>
      </c>
      <c r="D1392" s="20" t="s">
        <v>4745</v>
      </c>
      <c r="E1392" s="29" t="str">
        <f>VLOOKUP(D1392,stations!A:B,2,FALSE)</f>
        <v>BBC London 94.9</v>
      </c>
      <c r="F1392" s="16">
        <v>7046</v>
      </c>
      <c r="G1392" s="14">
        <v>2483</v>
      </c>
      <c r="H1392" s="17">
        <v>0.35239852398523985</v>
      </c>
    </row>
    <row r="1393" spans="1:8" ht="15" hidden="1" x14ac:dyDescent="0.25">
      <c r="A1393" s="20" t="s">
        <v>4927</v>
      </c>
      <c r="B1393" s="20" t="s">
        <v>4890</v>
      </c>
      <c r="C1393" s="20" t="s">
        <v>4928</v>
      </c>
      <c r="D1393" s="20" t="s">
        <v>4891</v>
      </c>
      <c r="E1393" s="29" t="str">
        <f>VLOOKUP(D1393,stations!A:B,2,FALSE)</f>
        <v>BBC London 94.9</v>
      </c>
      <c r="F1393" s="16">
        <v>9281</v>
      </c>
      <c r="G1393" s="14">
        <v>3271</v>
      </c>
      <c r="H1393" s="17">
        <v>0.35244046977696369</v>
      </c>
    </row>
    <row r="1394" spans="1:8" ht="15" hidden="1" x14ac:dyDescent="0.25">
      <c r="A1394" s="20" t="s">
        <v>3909</v>
      </c>
      <c r="B1394" s="20" t="s">
        <v>3880</v>
      </c>
      <c r="C1394" s="20" t="s">
        <v>3910</v>
      </c>
      <c r="D1394" s="20" t="s">
        <v>3881</v>
      </c>
      <c r="E1394" s="29" t="str">
        <f>VLOOKUP(D1394,stations!A:B,2,FALSE)</f>
        <v>BBC Newcastle</v>
      </c>
      <c r="F1394" s="16">
        <v>6099</v>
      </c>
      <c r="G1394" s="14">
        <v>2150</v>
      </c>
      <c r="H1394" s="17">
        <v>0.35251680603377605</v>
      </c>
    </row>
    <row r="1395" spans="1:8" ht="15" hidden="1" x14ac:dyDescent="0.25">
      <c r="A1395" s="20" t="s">
        <v>4028</v>
      </c>
      <c r="B1395" s="20" t="s">
        <v>3989</v>
      </c>
      <c r="C1395" s="20" t="s">
        <v>4029</v>
      </c>
      <c r="D1395" s="20" t="s">
        <v>3990</v>
      </c>
      <c r="E1395" s="29" t="str">
        <f>VLOOKUP(D1395,stations!A:B,2,FALSE)</f>
        <v>BBC Newcastle</v>
      </c>
      <c r="F1395" s="16">
        <v>9063</v>
      </c>
      <c r="G1395" s="14">
        <v>3196</v>
      </c>
      <c r="H1395" s="17">
        <v>0.35264261282136156</v>
      </c>
    </row>
    <row r="1396" spans="1:8" ht="15" hidden="1" x14ac:dyDescent="0.25">
      <c r="A1396" s="20" t="s">
        <v>2522</v>
      </c>
      <c r="B1396" s="20" t="s">
        <v>2510</v>
      </c>
      <c r="C1396" s="20" t="s">
        <v>1121</v>
      </c>
      <c r="D1396" s="20" t="s">
        <v>2511</v>
      </c>
      <c r="E1396" s="29" t="str">
        <f>VLOOKUP(D1396,stations!A:B,2,FALSE)</f>
        <v>BBC Radio Berkshire</v>
      </c>
      <c r="F1396" s="16">
        <v>7508</v>
      </c>
      <c r="G1396" s="14">
        <v>2648</v>
      </c>
      <c r="H1396" s="17">
        <v>0.35269046350559402</v>
      </c>
    </row>
    <row r="1397" spans="1:8" ht="15" hidden="1" x14ac:dyDescent="0.25">
      <c r="A1397" s="25" t="s">
        <v>874</v>
      </c>
      <c r="B1397" s="27" t="s">
        <v>828</v>
      </c>
      <c r="C1397" s="27" t="s">
        <v>875</v>
      </c>
      <c r="D1397" s="27" t="s">
        <v>829</v>
      </c>
      <c r="E1397" s="29" t="str">
        <f>VLOOKUP(D1397,stations!A:B,2,FALSE)</f>
        <v>BBC Radio York</v>
      </c>
      <c r="F1397" s="16">
        <v>2282</v>
      </c>
      <c r="G1397" s="14">
        <v>805</v>
      </c>
      <c r="H1397" s="17">
        <v>0.35276073619631904</v>
      </c>
    </row>
    <row r="1398" spans="1:8" ht="15" hidden="1" x14ac:dyDescent="0.25">
      <c r="A1398" s="25" t="s">
        <v>1287</v>
      </c>
      <c r="B1398" s="27" t="s">
        <v>1277</v>
      </c>
      <c r="C1398" s="27" t="s">
        <v>1288</v>
      </c>
      <c r="D1398" s="27" t="s">
        <v>1278</v>
      </c>
      <c r="E1398" s="29" t="str">
        <f>VLOOKUP(D1398,stations!A:B,2,FALSE)</f>
        <v>BBC Radio Norfolk</v>
      </c>
      <c r="F1398" s="16">
        <v>8395</v>
      </c>
      <c r="G1398" s="14">
        <v>2962</v>
      </c>
      <c r="H1398" s="17">
        <v>0.35282906491959498</v>
      </c>
    </row>
    <row r="1399" spans="1:8" ht="15" hidden="1" x14ac:dyDescent="0.25">
      <c r="A1399" s="25" t="s">
        <v>1259</v>
      </c>
      <c r="B1399" s="27" t="s">
        <v>1239</v>
      </c>
      <c r="C1399" s="27" t="s">
        <v>1260</v>
      </c>
      <c r="D1399" s="27" t="s">
        <v>1240</v>
      </c>
      <c r="E1399" s="29" t="str">
        <f>VLOOKUP(D1399,stations!A:B,2,FALSE)</f>
        <v>BBC Three Counties Radio</v>
      </c>
      <c r="F1399" s="16">
        <v>4250</v>
      </c>
      <c r="G1399" s="14">
        <v>1500</v>
      </c>
      <c r="H1399" s="17">
        <v>0.35294117647058826</v>
      </c>
    </row>
    <row r="1400" spans="1:8" ht="15" hidden="1" x14ac:dyDescent="0.25">
      <c r="A1400" s="20" t="s">
        <v>4026</v>
      </c>
      <c r="B1400" s="20" t="s">
        <v>3989</v>
      </c>
      <c r="C1400" s="20" t="s">
        <v>4027</v>
      </c>
      <c r="D1400" s="20" t="s">
        <v>3990</v>
      </c>
      <c r="E1400" s="29" t="str">
        <f>VLOOKUP(D1400,stations!A:B,2,FALSE)</f>
        <v>BBC Newcastle</v>
      </c>
      <c r="F1400" s="16">
        <v>8578</v>
      </c>
      <c r="G1400" s="14">
        <v>3029</v>
      </c>
      <c r="H1400" s="17">
        <v>0.35311261366285845</v>
      </c>
    </row>
    <row r="1401" spans="1:8" ht="15" hidden="1" x14ac:dyDescent="0.25">
      <c r="A1401" s="25" t="s">
        <v>31</v>
      </c>
      <c r="B1401" s="27" t="s">
        <v>21</v>
      </c>
      <c r="C1401" s="27" t="s">
        <v>32</v>
      </c>
      <c r="D1401" s="27" t="s">
        <v>22</v>
      </c>
      <c r="E1401" s="29" t="str">
        <f>VLOOKUP(D1401,stations!A:B,2,FALSE)</f>
        <v>BBC Sussex</v>
      </c>
      <c r="F1401" s="16">
        <v>3301</v>
      </c>
      <c r="G1401" s="14">
        <v>1166</v>
      </c>
      <c r="H1401" s="17">
        <v>0.3532262950621024</v>
      </c>
    </row>
    <row r="1402" spans="1:8" ht="15" hidden="1" x14ac:dyDescent="0.25">
      <c r="A1402" s="20" t="s">
        <v>5022</v>
      </c>
      <c r="B1402" s="20" t="s">
        <v>5006</v>
      </c>
      <c r="C1402" s="20" t="s">
        <v>5023</v>
      </c>
      <c r="D1402" s="20" t="s">
        <v>5007</v>
      </c>
      <c r="E1402" s="29" t="str">
        <f>VLOOKUP(D1402,stations!A:B,2,FALSE)</f>
        <v>BBC London 94.9</v>
      </c>
      <c r="F1402" s="16">
        <v>5846</v>
      </c>
      <c r="G1402" s="14">
        <v>2065</v>
      </c>
      <c r="H1402" s="17">
        <v>0.35323297981525831</v>
      </c>
    </row>
    <row r="1403" spans="1:8" ht="15" hidden="1" x14ac:dyDescent="0.25">
      <c r="A1403" s="25" t="s">
        <v>1935</v>
      </c>
      <c r="B1403" s="27" t="s">
        <v>1922</v>
      </c>
      <c r="C1403" s="27" t="s">
        <v>1936</v>
      </c>
      <c r="D1403" s="27" t="s">
        <v>1923</v>
      </c>
      <c r="E1403" s="29" t="str">
        <f>VLOOKUP(D1403,stations!A:B,2,FALSE)</f>
        <v>BBC Three Counties Radio</v>
      </c>
      <c r="F1403" s="16">
        <v>5653</v>
      </c>
      <c r="G1403" s="14">
        <v>1997</v>
      </c>
      <c r="H1403" s="17">
        <v>0.35326375375906599</v>
      </c>
    </row>
    <row r="1404" spans="1:8" ht="15" hidden="1" x14ac:dyDescent="0.25">
      <c r="A1404" s="20" t="s">
        <v>3446</v>
      </c>
      <c r="B1404" s="20" t="s">
        <v>3426</v>
      </c>
      <c r="C1404" s="20" t="s">
        <v>3447</v>
      </c>
      <c r="D1404" s="20" t="s">
        <v>3427</v>
      </c>
      <c r="E1404" s="29" t="str">
        <f>VLOOKUP(D1404,stations!A:B,2,FALSE)</f>
        <v>BBC Radio Manchester</v>
      </c>
      <c r="F1404" s="23">
        <v>11082</v>
      </c>
      <c r="G1404" s="14">
        <v>3915</v>
      </c>
      <c r="H1404" s="17">
        <v>0.35327558202490528</v>
      </c>
    </row>
    <row r="1405" spans="1:8" ht="15" hidden="1" x14ac:dyDescent="0.25">
      <c r="A1405" s="25" t="s">
        <v>240</v>
      </c>
      <c r="B1405" s="27" t="s">
        <v>236</v>
      </c>
      <c r="C1405" s="27" t="s">
        <v>241</v>
      </c>
      <c r="D1405" s="27" t="s">
        <v>237</v>
      </c>
      <c r="E1405" s="29" t="str">
        <f>VLOOKUP(D1405,stations!A:B,2,FALSE)</f>
        <v>BBC Radio Cambridgeshire</v>
      </c>
      <c r="F1405" s="16">
        <v>6707</v>
      </c>
      <c r="G1405" s="14">
        <v>2370</v>
      </c>
      <c r="H1405" s="17">
        <v>0.35336215893842254</v>
      </c>
    </row>
    <row r="1406" spans="1:8" ht="15" hidden="1" x14ac:dyDescent="0.25">
      <c r="A1406" s="25" t="s">
        <v>772</v>
      </c>
      <c r="B1406" s="27" t="s">
        <v>740</v>
      </c>
      <c r="C1406" s="27" t="s">
        <v>773</v>
      </c>
      <c r="D1406" s="27" t="s">
        <v>741</v>
      </c>
      <c r="E1406" s="29" t="str">
        <f>VLOOKUP(D1406,stations!A:B,2,FALSE)</f>
        <v>BBC Radio Solent</v>
      </c>
      <c r="F1406" s="16">
        <v>3808</v>
      </c>
      <c r="G1406" s="14">
        <v>1346</v>
      </c>
      <c r="H1406" s="17">
        <v>0.35346638655462187</v>
      </c>
    </row>
    <row r="1407" spans="1:8" ht="15" hidden="1" x14ac:dyDescent="0.25">
      <c r="A1407" s="20" t="s">
        <v>5264</v>
      </c>
      <c r="B1407" s="20" t="s">
        <v>5232</v>
      </c>
      <c r="C1407" s="20" t="s">
        <v>5265</v>
      </c>
      <c r="D1407" s="20" t="s">
        <v>2590</v>
      </c>
      <c r="E1407" s="29" t="str">
        <f>VLOOKUP(D1407,stations!A:B,2,FALSE)</f>
        <v>BBC London 94.9</v>
      </c>
      <c r="F1407" s="16">
        <v>9701</v>
      </c>
      <c r="G1407" s="14">
        <v>3429</v>
      </c>
      <c r="H1407" s="17">
        <v>0.35346871456550871</v>
      </c>
    </row>
    <row r="1408" spans="1:8" ht="15" hidden="1" x14ac:dyDescent="0.25">
      <c r="A1408" s="25" t="s">
        <v>1643</v>
      </c>
      <c r="B1408" s="27" t="s">
        <v>1627</v>
      </c>
      <c r="C1408" s="27" t="s">
        <v>1644</v>
      </c>
      <c r="D1408" s="27" t="s">
        <v>1628</v>
      </c>
      <c r="E1408" s="29" t="str">
        <f>VLOOKUP(D1408,stations!A:B,2,FALSE)</f>
        <v>BBC Radio Solent</v>
      </c>
      <c r="F1408" s="16">
        <v>5148</v>
      </c>
      <c r="G1408" s="14">
        <v>1820</v>
      </c>
      <c r="H1408" s="17">
        <v>0.35353535353535354</v>
      </c>
    </row>
    <row r="1409" spans="1:8" ht="15" hidden="1" x14ac:dyDescent="0.25">
      <c r="A1409" s="25" t="s">
        <v>288</v>
      </c>
      <c r="B1409" s="27" t="s">
        <v>266</v>
      </c>
      <c r="C1409" s="27" t="s">
        <v>289</v>
      </c>
      <c r="D1409" s="27" t="s">
        <v>267</v>
      </c>
      <c r="E1409" s="29" t="str">
        <f>VLOOKUP(D1409,stations!A:B,2,FALSE)</f>
        <v>BBC WM</v>
      </c>
      <c r="F1409" s="16">
        <v>3707</v>
      </c>
      <c r="G1409" s="14">
        <v>1311</v>
      </c>
      <c r="H1409" s="17">
        <v>0.35365524683032101</v>
      </c>
    </row>
    <row r="1410" spans="1:8" ht="15" hidden="1" x14ac:dyDescent="0.25">
      <c r="A1410" s="20" t="s">
        <v>4531</v>
      </c>
      <c r="B1410" s="20" t="s">
        <v>4527</v>
      </c>
      <c r="C1410" s="20" t="s">
        <v>4532</v>
      </c>
      <c r="D1410" s="20" t="s">
        <v>4528</v>
      </c>
      <c r="E1410" s="29" t="str">
        <f>VLOOKUP(D1410,stations!A:B,2,FALSE)</f>
        <v>BBC London 94.9</v>
      </c>
      <c r="F1410" s="16">
        <v>9001</v>
      </c>
      <c r="G1410" s="14">
        <v>3184</v>
      </c>
      <c r="H1410" s="17">
        <v>0.35373847350294413</v>
      </c>
    </row>
    <row r="1411" spans="1:8" ht="15" hidden="1" x14ac:dyDescent="0.25">
      <c r="A1411" s="20" t="s">
        <v>5137</v>
      </c>
      <c r="B1411" s="20" t="s">
        <v>5116</v>
      </c>
      <c r="C1411" s="20" t="s">
        <v>5138</v>
      </c>
      <c r="D1411" s="20" t="s">
        <v>5117</v>
      </c>
      <c r="E1411" s="29" t="str">
        <f>VLOOKUP(D1411,stations!A:B,2,FALSE)</f>
        <v>BBC London 94.9</v>
      </c>
      <c r="F1411" s="16">
        <v>14324</v>
      </c>
      <c r="G1411" s="14">
        <v>5067</v>
      </c>
      <c r="H1411" s="17">
        <v>0.35374197151633624</v>
      </c>
    </row>
    <row r="1412" spans="1:8" ht="15" hidden="1" x14ac:dyDescent="0.25">
      <c r="A1412" s="20" t="s">
        <v>2470</v>
      </c>
      <c r="B1412" s="20" t="s">
        <v>2442</v>
      </c>
      <c r="C1412" s="20" t="s">
        <v>2471</v>
      </c>
      <c r="D1412" s="20" t="s">
        <v>2443</v>
      </c>
      <c r="E1412" s="29" t="str">
        <f>VLOOKUP(D1412,stations!A:B,2,FALSE)</f>
        <v>BBC Radio Devon</v>
      </c>
      <c r="F1412" s="16">
        <v>9979</v>
      </c>
      <c r="G1412" s="14">
        <v>3531</v>
      </c>
      <c r="H1412" s="17">
        <v>0.35384307044794067</v>
      </c>
    </row>
    <row r="1413" spans="1:8" ht="15" hidden="1" x14ac:dyDescent="0.25">
      <c r="A1413" s="20" t="s">
        <v>4148</v>
      </c>
      <c r="B1413" s="20" t="s">
        <v>4115</v>
      </c>
      <c r="C1413" s="20" t="s">
        <v>4149</v>
      </c>
      <c r="D1413" s="20" t="s">
        <v>9</v>
      </c>
      <c r="E1413" s="29" t="str">
        <f>VLOOKUP(D1413,stations!A:B,2,FALSE)</f>
        <v>BBC Radio Leeds</v>
      </c>
      <c r="F1413" s="16">
        <v>13782</v>
      </c>
      <c r="G1413" s="14">
        <v>4877</v>
      </c>
      <c r="H1413" s="17">
        <v>0.35386736322739804</v>
      </c>
    </row>
    <row r="1414" spans="1:8" ht="15" hidden="1" x14ac:dyDescent="0.25">
      <c r="A1414" s="25" t="s">
        <v>423</v>
      </c>
      <c r="B1414" s="27" t="s">
        <v>401</v>
      </c>
      <c r="C1414" s="27" t="s">
        <v>424</v>
      </c>
      <c r="D1414" s="27" t="s">
        <v>402</v>
      </c>
      <c r="E1414" s="29" t="str">
        <f>VLOOKUP(D1414,stations!A:B,2,FALSE)</f>
        <v>BBC Radio Oxford</v>
      </c>
      <c r="F1414" s="16">
        <v>6256</v>
      </c>
      <c r="G1414" s="14">
        <v>2214</v>
      </c>
      <c r="H1414" s="17">
        <v>0.3539002557544757</v>
      </c>
    </row>
    <row r="1415" spans="1:8" ht="15" hidden="1" x14ac:dyDescent="0.25">
      <c r="A1415" s="25" t="s">
        <v>728</v>
      </c>
      <c r="B1415" s="27" t="s">
        <v>708</v>
      </c>
      <c r="C1415" s="27" t="s">
        <v>729</v>
      </c>
      <c r="D1415" s="27" t="s">
        <v>709</v>
      </c>
      <c r="E1415" s="29" t="str">
        <f>VLOOKUP(D1415,stations!A:B,2,FALSE)</f>
        <v>BBC Radio Solent</v>
      </c>
      <c r="F1415" s="16">
        <v>5873</v>
      </c>
      <c r="G1415" s="14">
        <v>2079</v>
      </c>
      <c r="H1415" s="17">
        <v>0.35399284862932062</v>
      </c>
    </row>
    <row r="1416" spans="1:8" ht="15" hidden="1" x14ac:dyDescent="0.25">
      <c r="A1416" s="25" t="s">
        <v>2131</v>
      </c>
      <c r="B1416" s="27" t="s">
        <v>2128</v>
      </c>
      <c r="C1416" s="27" t="s">
        <v>1462</v>
      </c>
      <c r="D1416" s="27" t="s">
        <v>2129</v>
      </c>
      <c r="E1416" s="29" t="str">
        <f>VLOOKUP(D1416,stations!A:B,2,FALSE)</f>
        <v>BBC Sussex</v>
      </c>
      <c r="F1416" s="16">
        <v>7685</v>
      </c>
      <c r="G1416" s="14">
        <v>2721</v>
      </c>
      <c r="H1416" s="17">
        <v>0.35406636304489264</v>
      </c>
    </row>
    <row r="1417" spans="1:8" ht="15" hidden="1" x14ac:dyDescent="0.25">
      <c r="A1417" s="25" t="s">
        <v>624</v>
      </c>
      <c r="B1417" s="27" t="s">
        <v>606</v>
      </c>
      <c r="C1417" s="27" t="s">
        <v>625</v>
      </c>
      <c r="D1417" s="27" t="s">
        <v>607</v>
      </c>
      <c r="E1417" s="29" t="str">
        <f>VLOOKUP(D1417,stations!A:B,2,FALSE)</f>
        <v>BBC Surrey</v>
      </c>
      <c r="F1417" s="16">
        <v>6510</v>
      </c>
      <c r="G1417" s="14">
        <v>2305</v>
      </c>
      <c r="H1417" s="17">
        <v>0.35407066052227343</v>
      </c>
    </row>
    <row r="1418" spans="1:8" ht="15" hidden="1" x14ac:dyDescent="0.25">
      <c r="A1418" s="25" t="s">
        <v>1346</v>
      </c>
      <c r="B1418" s="27" t="s">
        <v>1336</v>
      </c>
      <c r="C1418" s="27" t="s">
        <v>1347</v>
      </c>
      <c r="D1418" s="27" t="s">
        <v>1337</v>
      </c>
      <c r="E1418" s="29" t="str">
        <f>VLOOKUP(D1418,stations!A:B,2,FALSE)</f>
        <v>BBC Radio Oxford</v>
      </c>
      <c r="F1418" s="16">
        <v>4594</v>
      </c>
      <c r="G1418" s="14">
        <v>1627</v>
      </c>
      <c r="H1418" s="17">
        <v>0.35415759686547671</v>
      </c>
    </row>
    <row r="1419" spans="1:8" ht="15" hidden="1" x14ac:dyDescent="0.25">
      <c r="A1419" s="20" t="s">
        <v>5008</v>
      </c>
      <c r="B1419" s="20" t="s">
        <v>5006</v>
      </c>
      <c r="C1419" s="20" t="s">
        <v>5009</v>
      </c>
      <c r="D1419" s="20" t="s">
        <v>5007</v>
      </c>
      <c r="E1419" s="29" t="str">
        <f>VLOOKUP(D1419,stations!A:B,2,FALSE)</f>
        <v>BBC London 94.9</v>
      </c>
      <c r="F1419" s="16">
        <v>5418</v>
      </c>
      <c r="G1419" s="14">
        <v>1919</v>
      </c>
      <c r="H1419" s="17">
        <v>0.35418973791066816</v>
      </c>
    </row>
    <row r="1420" spans="1:8" ht="15" hidden="1" x14ac:dyDescent="0.25">
      <c r="A1420" s="20" t="s">
        <v>3872</v>
      </c>
      <c r="B1420" s="20" t="s">
        <v>3845</v>
      </c>
      <c r="C1420" s="20" t="s">
        <v>3873</v>
      </c>
      <c r="D1420" s="20" t="s">
        <v>3846</v>
      </c>
      <c r="E1420" s="29" t="str">
        <f>VLOOKUP(D1420,stations!A:B,2,FALSE)</f>
        <v>BBC WM</v>
      </c>
      <c r="F1420" s="16">
        <v>9395</v>
      </c>
      <c r="G1420" s="14">
        <v>3328</v>
      </c>
      <c r="H1420" s="17">
        <v>0.35423097392229907</v>
      </c>
    </row>
    <row r="1421" spans="1:8" ht="15" hidden="1" x14ac:dyDescent="0.25">
      <c r="A1421" s="20" t="s">
        <v>4877</v>
      </c>
      <c r="B1421" s="20" t="s">
        <v>4854</v>
      </c>
      <c r="C1421" s="20" t="s">
        <v>4878</v>
      </c>
      <c r="D1421" s="20" t="s">
        <v>4855</v>
      </c>
      <c r="E1421" s="29" t="str">
        <f>VLOOKUP(D1421,stations!A:B,2,FALSE)</f>
        <v>BBC London 94.9</v>
      </c>
      <c r="F1421" s="16">
        <v>9880</v>
      </c>
      <c r="G1421" s="14">
        <v>3501</v>
      </c>
      <c r="H1421" s="17">
        <v>0.35435222672064776</v>
      </c>
    </row>
    <row r="1422" spans="1:8" ht="15" x14ac:dyDescent="0.25">
      <c r="A1422" s="20" t="s">
        <v>3770</v>
      </c>
      <c r="B1422" s="20" t="s">
        <v>3748</v>
      </c>
      <c r="C1422" s="20" t="s">
        <v>3771</v>
      </c>
      <c r="D1422" s="20" t="s">
        <v>3749</v>
      </c>
      <c r="E1422" s="29" t="str">
        <f>VLOOKUP(D1422,stations!A:B,2,FALSE)</f>
        <v>BBC Radio Merseyside</v>
      </c>
      <c r="F1422" s="16">
        <v>10089</v>
      </c>
      <c r="G1422" s="14">
        <v>3576</v>
      </c>
      <c r="H1422" s="17">
        <v>0.35444543562295572</v>
      </c>
    </row>
    <row r="1423" spans="1:8" ht="15" hidden="1" x14ac:dyDescent="0.25">
      <c r="A1423" s="20" t="s">
        <v>4634</v>
      </c>
      <c r="B1423" s="20" t="s">
        <v>4620</v>
      </c>
      <c r="C1423" s="20" t="s">
        <v>4635</v>
      </c>
      <c r="D1423" s="20" t="s">
        <v>4621</v>
      </c>
      <c r="E1423" s="29" t="str">
        <f>VLOOKUP(D1423,stations!A:B,2,FALSE)</f>
        <v>BBC London 94.9</v>
      </c>
      <c r="F1423" s="16">
        <v>12645</v>
      </c>
      <c r="G1423" s="14">
        <v>4482</v>
      </c>
      <c r="H1423" s="17">
        <v>0.35444839857651245</v>
      </c>
    </row>
    <row r="1424" spans="1:8" ht="15" hidden="1" x14ac:dyDescent="0.25">
      <c r="A1424" s="20" t="s">
        <v>3265</v>
      </c>
      <c r="B1424" s="20" t="s">
        <v>3221</v>
      </c>
      <c r="C1424" s="20" t="s">
        <v>3266</v>
      </c>
      <c r="D1424" s="20" t="s">
        <v>3222</v>
      </c>
      <c r="E1424" s="29" t="str">
        <f>VLOOKUP(D1424,stations!A:B,2,FALSE)</f>
        <v>BBC Radio Leeds</v>
      </c>
      <c r="F1424" s="16">
        <v>12317</v>
      </c>
      <c r="G1424" s="14">
        <v>4366</v>
      </c>
      <c r="H1424" s="17">
        <v>0.35446943249167817</v>
      </c>
    </row>
    <row r="1425" spans="1:8" ht="15" hidden="1" x14ac:dyDescent="0.25">
      <c r="A1425" s="25" t="s">
        <v>2138</v>
      </c>
      <c r="B1425" s="27" t="s">
        <v>2128</v>
      </c>
      <c r="C1425" s="27" t="s">
        <v>2139</v>
      </c>
      <c r="D1425" s="27" t="s">
        <v>2129</v>
      </c>
      <c r="E1425" s="29" t="str">
        <f>VLOOKUP(D1425,stations!A:B,2,FALSE)</f>
        <v>BBC Sussex</v>
      </c>
      <c r="F1425" s="16">
        <v>6466</v>
      </c>
      <c r="G1425" s="14">
        <v>2292</v>
      </c>
      <c r="H1425" s="17">
        <v>0.35446953294154038</v>
      </c>
    </row>
    <row r="1426" spans="1:8" ht="15" hidden="1" x14ac:dyDescent="0.25">
      <c r="A1426" s="20" t="s">
        <v>2719</v>
      </c>
      <c r="B1426" s="20" t="s">
        <v>2705</v>
      </c>
      <c r="C1426" s="20" t="s">
        <v>2720</v>
      </c>
      <c r="D1426" s="20" t="s">
        <v>2706</v>
      </c>
      <c r="E1426" s="29" t="str">
        <f>VLOOKUP(D1426,stations!A:B,2,FALSE)</f>
        <v>BBC Radio Berkshire</v>
      </c>
      <c r="F1426" s="16">
        <v>6906</v>
      </c>
      <c r="G1426" s="14">
        <v>2448</v>
      </c>
      <c r="H1426" s="17">
        <v>0.35447437011294525</v>
      </c>
    </row>
    <row r="1427" spans="1:8" ht="15" hidden="1" x14ac:dyDescent="0.25">
      <c r="A1427" s="25" t="s">
        <v>2143</v>
      </c>
      <c r="B1427" s="27" t="s">
        <v>2128</v>
      </c>
      <c r="C1427" s="27" t="s">
        <v>2144</v>
      </c>
      <c r="D1427" s="27" t="s">
        <v>2129</v>
      </c>
      <c r="E1427" s="29" t="str">
        <f>VLOOKUP(D1427,stations!A:B,2,FALSE)</f>
        <v>BBC Sussex</v>
      </c>
      <c r="F1427" s="16">
        <v>6462</v>
      </c>
      <c r="G1427" s="14">
        <v>2291</v>
      </c>
      <c r="H1427" s="17">
        <v>0.35453419993809965</v>
      </c>
    </row>
    <row r="1428" spans="1:8" ht="15" hidden="1" x14ac:dyDescent="0.25">
      <c r="A1428" s="20" t="s">
        <v>2795</v>
      </c>
      <c r="B1428" s="20" t="s">
        <v>2783</v>
      </c>
      <c r="C1428" s="20" t="s">
        <v>2796</v>
      </c>
      <c r="D1428" s="20" t="s">
        <v>2784</v>
      </c>
      <c r="E1428" s="29" t="str">
        <f>VLOOKUP(D1428,stations!A:B,2,FALSE)</f>
        <v>BBC WM</v>
      </c>
      <c r="F1428" s="16">
        <v>14228</v>
      </c>
      <c r="G1428" s="14">
        <v>5045</v>
      </c>
      <c r="H1428" s="17">
        <v>0.35458251335394997</v>
      </c>
    </row>
    <row r="1429" spans="1:8" ht="15" hidden="1" x14ac:dyDescent="0.25">
      <c r="A1429" s="25" t="s">
        <v>1473</v>
      </c>
      <c r="B1429" s="27" t="s">
        <v>1455</v>
      </c>
      <c r="C1429" s="27" t="s">
        <v>1474</v>
      </c>
      <c r="D1429" s="27" t="s">
        <v>1456</v>
      </c>
      <c r="E1429" s="29" t="str">
        <f>VLOOKUP(D1429,stations!A:B,2,FALSE)</f>
        <v>BBC WM</v>
      </c>
      <c r="F1429" s="16">
        <v>6035</v>
      </c>
      <c r="G1429" s="14">
        <v>2140</v>
      </c>
      <c r="H1429" s="17">
        <v>0.35459817729908866</v>
      </c>
    </row>
    <row r="1430" spans="1:8" ht="15" hidden="1" x14ac:dyDescent="0.25">
      <c r="A1430" s="25" t="s">
        <v>1503</v>
      </c>
      <c r="B1430" s="27" t="s">
        <v>1477</v>
      </c>
      <c r="C1430" s="27" t="s">
        <v>1504</v>
      </c>
      <c r="D1430" s="27" t="s">
        <v>1478</v>
      </c>
      <c r="E1430" s="29" t="str">
        <f>VLOOKUP(D1430,stations!A:B,2,FALSE)</f>
        <v>BBC Surrey</v>
      </c>
      <c r="F1430" s="16">
        <v>4331</v>
      </c>
      <c r="G1430" s="14">
        <v>1536</v>
      </c>
      <c r="H1430" s="17">
        <v>0.35465250519510505</v>
      </c>
    </row>
    <row r="1431" spans="1:8" ht="15" hidden="1" x14ac:dyDescent="0.25">
      <c r="A1431" s="20" t="s">
        <v>4979</v>
      </c>
      <c r="B1431" s="20" t="s">
        <v>4975</v>
      </c>
      <c r="C1431" s="20" t="s">
        <v>4980</v>
      </c>
      <c r="D1431" s="20" t="s">
        <v>4976</v>
      </c>
      <c r="E1431" s="29" t="str">
        <f>VLOOKUP(D1431,stations!A:B,2,FALSE)</f>
        <v>BBC London 94.9</v>
      </c>
      <c r="F1431" s="16">
        <v>9143</v>
      </c>
      <c r="G1431" s="14">
        <v>3243</v>
      </c>
      <c r="H1431" s="17">
        <v>0.35469758285026798</v>
      </c>
    </row>
    <row r="1432" spans="1:8" ht="15" hidden="1" x14ac:dyDescent="0.25">
      <c r="A1432" s="20" t="s">
        <v>2599</v>
      </c>
      <c r="B1432" s="20" t="s">
        <v>2601</v>
      </c>
      <c r="C1432" s="20" t="s">
        <v>2600</v>
      </c>
      <c r="D1432" s="20" t="s">
        <v>2602</v>
      </c>
      <c r="E1432" s="29" t="str">
        <f>VLOOKUP(D1432,stations!A:B,2,FALSE)</f>
        <v>BBC Essex</v>
      </c>
      <c r="F1432" s="16">
        <v>7502</v>
      </c>
      <c r="G1432" s="14">
        <v>2661</v>
      </c>
      <c r="H1432" s="17">
        <v>0.35470541189016264</v>
      </c>
    </row>
    <row r="1433" spans="1:8" ht="15" hidden="1" x14ac:dyDescent="0.25">
      <c r="A1433" s="25" t="s">
        <v>1831</v>
      </c>
      <c r="B1433" s="27" t="s">
        <v>1833</v>
      </c>
      <c r="C1433" s="27" t="s">
        <v>1832</v>
      </c>
      <c r="D1433" s="27" t="s">
        <v>1834</v>
      </c>
      <c r="E1433" s="29" t="str">
        <f>VLOOKUP(D1433,stations!A:B,2,FALSE)</f>
        <v>BBC Surrey</v>
      </c>
      <c r="F1433" s="16">
        <v>4429</v>
      </c>
      <c r="G1433" s="14">
        <v>1571</v>
      </c>
      <c r="H1433" s="17">
        <v>0.35470760894107023</v>
      </c>
    </row>
    <row r="1434" spans="1:8" ht="15" hidden="1" x14ac:dyDescent="0.25">
      <c r="A1434" s="20" t="s">
        <v>2814</v>
      </c>
      <c r="B1434" s="20" t="s">
        <v>2783</v>
      </c>
      <c r="C1434" s="20" t="s">
        <v>2815</v>
      </c>
      <c r="D1434" s="20" t="s">
        <v>2784</v>
      </c>
      <c r="E1434" s="29" t="str">
        <f>VLOOKUP(D1434,stations!A:B,2,FALSE)</f>
        <v>BBC WM</v>
      </c>
      <c r="F1434" s="16">
        <v>11606</v>
      </c>
      <c r="G1434" s="14">
        <v>4117</v>
      </c>
      <c r="H1434" s="17">
        <v>0.35473031190763399</v>
      </c>
    </row>
    <row r="1435" spans="1:8" ht="15" hidden="1" x14ac:dyDescent="0.25">
      <c r="A1435" s="20" t="s">
        <v>4883</v>
      </c>
      <c r="B1435" s="20" t="s">
        <v>4854</v>
      </c>
      <c r="C1435" s="20" t="s">
        <v>4884</v>
      </c>
      <c r="D1435" s="20" t="s">
        <v>4855</v>
      </c>
      <c r="E1435" s="29" t="str">
        <f>VLOOKUP(D1435,stations!A:B,2,FALSE)</f>
        <v>BBC London 94.9</v>
      </c>
      <c r="F1435" s="16">
        <v>10548</v>
      </c>
      <c r="G1435" s="14">
        <v>3742</v>
      </c>
      <c r="H1435" s="17">
        <v>0.35475919605612438</v>
      </c>
    </row>
    <row r="1436" spans="1:8" ht="15" hidden="1" x14ac:dyDescent="0.25">
      <c r="A1436" s="25" t="s">
        <v>664</v>
      </c>
      <c r="B1436" s="27" t="s">
        <v>640</v>
      </c>
      <c r="C1436" s="27" t="s">
        <v>665</v>
      </c>
      <c r="D1436" s="27" t="s">
        <v>641</v>
      </c>
      <c r="E1436" s="29" t="str">
        <f>VLOOKUP(D1436,stations!A:B,2,FALSE)</f>
        <v>BBC Essex</v>
      </c>
      <c r="F1436" s="16">
        <v>3508</v>
      </c>
      <c r="G1436" s="14">
        <v>1245</v>
      </c>
      <c r="H1436" s="17">
        <v>0.35490307867730903</v>
      </c>
    </row>
    <row r="1437" spans="1:8" ht="15" hidden="1" x14ac:dyDescent="0.25">
      <c r="A1437" s="25" t="s">
        <v>1637</v>
      </c>
      <c r="B1437" s="27" t="s">
        <v>1627</v>
      </c>
      <c r="C1437" s="27" t="s">
        <v>1638</v>
      </c>
      <c r="D1437" s="27" t="s">
        <v>1628</v>
      </c>
      <c r="E1437" s="29" t="str">
        <f>VLOOKUP(D1437,stations!A:B,2,FALSE)</f>
        <v>BBC Radio Solent</v>
      </c>
      <c r="F1437" s="16">
        <v>5607</v>
      </c>
      <c r="G1437" s="14">
        <v>1990</v>
      </c>
      <c r="H1437" s="17">
        <v>0.35491350098091673</v>
      </c>
    </row>
    <row r="1438" spans="1:8" ht="15" hidden="1" x14ac:dyDescent="0.25">
      <c r="A1438" s="25" t="s">
        <v>642</v>
      </c>
      <c r="B1438" s="27" t="s">
        <v>640</v>
      </c>
      <c r="C1438" s="27" t="s">
        <v>643</v>
      </c>
      <c r="D1438" s="27" t="s">
        <v>641</v>
      </c>
      <c r="E1438" s="29" t="str">
        <f>VLOOKUP(D1438,stations!A:B,2,FALSE)</f>
        <v>BBC Essex</v>
      </c>
      <c r="F1438" s="16">
        <v>5443</v>
      </c>
      <c r="G1438" s="14">
        <v>1932</v>
      </c>
      <c r="H1438" s="17">
        <v>0.35495131361381593</v>
      </c>
    </row>
    <row r="1439" spans="1:8" ht="15" hidden="1" x14ac:dyDescent="0.25">
      <c r="A1439" s="25" t="s">
        <v>1437</v>
      </c>
      <c r="B1439" s="27" t="s">
        <v>1418</v>
      </c>
      <c r="C1439" s="27" t="s">
        <v>1438</v>
      </c>
      <c r="D1439" s="27" t="s">
        <v>1419</v>
      </c>
      <c r="E1439" s="29" t="str">
        <f>VLOOKUP(D1439,stations!A:B,2,FALSE)</f>
        <v>BBC Radio Lancashire</v>
      </c>
      <c r="F1439" s="16">
        <v>6150</v>
      </c>
      <c r="G1439" s="14">
        <v>2183</v>
      </c>
      <c r="H1439" s="17">
        <v>0.35495934959349595</v>
      </c>
    </row>
    <row r="1440" spans="1:8" ht="15" hidden="1" x14ac:dyDescent="0.25">
      <c r="A1440" s="20" t="s">
        <v>3968</v>
      </c>
      <c r="B1440" s="20" t="s">
        <v>3946</v>
      </c>
      <c r="C1440" s="20" t="s">
        <v>3969</v>
      </c>
      <c r="D1440" s="20" t="s">
        <v>3947</v>
      </c>
      <c r="E1440" s="29" t="str">
        <f>VLOOKUP(D1440,stations!A:B,2,FALSE)</f>
        <v>BBC Radio Manchester</v>
      </c>
      <c r="F1440" s="16">
        <v>10002</v>
      </c>
      <c r="G1440" s="14">
        <v>3551</v>
      </c>
      <c r="H1440" s="17">
        <v>0.35502899420115974</v>
      </c>
    </row>
    <row r="1441" spans="1:8" ht="15" hidden="1" x14ac:dyDescent="0.25">
      <c r="A1441" s="25" t="s">
        <v>566</v>
      </c>
      <c r="B1441" s="27" t="s">
        <v>550</v>
      </c>
      <c r="C1441" s="27" t="s">
        <v>567</v>
      </c>
      <c r="D1441" s="27" t="s">
        <v>551</v>
      </c>
      <c r="E1441" s="29" t="str">
        <f>VLOOKUP(D1441,stations!A:B,2,FALSE)</f>
        <v>BBC Radio Northampton</v>
      </c>
      <c r="F1441" s="16">
        <v>5115</v>
      </c>
      <c r="G1441" s="14">
        <v>1816</v>
      </c>
      <c r="H1441" s="17">
        <v>0.35503421309872923</v>
      </c>
    </row>
    <row r="1442" spans="1:8" ht="15" hidden="1" x14ac:dyDescent="0.25">
      <c r="A1442" s="20" t="s">
        <v>4753</v>
      </c>
      <c r="B1442" s="20" t="s">
        <v>4744</v>
      </c>
      <c r="C1442" s="20" t="s">
        <v>4754</v>
      </c>
      <c r="D1442" s="20" t="s">
        <v>4745</v>
      </c>
      <c r="E1442" s="29" t="str">
        <f>VLOOKUP(D1442,stations!A:B,2,FALSE)</f>
        <v>BBC London 94.9</v>
      </c>
      <c r="F1442" s="16">
        <v>9514</v>
      </c>
      <c r="G1442" s="14">
        <v>3378</v>
      </c>
      <c r="H1442" s="17">
        <v>0.35505570737859998</v>
      </c>
    </row>
    <row r="1443" spans="1:8" ht="15" hidden="1" x14ac:dyDescent="0.25">
      <c r="A1443" s="26" t="s">
        <v>4694</v>
      </c>
      <c r="B1443" s="26" t="s">
        <v>4667</v>
      </c>
      <c r="C1443" s="26" t="s">
        <v>4695</v>
      </c>
      <c r="D1443" s="26" t="s">
        <v>4668</v>
      </c>
      <c r="E1443" s="29" t="str">
        <f>VLOOKUP(D1443,stations!A:B,2,FALSE)</f>
        <v>BBC London 94.9</v>
      </c>
      <c r="F1443" s="23">
        <v>10082</v>
      </c>
      <c r="G1443" s="14">
        <v>3581</v>
      </c>
      <c r="H1443" s="17">
        <v>0.35518746280499902</v>
      </c>
    </row>
    <row r="1444" spans="1:8" ht="15" hidden="1" x14ac:dyDescent="0.25">
      <c r="A1444" s="20" t="s">
        <v>4418</v>
      </c>
      <c r="B1444" s="20" t="s">
        <v>4408</v>
      </c>
      <c r="C1444" s="20" t="s">
        <v>4419</v>
      </c>
      <c r="D1444" s="20" t="s">
        <v>4409</v>
      </c>
      <c r="E1444" s="29" t="str">
        <f>VLOOKUP(D1444,stations!A:B,2,FALSE)</f>
        <v>BBC London 94.9</v>
      </c>
      <c r="F1444" s="16">
        <v>11118</v>
      </c>
      <c r="G1444" s="14">
        <v>3951</v>
      </c>
      <c r="H1444" s="17">
        <v>0.35536967080410148</v>
      </c>
    </row>
    <row r="1445" spans="1:8" ht="15" hidden="1" x14ac:dyDescent="0.25">
      <c r="A1445" s="20" t="s">
        <v>4556</v>
      </c>
      <c r="B1445" s="20" t="s">
        <v>4527</v>
      </c>
      <c r="C1445" s="20" t="s">
        <v>4557</v>
      </c>
      <c r="D1445" s="20" t="s">
        <v>4528</v>
      </c>
      <c r="E1445" s="29" t="str">
        <f>VLOOKUP(D1445,stations!A:B,2,FALSE)</f>
        <v>BBC London 94.9</v>
      </c>
      <c r="F1445" s="16">
        <v>9997</v>
      </c>
      <c r="G1445" s="14">
        <v>3554</v>
      </c>
      <c r="H1445" s="17">
        <v>0.35550665199559867</v>
      </c>
    </row>
    <row r="1446" spans="1:8" ht="15" hidden="1" x14ac:dyDescent="0.25">
      <c r="A1446" s="20" t="s">
        <v>5258</v>
      </c>
      <c r="B1446" s="20" t="s">
        <v>5232</v>
      </c>
      <c r="C1446" s="20" t="s">
        <v>5259</v>
      </c>
      <c r="D1446" s="20" t="s">
        <v>2590</v>
      </c>
      <c r="E1446" s="29" t="str">
        <f>VLOOKUP(D1446,stations!A:B,2,FALSE)</f>
        <v>BBC London 94.9</v>
      </c>
      <c r="F1446" s="16">
        <v>10175</v>
      </c>
      <c r="G1446" s="14">
        <v>3618</v>
      </c>
      <c r="H1446" s="17">
        <v>0.35557739557739559</v>
      </c>
    </row>
    <row r="1447" spans="1:8" ht="15" hidden="1" x14ac:dyDescent="0.25">
      <c r="A1447" s="20" t="s">
        <v>5143</v>
      </c>
      <c r="B1447" s="20" t="s">
        <v>5116</v>
      </c>
      <c r="C1447" s="20" t="s">
        <v>5144</v>
      </c>
      <c r="D1447" s="20" t="s">
        <v>5117</v>
      </c>
      <c r="E1447" s="29" t="str">
        <f>VLOOKUP(D1447,stations!A:B,2,FALSE)</f>
        <v>BBC London 94.9</v>
      </c>
      <c r="F1447" s="16">
        <v>10282</v>
      </c>
      <c r="G1447" s="14">
        <v>3657</v>
      </c>
      <c r="H1447" s="17">
        <v>0.35567010309278352</v>
      </c>
    </row>
    <row r="1448" spans="1:8" ht="15" x14ac:dyDescent="0.25">
      <c r="A1448" s="20" t="s">
        <v>4283</v>
      </c>
      <c r="B1448" s="20" t="s">
        <v>4251</v>
      </c>
      <c r="C1448" s="20" t="s">
        <v>4284</v>
      </c>
      <c r="D1448" s="20" t="s">
        <v>4252</v>
      </c>
      <c r="E1448" s="29" t="str">
        <f>VLOOKUP(D1448,stations!A:B,2,FALSE)</f>
        <v>BBC Radio Merseyside</v>
      </c>
      <c r="F1448" s="16">
        <v>10994</v>
      </c>
      <c r="G1448" s="14">
        <v>3911</v>
      </c>
      <c r="H1448" s="17">
        <v>0.35573949426960161</v>
      </c>
    </row>
    <row r="1449" spans="1:8" ht="15" hidden="1" x14ac:dyDescent="0.25">
      <c r="A1449" s="25" t="s">
        <v>512</v>
      </c>
      <c r="B1449" s="27" t="s">
        <v>504</v>
      </c>
      <c r="C1449" s="27" t="s">
        <v>513</v>
      </c>
      <c r="D1449" s="27" t="s">
        <v>505</v>
      </c>
      <c r="E1449" s="29" t="str">
        <f>VLOOKUP(D1449,stations!A:B,2,FALSE)</f>
        <v>BBC Radio York</v>
      </c>
      <c r="F1449" s="16">
        <v>1782</v>
      </c>
      <c r="G1449" s="14">
        <v>634</v>
      </c>
      <c r="H1449" s="17">
        <v>0.3557800224466891</v>
      </c>
    </row>
    <row r="1450" spans="1:8" ht="15" hidden="1" x14ac:dyDescent="0.25">
      <c r="A1450" s="25" t="s">
        <v>2086</v>
      </c>
      <c r="B1450" s="27" t="s">
        <v>2082</v>
      </c>
      <c r="C1450" s="27" t="s">
        <v>2087</v>
      </c>
      <c r="D1450" s="27" t="s">
        <v>2083</v>
      </c>
      <c r="E1450" s="29" t="str">
        <f>VLOOKUP(D1450,stations!A:B,2,FALSE)</f>
        <v>BBC Surrey</v>
      </c>
      <c r="F1450" s="16">
        <v>6970</v>
      </c>
      <c r="G1450" s="14">
        <v>2480</v>
      </c>
      <c r="H1450" s="17">
        <v>0.35581061692969873</v>
      </c>
    </row>
    <row r="1451" spans="1:8" ht="15" hidden="1" x14ac:dyDescent="0.25">
      <c r="A1451" s="25" t="s">
        <v>2032</v>
      </c>
      <c r="B1451" s="27" t="s">
        <v>2016</v>
      </c>
      <c r="C1451" s="28" t="s">
        <v>2033</v>
      </c>
      <c r="D1451" s="27" t="s">
        <v>2017</v>
      </c>
      <c r="E1451" s="29" t="str">
        <f>VLOOKUP(D1451,stations!A:B,2,FALSE)</f>
        <v>BBC Radio Oxford</v>
      </c>
      <c r="F1451" s="16">
        <v>1717</v>
      </c>
      <c r="G1451" s="14">
        <v>611</v>
      </c>
      <c r="H1451" s="17">
        <v>0.35585323238206173</v>
      </c>
    </row>
    <row r="1452" spans="1:8" ht="15" hidden="1" x14ac:dyDescent="0.25">
      <c r="A1452" s="20" t="s">
        <v>4815</v>
      </c>
      <c r="B1452" s="20" t="s">
        <v>4786</v>
      </c>
      <c r="C1452" s="20" t="s">
        <v>4816</v>
      </c>
      <c r="D1452" s="20" t="s">
        <v>4787</v>
      </c>
      <c r="E1452" s="29" t="str">
        <f>VLOOKUP(D1452,stations!A:B,2,FALSE)</f>
        <v>BBC London 94.9</v>
      </c>
      <c r="F1452" s="16">
        <v>9193</v>
      </c>
      <c r="G1452" s="14">
        <v>3272</v>
      </c>
      <c r="H1452" s="17">
        <v>0.35592298487979984</v>
      </c>
    </row>
    <row r="1453" spans="1:8" ht="15" hidden="1" x14ac:dyDescent="0.25">
      <c r="A1453" s="20" t="s">
        <v>3691</v>
      </c>
      <c r="B1453" s="20" t="s">
        <v>3660</v>
      </c>
      <c r="C1453" s="20" t="s">
        <v>3692</v>
      </c>
      <c r="D1453" s="20" t="s">
        <v>6</v>
      </c>
      <c r="E1453" s="29" t="str">
        <f>VLOOKUP(D1453,stations!A:B,2,FALSE)</f>
        <v>BBC Radio Manchester</v>
      </c>
      <c r="F1453" s="16">
        <v>8175</v>
      </c>
      <c r="G1453" s="14">
        <v>2910</v>
      </c>
      <c r="H1453" s="17">
        <v>0.3559633027522936</v>
      </c>
    </row>
    <row r="1454" spans="1:8" ht="15" hidden="1" x14ac:dyDescent="0.25">
      <c r="A1454" s="25" t="s">
        <v>81</v>
      </c>
      <c r="B1454" s="27" t="s">
        <v>83</v>
      </c>
      <c r="C1454" s="27" t="s">
        <v>82</v>
      </c>
      <c r="D1454" s="27" t="s">
        <v>84</v>
      </c>
      <c r="E1454" s="29" t="str">
        <f>VLOOKUP(D1454,stations!A:B,2,FALSE)</f>
        <v>BBC Essex</v>
      </c>
      <c r="F1454" s="16">
        <v>9427</v>
      </c>
      <c r="G1454" s="14">
        <v>3356</v>
      </c>
      <c r="H1454" s="17">
        <v>0.35599872706057067</v>
      </c>
    </row>
    <row r="1455" spans="1:8" ht="15" hidden="1" x14ac:dyDescent="0.25">
      <c r="A1455" s="20" t="s">
        <v>4945</v>
      </c>
      <c r="B1455" s="20" t="s">
        <v>4933</v>
      </c>
      <c r="C1455" s="20" t="s">
        <v>4946</v>
      </c>
      <c r="D1455" s="20" t="s">
        <v>4934</v>
      </c>
      <c r="E1455" s="29" t="str">
        <f>VLOOKUP(D1455,stations!A:B,2,FALSE)</f>
        <v>BBC London 94.9</v>
      </c>
      <c r="F1455" s="16">
        <v>10833</v>
      </c>
      <c r="G1455" s="14">
        <v>3858</v>
      </c>
      <c r="H1455" s="17">
        <v>0.35613403489338136</v>
      </c>
    </row>
    <row r="1456" spans="1:8" ht="15" hidden="1" x14ac:dyDescent="0.25">
      <c r="A1456" s="25" t="s">
        <v>564</v>
      </c>
      <c r="B1456" s="27" t="s">
        <v>550</v>
      </c>
      <c r="C1456" s="27" t="s">
        <v>565</v>
      </c>
      <c r="D1456" s="27" t="s">
        <v>551</v>
      </c>
      <c r="E1456" s="29" t="str">
        <f>VLOOKUP(D1456,stations!A:B,2,FALSE)</f>
        <v>BBC Radio Northampton</v>
      </c>
      <c r="F1456" s="16">
        <v>4001</v>
      </c>
      <c r="G1456" s="14">
        <v>1425</v>
      </c>
      <c r="H1456" s="17">
        <v>0.35616095976005996</v>
      </c>
    </row>
    <row r="1457" spans="1:8" ht="15" hidden="1" x14ac:dyDescent="0.25">
      <c r="A1457" s="20" t="s">
        <v>3039</v>
      </c>
      <c r="B1457" s="20" t="s">
        <v>3024</v>
      </c>
      <c r="C1457" s="20" t="s">
        <v>3040</v>
      </c>
      <c r="D1457" s="20" t="s">
        <v>3025</v>
      </c>
      <c r="E1457" s="29" t="str">
        <f>VLOOKUP(D1457,stations!A:B,2,FALSE)</f>
        <v>BBC Radio Manchester</v>
      </c>
      <c r="F1457" s="16">
        <v>8659</v>
      </c>
      <c r="G1457" s="14">
        <v>3084</v>
      </c>
      <c r="H1457" s="17">
        <v>0.35616121954036262</v>
      </c>
    </row>
    <row r="1458" spans="1:8" ht="15" hidden="1" x14ac:dyDescent="0.25">
      <c r="A1458" s="20" t="s">
        <v>4611</v>
      </c>
      <c r="B1458" s="20" t="s">
        <v>4564</v>
      </c>
      <c r="C1458" s="20" t="s">
        <v>4612</v>
      </c>
      <c r="D1458" s="20" t="s">
        <v>4565</v>
      </c>
      <c r="E1458" s="29" t="str">
        <f>VLOOKUP(D1458,stations!A:B,2,FALSE)</f>
        <v>BBC London 94.9</v>
      </c>
      <c r="F1458" s="16">
        <v>11921</v>
      </c>
      <c r="G1458" s="14">
        <v>4247</v>
      </c>
      <c r="H1458" s="17">
        <v>0.35626205855213489</v>
      </c>
    </row>
    <row r="1459" spans="1:8" ht="15" hidden="1" x14ac:dyDescent="0.25">
      <c r="A1459" s="20" t="s">
        <v>5380</v>
      </c>
      <c r="B1459" s="20" t="s">
        <v>5356</v>
      </c>
      <c r="C1459" s="20" t="s">
        <v>5381</v>
      </c>
      <c r="D1459" s="20" t="s">
        <v>2332</v>
      </c>
      <c r="E1459" s="29" t="str">
        <f>VLOOKUP(D1459,stations!A:B,2,FALSE)</f>
        <v>BBC London 94.9</v>
      </c>
      <c r="F1459" s="16">
        <v>8297</v>
      </c>
      <c r="G1459" s="14">
        <v>2957</v>
      </c>
      <c r="H1459" s="17">
        <v>0.35639387730505001</v>
      </c>
    </row>
    <row r="1460" spans="1:8" ht="15" hidden="1" x14ac:dyDescent="0.25">
      <c r="A1460" s="25" t="s">
        <v>1623</v>
      </c>
      <c r="B1460" s="27" t="s">
        <v>1597</v>
      </c>
      <c r="C1460" s="27" t="s">
        <v>1624</v>
      </c>
      <c r="D1460" s="27" t="s">
        <v>1598</v>
      </c>
      <c r="E1460" s="29" t="str">
        <f>VLOOKUP(D1460,stations!A:B,2,FALSE)</f>
        <v>BBC Surrey</v>
      </c>
      <c r="F1460" s="16">
        <v>4252</v>
      </c>
      <c r="G1460" s="14">
        <v>1516</v>
      </c>
      <c r="H1460" s="17">
        <v>0.35653809971777989</v>
      </c>
    </row>
    <row r="1461" spans="1:8" ht="15" x14ac:dyDescent="0.25">
      <c r="A1461" s="20" t="s">
        <v>2264</v>
      </c>
      <c r="B1461" s="20" t="s">
        <v>2244</v>
      </c>
      <c r="C1461" s="20" t="s">
        <v>1147</v>
      </c>
      <c r="D1461" s="20" t="s">
        <v>7</v>
      </c>
      <c r="E1461" s="29" t="str">
        <f>VLOOKUP(D1461,stations!A:B,2,FALSE)</f>
        <v>BBC Radio Merseyside</v>
      </c>
      <c r="F1461" s="16">
        <v>4663</v>
      </c>
      <c r="G1461" s="14">
        <v>1663</v>
      </c>
      <c r="H1461" s="17">
        <v>0.35663735792408319</v>
      </c>
    </row>
    <row r="1462" spans="1:8" ht="15" hidden="1" x14ac:dyDescent="0.25">
      <c r="A1462" s="25" t="s">
        <v>1294</v>
      </c>
      <c r="B1462" s="27" t="s">
        <v>1277</v>
      </c>
      <c r="C1462" s="27" t="s">
        <v>1295</v>
      </c>
      <c r="D1462" s="27" t="s">
        <v>1278</v>
      </c>
      <c r="E1462" s="29" t="str">
        <f>VLOOKUP(D1462,stations!A:B,2,FALSE)</f>
        <v>BBC Radio Norfolk</v>
      </c>
      <c r="F1462" s="16">
        <v>9136</v>
      </c>
      <c r="G1462" s="14">
        <v>3259</v>
      </c>
      <c r="H1462" s="17">
        <v>0.35672066549912435</v>
      </c>
    </row>
    <row r="1463" spans="1:8" ht="15" hidden="1" x14ac:dyDescent="0.25">
      <c r="A1463" s="25" t="s">
        <v>1014</v>
      </c>
      <c r="B1463" s="27" t="s">
        <v>997</v>
      </c>
      <c r="C1463" s="27" t="s">
        <v>1015</v>
      </c>
      <c r="D1463" s="27" t="s">
        <v>998</v>
      </c>
      <c r="E1463" s="29" t="str">
        <f>VLOOKUP(D1463,stations!A:B,2,FALSE)</f>
        <v>BBC Radio Cambridgeshire</v>
      </c>
      <c r="F1463" s="16">
        <v>5245</v>
      </c>
      <c r="G1463" s="14">
        <v>1871</v>
      </c>
      <c r="H1463" s="17">
        <v>0.3567206863679695</v>
      </c>
    </row>
    <row r="1464" spans="1:8" ht="15" hidden="1" x14ac:dyDescent="0.25">
      <c r="A1464" s="20" t="s">
        <v>2587</v>
      </c>
      <c r="B1464" s="20" t="s">
        <v>2568</v>
      </c>
      <c r="C1464" s="20" t="s">
        <v>2588</v>
      </c>
      <c r="D1464" s="20" t="s">
        <v>2569</v>
      </c>
      <c r="E1464" s="29" t="str">
        <f>VLOOKUP(D1464,stations!A:B,2,FALSE)</f>
        <v>BBC Radio Solent</v>
      </c>
      <c r="F1464" s="16">
        <v>10534</v>
      </c>
      <c r="G1464" s="14">
        <v>3758</v>
      </c>
      <c r="H1464" s="17">
        <v>0.35674957281184733</v>
      </c>
    </row>
    <row r="1465" spans="1:8" ht="15" hidden="1" x14ac:dyDescent="0.25">
      <c r="A1465" s="25" t="s">
        <v>836</v>
      </c>
      <c r="B1465" s="27" t="s">
        <v>828</v>
      </c>
      <c r="C1465" s="27" t="s">
        <v>837</v>
      </c>
      <c r="D1465" s="27" t="s">
        <v>829</v>
      </c>
      <c r="E1465" s="29" t="str">
        <f>VLOOKUP(D1465,stations!A:B,2,FALSE)</f>
        <v>BBC Radio York</v>
      </c>
      <c r="F1465" s="16">
        <v>3161</v>
      </c>
      <c r="G1465" s="14">
        <v>1128</v>
      </c>
      <c r="H1465" s="17">
        <v>0.35684909838658652</v>
      </c>
    </row>
    <row r="1466" spans="1:8" ht="15" hidden="1" x14ac:dyDescent="0.25">
      <c r="A1466" s="20" t="s">
        <v>2362</v>
      </c>
      <c r="B1466" s="20" t="s">
        <v>2338</v>
      </c>
      <c r="C1466" s="20" t="s">
        <v>2363</v>
      </c>
      <c r="D1466" s="20" t="s">
        <v>2339</v>
      </c>
      <c r="E1466" s="29" t="str">
        <f>VLOOKUP(D1466,stations!A:B,2,FALSE)</f>
        <v>BBC Three Counties Radio</v>
      </c>
      <c r="F1466" s="16">
        <v>9702</v>
      </c>
      <c r="G1466" s="14">
        <v>3464</v>
      </c>
      <c r="H1466" s="17">
        <v>0.35703978561121419</v>
      </c>
    </row>
    <row r="1467" spans="1:8" ht="15" hidden="1" x14ac:dyDescent="0.25">
      <c r="A1467" s="20" t="s">
        <v>2554</v>
      </c>
      <c r="B1467" s="20" t="s">
        <v>2540</v>
      </c>
      <c r="C1467" s="20" t="s">
        <v>2555</v>
      </c>
      <c r="D1467" s="20" t="s">
        <v>1326</v>
      </c>
      <c r="E1467" s="29" t="str">
        <f>VLOOKUP(D1467,stations!A:B,2,FALSE)</f>
        <v>BBC Radio Berkshire</v>
      </c>
      <c r="F1467" s="16">
        <v>6933</v>
      </c>
      <c r="G1467" s="14">
        <v>2477</v>
      </c>
      <c r="H1467" s="17">
        <v>0.35727679215346891</v>
      </c>
    </row>
    <row r="1468" spans="1:8" ht="15" hidden="1" x14ac:dyDescent="0.25">
      <c r="A1468" s="20" t="s">
        <v>4320</v>
      </c>
      <c r="B1468" s="20" t="s">
        <v>4296</v>
      </c>
      <c r="C1468" s="20" t="s">
        <v>380</v>
      </c>
      <c r="D1468" s="20" t="s">
        <v>4297</v>
      </c>
      <c r="E1468" s="29" t="str">
        <f>VLOOKUP(D1468,stations!A:B,2,FALSE)</f>
        <v>BBC WM</v>
      </c>
      <c r="F1468" s="16">
        <v>7962</v>
      </c>
      <c r="G1468" s="14">
        <v>2845</v>
      </c>
      <c r="H1468" s="17">
        <v>0.35732228083396134</v>
      </c>
    </row>
    <row r="1469" spans="1:8" ht="15" hidden="1" x14ac:dyDescent="0.25">
      <c r="A1469" s="20" t="s">
        <v>4852</v>
      </c>
      <c r="B1469" s="20" t="s">
        <v>4818</v>
      </c>
      <c r="C1469" s="20" t="s">
        <v>1942</v>
      </c>
      <c r="D1469" s="20" t="s">
        <v>4819</v>
      </c>
      <c r="E1469" s="29" t="str">
        <f>VLOOKUP(D1469,stations!A:B,2,FALSE)</f>
        <v>BBC London 94.9</v>
      </c>
      <c r="F1469" s="16">
        <v>9290</v>
      </c>
      <c r="G1469" s="14">
        <v>3320</v>
      </c>
      <c r="H1469" s="17">
        <v>0.35737351991388588</v>
      </c>
    </row>
    <row r="1470" spans="1:8" ht="15" hidden="1" x14ac:dyDescent="0.25">
      <c r="A1470" s="25" t="s">
        <v>171</v>
      </c>
      <c r="B1470" s="27" t="s">
        <v>155</v>
      </c>
      <c r="C1470" s="27" t="s">
        <v>172</v>
      </c>
      <c r="D1470" s="27" t="s">
        <v>156</v>
      </c>
      <c r="E1470" s="29" t="str">
        <f>VLOOKUP(D1470,stations!A:B,2,FALSE)</f>
        <v>BBC Essex</v>
      </c>
      <c r="F1470" s="16">
        <v>4961</v>
      </c>
      <c r="G1470" s="14">
        <v>1773</v>
      </c>
      <c r="H1470" s="17">
        <v>0.35738762346301151</v>
      </c>
    </row>
    <row r="1471" spans="1:8" ht="15" hidden="1" x14ac:dyDescent="0.25">
      <c r="A1471" s="25" t="s">
        <v>1350</v>
      </c>
      <c r="B1471" s="27" t="s">
        <v>1336</v>
      </c>
      <c r="C1471" s="27" t="s">
        <v>1351</v>
      </c>
      <c r="D1471" s="27" t="s">
        <v>1337</v>
      </c>
      <c r="E1471" s="29" t="str">
        <f>VLOOKUP(D1471,stations!A:B,2,FALSE)</f>
        <v>BBC Radio Oxford</v>
      </c>
      <c r="F1471" s="16">
        <v>3836</v>
      </c>
      <c r="G1471" s="14">
        <v>1371</v>
      </c>
      <c r="H1471" s="17">
        <v>0.35740354535974972</v>
      </c>
    </row>
    <row r="1472" spans="1:8" ht="15" hidden="1" x14ac:dyDescent="0.25">
      <c r="A1472" s="25" t="s">
        <v>766</v>
      </c>
      <c r="B1472" s="27" t="s">
        <v>740</v>
      </c>
      <c r="C1472" s="27" t="s">
        <v>767</v>
      </c>
      <c r="D1472" s="27" t="s">
        <v>741</v>
      </c>
      <c r="E1472" s="29" t="str">
        <f>VLOOKUP(D1472,stations!A:B,2,FALSE)</f>
        <v>BBC Radio Solent</v>
      </c>
      <c r="F1472" s="16">
        <v>3342</v>
      </c>
      <c r="G1472" s="14">
        <v>1195</v>
      </c>
      <c r="H1472" s="17">
        <v>0.3575703171753441</v>
      </c>
    </row>
    <row r="1473" spans="1:8" ht="15" hidden="1" x14ac:dyDescent="0.25">
      <c r="A1473" s="20" t="s">
        <v>3490</v>
      </c>
      <c r="B1473" s="20" t="s">
        <v>3492</v>
      </c>
      <c r="C1473" s="20" t="s">
        <v>3491</v>
      </c>
      <c r="D1473" s="20" t="s">
        <v>3493</v>
      </c>
      <c r="E1473" s="29" t="str">
        <f>VLOOKUP(D1473,stations!A:B,2,FALSE)</f>
        <v>BBC Newcastle</v>
      </c>
      <c r="F1473" s="16">
        <v>4514</v>
      </c>
      <c r="G1473" s="14">
        <v>1615</v>
      </c>
      <c r="H1473" s="17">
        <v>0.35777580859548075</v>
      </c>
    </row>
    <row r="1474" spans="1:8" ht="15" hidden="1" x14ac:dyDescent="0.25">
      <c r="A1474" s="20" t="s">
        <v>2586</v>
      </c>
      <c r="B1474" s="20" t="s">
        <v>2568</v>
      </c>
      <c r="C1474" s="20" t="s">
        <v>1968</v>
      </c>
      <c r="D1474" s="20" t="s">
        <v>2569</v>
      </c>
      <c r="E1474" s="29" t="str">
        <f>VLOOKUP(D1474,stations!A:B,2,FALSE)</f>
        <v>BBC Radio Solent</v>
      </c>
      <c r="F1474" s="16">
        <v>10458</v>
      </c>
      <c r="G1474" s="14">
        <v>3743</v>
      </c>
      <c r="H1474" s="17">
        <v>0.35790782176324343</v>
      </c>
    </row>
    <row r="1475" spans="1:8" ht="15" hidden="1" x14ac:dyDescent="0.25">
      <c r="A1475" s="25" t="s">
        <v>1918</v>
      </c>
      <c r="B1475" s="27" t="s">
        <v>1891</v>
      </c>
      <c r="C1475" s="27" t="s">
        <v>350</v>
      </c>
      <c r="D1475" s="27" t="s">
        <v>1892</v>
      </c>
      <c r="E1475" s="29" t="str">
        <f>VLOOKUP(D1475,stations!A:B,2,FALSE)</f>
        <v>BBC Radio Kent</v>
      </c>
      <c r="F1475" s="16">
        <v>4270</v>
      </c>
      <c r="G1475" s="14">
        <v>1529</v>
      </c>
      <c r="H1475" s="17">
        <v>0.35807962529274007</v>
      </c>
    </row>
    <row r="1476" spans="1:8" ht="15" hidden="1" x14ac:dyDescent="0.25">
      <c r="A1476" s="25" t="s">
        <v>1040</v>
      </c>
      <c r="B1476" s="27" t="s">
        <v>997</v>
      </c>
      <c r="C1476" s="27" t="s">
        <v>1041</v>
      </c>
      <c r="D1476" s="27" t="s">
        <v>998</v>
      </c>
      <c r="E1476" s="29" t="str">
        <f>VLOOKUP(D1476,stations!A:B,2,FALSE)</f>
        <v>BBC Radio Cambridgeshire</v>
      </c>
      <c r="F1476" s="16">
        <v>5210</v>
      </c>
      <c r="G1476" s="14">
        <v>1866</v>
      </c>
      <c r="H1476" s="17">
        <v>0.35815738963531668</v>
      </c>
    </row>
    <row r="1477" spans="1:8" ht="15" hidden="1" x14ac:dyDescent="0.25">
      <c r="A1477" s="25" t="s">
        <v>2171</v>
      </c>
      <c r="B1477" s="27" t="s">
        <v>2153</v>
      </c>
      <c r="C1477" s="27" t="s">
        <v>2172</v>
      </c>
      <c r="D1477" s="27" t="s">
        <v>2154</v>
      </c>
      <c r="E1477" s="29" t="str">
        <f>VLOOKUP(D1477,stations!A:B,2,FALSE)</f>
        <v>BBC Hereford and Worcester</v>
      </c>
      <c r="F1477" s="16">
        <v>7167</v>
      </c>
      <c r="G1477" s="14">
        <v>2567</v>
      </c>
      <c r="H1477" s="17">
        <v>0.35816938747035021</v>
      </c>
    </row>
    <row r="1478" spans="1:8" ht="15" hidden="1" x14ac:dyDescent="0.25">
      <c r="A1478" s="20" t="s">
        <v>4812</v>
      </c>
      <c r="B1478" s="20" t="s">
        <v>4786</v>
      </c>
      <c r="C1478" s="20" t="s">
        <v>4813</v>
      </c>
      <c r="D1478" s="20" t="s">
        <v>4787</v>
      </c>
      <c r="E1478" s="29" t="str">
        <f>VLOOKUP(D1478,stations!A:B,2,FALSE)</f>
        <v>BBC London 94.9</v>
      </c>
      <c r="F1478" s="16">
        <v>8540</v>
      </c>
      <c r="G1478" s="14">
        <v>3059</v>
      </c>
      <c r="H1478" s="17">
        <v>0.3581967213114754</v>
      </c>
    </row>
    <row r="1479" spans="1:8" ht="15" hidden="1" x14ac:dyDescent="0.25">
      <c r="A1479" s="25" t="s">
        <v>399</v>
      </c>
      <c r="B1479" s="27" t="s">
        <v>401</v>
      </c>
      <c r="C1479" s="27" t="s">
        <v>400</v>
      </c>
      <c r="D1479" s="27" t="s">
        <v>402</v>
      </c>
      <c r="E1479" s="29" t="str">
        <f>VLOOKUP(D1479,stations!A:B,2,FALSE)</f>
        <v>BBC Radio Oxford</v>
      </c>
      <c r="F1479" s="16">
        <v>6968</v>
      </c>
      <c r="G1479" s="14">
        <v>2496</v>
      </c>
      <c r="H1479" s="17">
        <v>0.35820895522388058</v>
      </c>
    </row>
    <row r="1480" spans="1:8" ht="15" hidden="1" x14ac:dyDescent="0.25">
      <c r="A1480" s="20" t="s">
        <v>3518</v>
      </c>
      <c r="B1480" s="20" t="s">
        <v>3492</v>
      </c>
      <c r="C1480" s="20" t="s">
        <v>3519</v>
      </c>
      <c r="D1480" s="20" t="s">
        <v>3493</v>
      </c>
      <c r="E1480" s="29" t="str">
        <f>VLOOKUP(D1480,stations!A:B,2,FALSE)</f>
        <v>BBC Newcastle</v>
      </c>
      <c r="F1480" s="16">
        <v>6778</v>
      </c>
      <c r="G1480" s="14">
        <v>2428</v>
      </c>
      <c r="H1480" s="17">
        <v>0.35821776335202127</v>
      </c>
    </row>
    <row r="1481" spans="1:8" ht="15" hidden="1" x14ac:dyDescent="0.25">
      <c r="A1481" s="25" t="s">
        <v>1098</v>
      </c>
      <c r="B1481" s="27" t="s">
        <v>1074</v>
      </c>
      <c r="C1481" s="27" t="s">
        <v>1099</v>
      </c>
      <c r="D1481" s="27" t="s">
        <v>1075</v>
      </c>
      <c r="E1481" s="29" t="str">
        <f>VLOOKUP(D1481,stations!A:B,2,FALSE)</f>
        <v>BBC Radio Suffolk</v>
      </c>
      <c r="F1481" s="16">
        <v>5211</v>
      </c>
      <c r="G1481" s="14">
        <v>1867</v>
      </c>
      <c r="H1481" s="17">
        <v>0.35828056035309919</v>
      </c>
    </row>
    <row r="1482" spans="1:8" ht="15" hidden="1" x14ac:dyDescent="0.25">
      <c r="A1482" s="20" t="s">
        <v>2866</v>
      </c>
      <c r="B1482" s="20" t="s">
        <v>2783</v>
      </c>
      <c r="C1482" s="20" t="s">
        <v>2867</v>
      </c>
      <c r="D1482" s="20" t="s">
        <v>2784</v>
      </c>
      <c r="E1482" s="29" t="str">
        <f>VLOOKUP(D1482,stations!A:B,2,FALSE)</f>
        <v>BBC WM</v>
      </c>
      <c r="F1482" s="16">
        <v>14273</v>
      </c>
      <c r="G1482" s="14">
        <v>5114</v>
      </c>
      <c r="H1482" s="17">
        <v>0.35829888600854759</v>
      </c>
    </row>
    <row r="1483" spans="1:8" ht="15" hidden="1" x14ac:dyDescent="0.25">
      <c r="A1483" s="25" t="s">
        <v>1457</v>
      </c>
      <c r="B1483" s="27" t="s">
        <v>1455</v>
      </c>
      <c r="C1483" s="27" t="s">
        <v>1458</v>
      </c>
      <c r="D1483" s="27" t="s">
        <v>1456</v>
      </c>
      <c r="E1483" s="29" t="str">
        <f>VLOOKUP(D1483,stations!A:B,2,FALSE)</f>
        <v>BBC WM</v>
      </c>
      <c r="F1483" s="16">
        <v>4630</v>
      </c>
      <c r="G1483" s="14">
        <v>1659</v>
      </c>
      <c r="H1483" s="17">
        <v>0.35831533477321814</v>
      </c>
    </row>
    <row r="1484" spans="1:8" ht="15" hidden="1" x14ac:dyDescent="0.25">
      <c r="A1484" s="20" t="s">
        <v>4312</v>
      </c>
      <c r="B1484" s="20" t="s">
        <v>4296</v>
      </c>
      <c r="C1484" s="20" t="s">
        <v>4313</v>
      </c>
      <c r="D1484" s="20" t="s">
        <v>4297</v>
      </c>
      <c r="E1484" s="29" t="str">
        <f>VLOOKUP(D1484,stations!A:B,2,FALSE)</f>
        <v>BBC WM</v>
      </c>
      <c r="F1484" s="16">
        <v>8401</v>
      </c>
      <c r="G1484" s="14">
        <v>3011</v>
      </c>
      <c r="H1484" s="17">
        <v>0.35840971312938935</v>
      </c>
    </row>
    <row r="1485" spans="1:8" ht="15" hidden="1" x14ac:dyDescent="0.25">
      <c r="A1485" s="20" t="s">
        <v>2935</v>
      </c>
      <c r="B1485" s="20" t="s">
        <v>2922</v>
      </c>
      <c r="C1485" s="20" t="s">
        <v>2936</v>
      </c>
      <c r="D1485" s="20" t="s">
        <v>2923</v>
      </c>
      <c r="E1485" s="29" t="str">
        <f>VLOOKUP(D1485,stations!A:B,2,FALSE)</f>
        <v>BBC Radio Manchester</v>
      </c>
      <c r="F1485" s="16">
        <v>8830</v>
      </c>
      <c r="G1485" s="14">
        <v>3165</v>
      </c>
      <c r="H1485" s="17">
        <v>0.35843714609286526</v>
      </c>
    </row>
    <row r="1486" spans="1:8" ht="15" hidden="1" x14ac:dyDescent="0.25">
      <c r="A1486" s="20" t="s">
        <v>2209</v>
      </c>
      <c r="B1486" s="20" t="s">
        <v>2210</v>
      </c>
      <c r="C1486" s="20" t="s">
        <v>235</v>
      </c>
      <c r="D1486" s="20" t="s">
        <v>1990</v>
      </c>
      <c r="E1486" s="29" t="str">
        <f>VLOOKUP(D1486,stations!A:B,2,FALSE)</f>
        <v>BBC Radio Derby</v>
      </c>
      <c r="F1486" s="16">
        <v>9590</v>
      </c>
      <c r="G1486" s="14">
        <v>3439</v>
      </c>
      <c r="H1486" s="17">
        <v>0.35860271115745568</v>
      </c>
    </row>
    <row r="1487" spans="1:8" ht="15" hidden="1" x14ac:dyDescent="0.25">
      <c r="A1487" s="20" t="s">
        <v>5252</v>
      </c>
      <c r="B1487" s="20" t="s">
        <v>5232</v>
      </c>
      <c r="C1487" s="20" t="s">
        <v>5253</v>
      </c>
      <c r="D1487" s="20" t="s">
        <v>2590</v>
      </c>
      <c r="E1487" s="29" t="str">
        <f>VLOOKUP(D1487,stations!A:B,2,FALSE)</f>
        <v>BBC London 94.9</v>
      </c>
      <c r="F1487" s="16">
        <v>9848</v>
      </c>
      <c r="G1487" s="14">
        <v>3533</v>
      </c>
      <c r="H1487" s="17">
        <v>0.35875304630381805</v>
      </c>
    </row>
    <row r="1488" spans="1:8" ht="15" hidden="1" x14ac:dyDescent="0.25">
      <c r="A1488" s="20" t="s">
        <v>3697</v>
      </c>
      <c r="B1488" s="20" t="s">
        <v>3660</v>
      </c>
      <c r="C1488" s="20" t="s">
        <v>1564</v>
      </c>
      <c r="D1488" s="20" t="s">
        <v>6</v>
      </c>
      <c r="E1488" s="29" t="str">
        <f>VLOOKUP(D1488,stations!A:B,2,FALSE)</f>
        <v>BBC Radio Manchester</v>
      </c>
      <c r="F1488" s="16">
        <v>8130</v>
      </c>
      <c r="G1488" s="14">
        <v>2917</v>
      </c>
      <c r="H1488" s="17">
        <v>0.35879458794587948</v>
      </c>
    </row>
    <row r="1489" spans="1:8" ht="15" hidden="1" x14ac:dyDescent="0.25">
      <c r="A1489" s="25" t="s">
        <v>928</v>
      </c>
      <c r="B1489" s="27" t="s">
        <v>910</v>
      </c>
      <c r="C1489" s="27" t="s">
        <v>929</v>
      </c>
      <c r="D1489" s="27" t="s">
        <v>911</v>
      </c>
      <c r="E1489" s="29" t="str">
        <f>VLOOKUP(D1489,stations!A:B,2,FALSE)</f>
        <v>BBC Radio Solent</v>
      </c>
      <c r="F1489" s="16">
        <v>6859</v>
      </c>
      <c r="G1489" s="14">
        <v>2461</v>
      </c>
      <c r="H1489" s="17">
        <v>0.35879865869660299</v>
      </c>
    </row>
    <row r="1490" spans="1:8" ht="15" hidden="1" x14ac:dyDescent="0.25">
      <c r="A1490" s="20" t="s">
        <v>3813</v>
      </c>
      <c r="B1490" s="20" t="s">
        <v>3788</v>
      </c>
      <c r="C1490" s="20" t="s">
        <v>3814</v>
      </c>
      <c r="D1490" s="20" t="s">
        <v>3789</v>
      </c>
      <c r="E1490" s="29" t="str">
        <f>VLOOKUP(D1490,stations!A:B,2,FALSE)</f>
        <v>BBC Radio Sheffield</v>
      </c>
      <c r="F1490" s="16">
        <v>13860</v>
      </c>
      <c r="G1490" s="14">
        <v>4973</v>
      </c>
      <c r="H1490" s="17">
        <v>0.35880230880230879</v>
      </c>
    </row>
    <row r="1491" spans="1:8" ht="15" hidden="1" x14ac:dyDescent="0.25">
      <c r="A1491" s="20" t="s">
        <v>5209</v>
      </c>
      <c r="B1491" s="20" t="s">
        <v>5191</v>
      </c>
      <c r="C1491" s="20" t="s">
        <v>5210</v>
      </c>
      <c r="D1491" s="20" t="s">
        <v>5192</v>
      </c>
      <c r="E1491" s="29" t="str">
        <f>VLOOKUP(D1491,stations!A:B,2,FALSE)</f>
        <v>BBC London 94.9</v>
      </c>
      <c r="F1491" s="16">
        <v>10973</v>
      </c>
      <c r="G1491" s="14">
        <v>3938</v>
      </c>
      <c r="H1491" s="17">
        <v>0.35888088945593732</v>
      </c>
    </row>
    <row r="1492" spans="1:8" ht="15" hidden="1" x14ac:dyDescent="0.25">
      <c r="A1492" s="20" t="s">
        <v>2886</v>
      </c>
      <c r="B1492" s="20" t="s">
        <v>2783</v>
      </c>
      <c r="C1492" s="20" t="s">
        <v>2887</v>
      </c>
      <c r="D1492" s="20" t="s">
        <v>2784</v>
      </c>
      <c r="E1492" s="29" t="str">
        <f>VLOOKUP(D1492,stations!A:B,2,FALSE)</f>
        <v>BBC WM</v>
      </c>
      <c r="F1492" s="16">
        <v>15457</v>
      </c>
      <c r="G1492" s="14">
        <v>5548</v>
      </c>
      <c r="H1492" s="17">
        <v>0.35893122856958015</v>
      </c>
    </row>
    <row r="1493" spans="1:8" ht="15" hidden="1" x14ac:dyDescent="0.25">
      <c r="A1493" s="26" t="s">
        <v>4686</v>
      </c>
      <c r="B1493" s="26" t="s">
        <v>4667</v>
      </c>
      <c r="C1493" s="26" t="s">
        <v>4687</v>
      </c>
      <c r="D1493" s="26" t="s">
        <v>4668</v>
      </c>
      <c r="E1493" s="29" t="str">
        <f>VLOOKUP(D1493,stations!A:B,2,FALSE)</f>
        <v>BBC London 94.9</v>
      </c>
      <c r="F1493" s="23">
        <v>9285</v>
      </c>
      <c r="G1493" s="14">
        <v>3333</v>
      </c>
      <c r="H1493" s="17">
        <v>0.35896607431340871</v>
      </c>
    </row>
    <row r="1494" spans="1:8" ht="15" hidden="1" x14ac:dyDescent="0.25">
      <c r="A1494" s="20" t="s">
        <v>4929</v>
      </c>
      <c r="B1494" s="20" t="s">
        <v>4890</v>
      </c>
      <c r="C1494" s="20" t="s">
        <v>4930</v>
      </c>
      <c r="D1494" s="20" t="s">
        <v>4891</v>
      </c>
      <c r="E1494" s="29" t="str">
        <f>VLOOKUP(D1494,stations!A:B,2,FALSE)</f>
        <v>BBC London 94.9</v>
      </c>
      <c r="F1494" s="16">
        <v>9370</v>
      </c>
      <c r="G1494" s="14">
        <v>3364</v>
      </c>
      <c r="H1494" s="17">
        <v>0.35901814300960511</v>
      </c>
    </row>
    <row r="1495" spans="1:8" ht="15" hidden="1" x14ac:dyDescent="0.25">
      <c r="A1495" s="25" t="s">
        <v>562</v>
      </c>
      <c r="B1495" s="27" t="s">
        <v>550</v>
      </c>
      <c r="C1495" s="27" t="s">
        <v>563</v>
      </c>
      <c r="D1495" s="27" t="s">
        <v>551</v>
      </c>
      <c r="E1495" s="29" t="str">
        <f>VLOOKUP(D1495,stations!A:B,2,FALSE)</f>
        <v>BBC Radio Northampton</v>
      </c>
      <c r="F1495" s="16">
        <v>4025</v>
      </c>
      <c r="G1495" s="14">
        <v>1446</v>
      </c>
      <c r="H1495" s="17">
        <v>0.35925465838509318</v>
      </c>
    </row>
    <row r="1496" spans="1:8" ht="15" hidden="1" x14ac:dyDescent="0.25">
      <c r="A1496" s="20" t="s">
        <v>4923</v>
      </c>
      <c r="B1496" s="20" t="s">
        <v>4890</v>
      </c>
      <c r="C1496" s="20" t="s">
        <v>4924</v>
      </c>
      <c r="D1496" s="20" t="s">
        <v>4891</v>
      </c>
      <c r="E1496" s="29" t="str">
        <f>VLOOKUP(D1496,stations!A:B,2,FALSE)</f>
        <v>BBC London 94.9</v>
      </c>
      <c r="F1496" s="16">
        <v>11235</v>
      </c>
      <c r="G1496" s="14">
        <v>4037</v>
      </c>
      <c r="H1496" s="17">
        <v>0.35932354250111259</v>
      </c>
    </row>
    <row r="1497" spans="1:8" ht="15" hidden="1" x14ac:dyDescent="0.25">
      <c r="A1497" s="25" t="s">
        <v>1507</v>
      </c>
      <c r="B1497" s="27" t="s">
        <v>1477</v>
      </c>
      <c r="C1497" s="27" t="s">
        <v>1508</v>
      </c>
      <c r="D1497" s="27" t="s">
        <v>1478</v>
      </c>
      <c r="E1497" s="29" t="str">
        <f>VLOOKUP(D1497,stations!A:B,2,FALSE)</f>
        <v>BBC Surrey</v>
      </c>
      <c r="F1497" s="16">
        <v>5504</v>
      </c>
      <c r="G1497" s="14">
        <v>1978</v>
      </c>
      <c r="H1497" s="17">
        <v>0.359375</v>
      </c>
    </row>
    <row r="1498" spans="1:8" ht="15" hidden="1" x14ac:dyDescent="0.25">
      <c r="A1498" s="25" t="s">
        <v>127</v>
      </c>
      <c r="B1498" s="27" t="s">
        <v>113</v>
      </c>
      <c r="C1498" s="27" t="s">
        <v>128</v>
      </c>
      <c r="D1498" s="27" t="s">
        <v>114</v>
      </c>
      <c r="E1498" s="29" t="str">
        <f>VLOOKUP(D1498,stations!A:B,2,FALSE)</f>
        <v>BBC Radio Berkshire</v>
      </c>
      <c r="F1498" s="16">
        <v>2317</v>
      </c>
      <c r="G1498" s="14">
        <v>833</v>
      </c>
      <c r="H1498" s="17">
        <v>0.3595166163141994</v>
      </c>
    </row>
    <row r="1499" spans="1:8" ht="15" hidden="1" x14ac:dyDescent="0.25">
      <c r="A1499" s="20" t="s">
        <v>2344</v>
      </c>
      <c r="B1499" s="20" t="s">
        <v>2338</v>
      </c>
      <c r="C1499" s="20" t="s">
        <v>2345</v>
      </c>
      <c r="D1499" s="20" t="s">
        <v>2339</v>
      </c>
      <c r="E1499" s="29" t="str">
        <f>VLOOKUP(D1499,stations!A:B,2,FALSE)</f>
        <v>BBC Three Counties Radio</v>
      </c>
      <c r="F1499" s="16">
        <v>9876</v>
      </c>
      <c r="G1499" s="14">
        <v>3551</v>
      </c>
      <c r="H1499" s="17">
        <v>0.35955852571891456</v>
      </c>
    </row>
    <row r="1500" spans="1:8" ht="15" hidden="1" x14ac:dyDescent="0.25">
      <c r="A1500" s="20" t="s">
        <v>5372</v>
      </c>
      <c r="B1500" s="20" t="s">
        <v>5356</v>
      </c>
      <c r="C1500" s="20" t="s">
        <v>5373</v>
      </c>
      <c r="D1500" s="20" t="s">
        <v>2332</v>
      </c>
      <c r="E1500" s="29" t="str">
        <f>VLOOKUP(D1500,stations!A:B,2,FALSE)</f>
        <v>BBC London 94.9</v>
      </c>
      <c r="F1500" s="16">
        <v>9296</v>
      </c>
      <c r="G1500" s="14">
        <v>3343</v>
      </c>
      <c r="H1500" s="17">
        <v>0.3596170395869191</v>
      </c>
    </row>
    <row r="1501" spans="1:8" ht="15" hidden="1" x14ac:dyDescent="0.25">
      <c r="A1501" s="20" t="s">
        <v>2736</v>
      </c>
      <c r="B1501" s="20" t="s">
        <v>2705</v>
      </c>
      <c r="C1501" s="20" t="s">
        <v>2737</v>
      </c>
      <c r="D1501" s="20" t="s">
        <v>2706</v>
      </c>
      <c r="E1501" s="29" t="str">
        <f>VLOOKUP(D1501,stations!A:B,2,FALSE)</f>
        <v>BBC Radio Berkshire</v>
      </c>
      <c r="F1501" s="16">
        <v>7360</v>
      </c>
      <c r="G1501" s="14">
        <v>2648</v>
      </c>
      <c r="H1501" s="17">
        <v>0.35978260869565215</v>
      </c>
    </row>
    <row r="1502" spans="1:8" ht="15" hidden="1" x14ac:dyDescent="0.25">
      <c r="A1502" s="25" t="s">
        <v>1243</v>
      </c>
      <c r="B1502" s="27" t="s">
        <v>1239</v>
      </c>
      <c r="C1502" s="27" t="s">
        <v>1244</v>
      </c>
      <c r="D1502" s="27" t="s">
        <v>1240</v>
      </c>
      <c r="E1502" s="29" t="str">
        <f>VLOOKUP(D1502,stations!A:B,2,FALSE)</f>
        <v>BBC Three Counties Radio</v>
      </c>
      <c r="F1502" s="16">
        <v>6056</v>
      </c>
      <c r="G1502" s="14">
        <v>2179</v>
      </c>
      <c r="H1502" s="17">
        <v>0.3598084544253633</v>
      </c>
    </row>
    <row r="1503" spans="1:8" ht="15" hidden="1" x14ac:dyDescent="0.25">
      <c r="A1503" s="25" t="s">
        <v>41</v>
      </c>
      <c r="B1503" s="27" t="s">
        <v>21</v>
      </c>
      <c r="C1503" s="27" t="s">
        <v>42</v>
      </c>
      <c r="D1503" s="27" t="s">
        <v>22</v>
      </c>
      <c r="E1503" s="29" t="str">
        <f>VLOOKUP(D1503,stations!A:B,2,FALSE)</f>
        <v>BBC Sussex</v>
      </c>
      <c r="F1503" s="16">
        <v>3485</v>
      </c>
      <c r="G1503" s="14">
        <v>1254</v>
      </c>
      <c r="H1503" s="17">
        <v>0.35982783357245335</v>
      </c>
    </row>
    <row r="1504" spans="1:8" ht="15" hidden="1" x14ac:dyDescent="0.25">
      <c r="A1504" s="25" t="s">
        <v>1271</v>
      </c>
      <c r="B1504" s="27" t="s">
        <v>1239</v>
      </c>
      <c r="C1504" s="27" t="s">
        <v>1272</v>
      </c>
      <c r="D1504" s="27" t="s">
        <v>1240</v>
      </c>
      <c r="E1504" s="29" t="str">
        <f>VLOOKUP(D1504,stations!A:B,2,FALSE)</f>
        <v>BBC Three Counties Radio</v>
      </c>
      <c r="F1504" s="16">
        <v>4021</v>
      </c>
      <c r="G1504" s="14">
        <v>1447</v>
      </c>
      <c r="H1504" s="17">
        <v>0.35986073116140266</v>
      </c>
    </row>
    <row r="1505" spans="1:8" ht="15" hidden="1" x14ac:dyDescent="0.25">
      <c r="A1505" s="20" t="s">
        <v>3144</v>
      </c>
      <c r="B1505" s="20" t="s">
        <v>3126</v>
      </c>
      <c r="C1505" s="20" t="s">
        <v>3145</v>
      </c>
      <c r="D1505" s="20" t="s">
        <v>3127</v>
      </c>
      <c r="E1505" s="29" t="str">
        <f>VLOOKUP(D1505,stations!A:B,2,FALSE)</f>
        <v>BBC WM</v>
      </c>
      <c r="F1505" s="16">
        <v>9893</v>
      </c>
      <c r="G1505" s="14">
        <v>3561</v>
      </c>
      <c r="H1505" s="17">
        <v>0.35995148084504197</v>
      </c>
    </row>
    <row r="1506" spans="1:8" ht="15" hidden="1" x14ac:dyDescent="0.25">
      <c r="A1506" s="20" t="s">
        <v>2358</v>
      </c>
      <c r="B1506" s="20" t="s">
        <v>2338</v>
      </c>
      <c r="C1506" s="20" t="s">
        <v>2359</v>
      </c>
      <c r="D1506" s="20" t="s">
        <v>2339</v>
      </c>
      <c r="E1506" s="29" t="str">
        <f>VLOOKUP(D1506,stations!A:B,2,FALSE)</f>
        <v>BBC Three Counties Radio</v>
      </c>
      <c r="F1506" s="16">
        <v>9902</v>
      </c>
      <c r="G1506" s="14">
        <v>3565</v>
      </c>
      <c r="H1506" s="17">
        <v>0.36002827711573421</v>
      </c>
    </row>
    <row r="1507" spans="1:8" ht="15" hidden="1" x14ac:dyDescent="0.25">
      <c r="A1507" s="20" t="s">
        <v>4457</v>
      </c>
      <c r="B1507" s="20" t="s">
        <v>4443</v>
      </c>
      <c r="C1507" s="20" t="s">
        <v>4458</v>
      </c>
      <c r="D1507" s="20" t="s">
        <v>4444</v>
      </c>
      <c r="E1507" s="29" t="str">
        <f>VLOOKUP(D1507,stations!A:B,2,FALSE)</f>
        <v>BBC London 94.9</v>
      </c>
      <c r="F1507" s="16">
        <v>9308</v>
      </c>
      <c r="G1507" s="14">
        <v>3354</v>
      </c>
      <c r="H1507" s="17">
        <v>0.36033519553072624</v>
      </c>
    </row>
    <row r="1508" spans="1:8" ht="15" hidden="1" x14ac:dyDescent="0.25">
      <c r="A1508" s="20" t="s">
        <v>3952</v>
      </c>
      <c r="B1508" s="20" t="s">
        <v>3946</v>
      </c>
      <c r="C1508" s="20" t="s">
        <v>3953</v>
      </c>
      <c r="D1508" s="20" t="s">
        <v>3947</v>
      </c>
      <c r="E1508" s="29" t="str">
        <f>VLOOKUP(D1508,stations!A:B,2,FALSE)</f>
        <v>BBC Radio Manchester</v>
      </c>
      <c r="F1508" s="16">
        <v>11008</v>
      </c>
      <c r="G1508" s="14">
        <v>3967</v>
      </c>
      <c r="H1508" s="17">
        <v>0.36037427325581395</v>
      </c>
    </row>
    <row r="1509" spans="1:8" ht="15" hidden="1" x14ac:dyDescent="0.25">
      <c r="A1509" s="20" t="s">
        <v>2528</v>
      </c>
      <c r="B1509" s="20" t="s">
        <v>2510</v>
      </c>
      <c r="C1509" s="20" t="s">
        <v>2529</v>
      </c>
      <c r="D1509" s="20" t="s">
        <v>2511</v>
      </c>
      <c r="E1509" s="29" t="str">
        <f>VLOOKUP(D1509,stations!A:B,2,FALSE)</f>
        <v>BBC Radio Berkshire</v>
      </c>
      <c r="F1509" s="16">
        <v>6082</v>
      </c>
      <c r="G1509" s="14">
        <v>2192</v>
      </c>
      <c r="H1509" s="17">
        <v>0.36040776060506413</v>
      </c>
    </row>
    <row r="1510" spans="1:8" ht="15" hidden="1" x14ac:dyDescent="0.25">
      <c r="A1510" s="25" t="s">
        <v>131</v>
      </c>
      <c r="B1510" s="27" t="s">
        <v>113</v>
      </c>
      <c r="C1510" s="27" t="s">
        <v>132</v>
      </c>
      <c r="D1510" s="27" t="s">
        <v>114</v>
      </c>
      <c r="E1510" s="29" t="str">
        <f>VLOOKUP(D1510,stations!A:B,2,FALSE)</f>
        <v>BBC Radio Berkshire</v>
      </c>
      <c r="F1510" s="16">
        <v>4918</v>
      </c>
      <c r="G1510" s="14">
        <v>1774</v>
      </c>
      <c r="H1510" s="17">
        <v>0.36071573810492069</v>
      </c>
    </row>
    <row r="1511" spans="1:8" ht="15" hidden="1" x14ac:dyDescent="0.25">
      <c r="A1511" s="25" t="s">
        <v>19</v>
      </c>
      <c r="B1511" s="27" t="s">
        <v>21</v>
      </c>
      <c r="C1511" s="27" t="s">
        <v>20</v>
      </c>
      <c r="D1511" s="27" t="s">
        <v>22</v>
      </c>
      <c r="E1511" s="29" t="str">
        <f>VLOOKUP(D1511,stations!A:B,2,FALSE)</f>
        <v>BBC Sussex</v>
      </c>
      <c r="F1511" s="16">
        <v>3146</v>
      </c>
      <c r="G1511" s="14">
        <v>1135</v>
      </c>
      <c r="H1511" s="17">
        <v>0.36077558804831533</v>
      </c>
    </row>
    <row r="1512" spans="1:8" ht="15" hidden="1" x14ac:dyDescent="0.25">
      <c r="A1512" s="20" t="s">
        <v>3509</v>
      </c>
      <c r="B1512" s="20" t="s">
        <v>3492</v>
      </c>
      <c r="C1512" s="20" t="s">
        <v>3510</v>
      </c>
      <c r="D1512" s="20" t="s">
        <v>3493</v>
      </c>
      <c r="E1512" s="29" t="str">
        <f>VLOOKUP(D1512,stations!A:B,2,FALSE)</f>
        <v>BBC Newcastle</v>
      </c>
      <c r="F1512" s="16">
        <v>6799</v>
      </c>
      <c r="G1512" s="14">
        <v>2453</v>
      </c>
      <c r="H1512" s="17">
        <v>0.36078835122812181</v>
      </c>
    </row>
    <row r="1513" spans="1:8" ht="15" hidden="1" x14ac:dyDescent="0.25">
      <c r="A1513" s="25" t="s">
        <v>732</v>
      </c>
      <c r="B1513" s="27" t="s">
        <v>708</v>
      </c>
      <c r="C1513" s="27" t="s">
        <v>733</v>
      </c>
      <c r="D1513" s="27" t="s">
        <v>709</v>
      </c>
      <c r="E1513" s="29" t="str">
        <f>VLOOKUP(D1513,stations!A:B,2,FALSE)</f>
        <v>BBC Radio Solent</v>
      </c>
      <c r="F1513" s="16">
        <v>5878</v>
      </c>
      <c r="G1513" s="14">
        <v>2121</v>
      </c>
      <c r="H1513" s="17">
        <v>0.36083701939435181</v>
      </c>
    </row>
    <row r="1514" spans="1:8" ht="15" hidden="1" x14ac:dyDescent="0.25">
      <c r="A1514" s="20" t="s">
        <v>4894</v>
      </c>
      <c r="B1514" s="20" t="s">
        <v>4890</v>
      </c>
      <c r="C1514" s="20" t="s">
        <v>4895</v>
      </c>
      <c r="D1514" s="20" t="s">
        <v>4891</v>
      </c>
      <c r="E1514" s="29" t="str">
        <f>VLOOKUP(D1514,stations!A:B,2,FALSE)</f>
        <v>BBC London 94.9</v>
      </c>
      <c r="F1514" s="16">
        <v>8463</v>
      </c>
      <c r="G1514" s="14">
        <v>3056</v>
      </c>
      <c r="H1514" s="17">
        <v>0.36110126432707079</v>
      </c>
    </row>
    <row r="1515" spans="1:8" ht="15" hidden="1" x14ac:dyDescent="0.25">
      <c r="A1515" s="25" t="s">
        <v>700</v>
      </c>
      <c r="B1515" s="27" t="s">
        <v>680</v>
      </c>
      <c r="C1515" s="27" t="s">
        <v>701</v>
      </c>
      <c r="D1515" s="27" t="s">
        <v>681</v>
      </c>
      <c r="E1515" s="29" t="str">
        <f>VLOOKUP(D1515,stations!A:B,2,FALSE)</f>
        <v>BBC Radio Devon</v>
      </c>
      <c r="F1515" s="16">
        <v>6911</v>
      </c>
      <c r="G1515" s="14">
        <v>2496</v>
      </c>
      <c r="H1515" s="17">
        <v>0.36116336275502819</v>
      </c>
    </row>
    <row r="1516" spans="1:8" ht="15" hidden="1" x14ac:dyDescent="0.25">
      <c r="A1516" s="25" t="s">
        <v>650</v>
      </c>
      <c r="B1516" s="27" t="s">
        <v>640</v>
      </c>
      <c r="C1516" s="27" t="s">
        <v>651</v>
      </c>
      <c r="D1516" s="27" t="s">
        <v>641</v>
      </c>
      <c r="E1516" s="29" t="str">
        <f>VLOOKUP(D1516,stations!A:B,2,FALSE)</f>
        <v>BBC Essex</v>
      </c>
      <c r="F1516" s="16">
        <v>5396</v>
      </c>
      <c r="G1516" s="14">
        <v>1949</v>
      </c>
      <c r="H1516" s="17">
        <v>0.3611934766493699</v>
      </c>
    </row>
    <row r="1517" spans="1:8" ht="15" hidden="1" x14ac:dyDescent="0.25">
      <c r="A1517" s="20" t="s">
        <v>5032</v>
      </c>
      <c r="B1517" s="20" t="s">
        <v>5006</v>
      </c>
      <c r="C1517" s="20" t="s">
        <v>5033</v>
      </c>
      <c r="D1517" s="20" t="s">
        <v>5007</v>
      </c>
      <c r="E1517" s="29" t="str">
        <f>VLOOKUP(D1517,stations!A:B,2,FALSE)</f>
        <v>BBC London 94.9</v>
      </c>
      <c r="F1517" s="16">
        <v>4659</v>
      </c>
      <c r="G1517" s="14">
        <v>1683</v>
      </c>
      <c r="H1517" s="17">
        <v>0.36123631680618157</v>
      </c>
    </row>
    <row r="1518" spans="1:8" ht="15" hidden="1" x14ac:dyDescent="0.25">
      <c r="A1518" s="25" t="s">
        <v>610</v>
      </c>
      <c r="B1518" s="27" t="s">
        <v>606</v>
      </c>
      <c r="C1518" s="27" t="s">
        <v>611</v>
      </c>
      <c r="D1518" s="27" t="s">
        <v>607</v>
      </c>
      <c r="E1518" s="29" t="str">
        <f>VLOOKUP(D1518,stations!A:B,2,FALSE)</f>
        <v>BBC Surrey</v>
      </c>
      <c r="F1518" s="16">
        <v>6481</v>
      </c>
      <c r="G1518" s="14">
        <v>2342</v>
      </c>
      <c r="H1518" s="17">
        <v>0.36136398703903716</v>
      </c>
    </row>
    <row r="1519" spans="1:8" ht="15" hidden="1" x14ac:dyDescent="0.25">
      <c r="A1519" s="20" t="s">
        <v>3263</v>
      </c>
      <c r="B1519" s="20" t="s">
        <v>3221</v>
      </c>
      <c r="C1519" s="20" t="s">
        <v>3264</v>
      </c>
      <c r="D1519" s="20" t="s">
        <v>3222</v>
      </c>
      <c r="E1519" s="29" t="str">
        <f>VLOOKUP(D1519,stations!A:B,2,FALSE)</f>
        <v>BBC Radio Leeds</v>
      </c>
      <c r="F1519" s="16">
        <v>15452</v>
      </c>
      <c r="G1519" s="14">
        <v>5584</v>
      </c>
      <c r="H1519" s="17">
        <v>0.36137716800414188</v>
      </c>
    </row>
    <row r="1520" spans="1:8" ht="15" hidden="1" x14ac:dyDescent="0.25">
      <c r="A1520" s="20" t="s">
        <v>2791</v>
      </c>
      <c r="B1520" s="20" t="s">
        <v>2783</v>
      </c>
      <c r="C1520" s="20" t="s">
        <v>2792</v>
      </c>
      <c r="D1520" s="20" t="s">
        <v>2784</v>
      </c>
      <c r="E1520" s="29" t="str">
        <f>VLOOKUP(D1520,stations!A:B,2,FALSE)</f>
        <v>BBC WM</v>
      </c>
      <c r="F1520" s="16">
        <v>7155</v>
      </c>
      <c r="G1520" s="14">
        <v>2588</v>
      </c>
      <c r="H1520" s="17">
        <v>0.36170510132774286</v>
      </c>
    </row>
    <row r="1521" spans="1:8" ht="15" hidden="1" x14ac:dyDescent="0.25">
      <c r="A1521" s="20" t="s">
        <v>5220</v>
      </c>
      <c r="B1521" s="20" t="s">
        <v>5191</v>
      </c>
      <c r="C1521" s="20" t="s">
        <v>5221</v>
      </c>
      <c r="D1521" s="20" t="s">
        <v>5192</v>
      </c>
      <c r="E1521" s="29" t="str">
        <f>VLOOKUP(D1521,stations!A:B,2,FALSE)</f>
        <v>BBC London 94.9</v>
      </c>
      <c r="F1521" s="16">
        <v>10440</v>
      </c>
      <c r="G1521" s="14">
        <v>3777</v>
      </c>
      <c r="H1521" s="17">
        <v>0.36178160919540231</v>
      </c>
    </row>
    <row r="1522" spans="1:8" ht="15" hidden="1" x14ac:dyDescent="0.25">
      <c r="A1522" s="20" t="s">
        <v>2388</v>
      </c>
      <c r="B1522" s="20" t="s">
        <v>2378</v>
      </c>
      <c r="C1522" s="20" t="s">
        <v>2389</v>
      </c>
      <c r="D1522" s="20" t="s">
        <v>2379</v>
      </c>
      <c r="E1522" s="29" t="str">
        <f>VLOOKUP(D1522,stations!A:B,2,FALSE)</f>
        <v>BBC Radio Humberside</v>
      </c>
      <c r="F1522" s="16">
        <v>8878</v>
      </c>
      <c r="G1522" s="14">
        <v>3212</v>
      </c>
      <c r="H1522" s="17">
        <v>0.36179319666591575</v>
      </c>
    </row>
    <row r="1523" spans="1:8" ht="15" hidden="1" x14ac:dyDescent="0.25">
      <c r="A1523" s="20" t="s">
        <v>2611</v>
      </c>
      <c r="B1523" s="20" t="s">
        <v>2601</v>
      </c>
      <c r="C1523" s="20" t="s">
        <v>2612</v>
      </c>
      <c r="D1523" s="20" t="s">
        <v>2602</v>
      </c>
      <c r="E1523" s="29" t="str">
        <f>VLOOKUP(D1523,stations!A:B,2,FALSE)</f>
        <v>BBC Essex</v>
      </c>
      <c r="F1523" s="16">
        <v>7620</v>
      </c>
      <c r="G1523" s="14">
        <v>2757</v>
      </c>
      <c r="H1523" s="17">
        <v>0.36181102362204726</v>
      </c>
    </row>
    <row r="1524" spans="1:8" ht="15" hidden="1" x14ac:dyDescent="0.25">
      <c r="A1524" s="25" t="s">
        <v>1144</v>
      </c>
      <c r="B1524" s="27" t="s">
        <v>1129</v>
      </c>
      <c r="C1524" s="27" t="s">
        <v>1145</v>
      </c>
      <c r="D1524" s="27" t="s">
        <v>1130</v>
      </c>
      <c r="E1524" s="29" t="str">
        <f>VLOOKUP(D1524,stations!A:B,2,FALSE)</f>
        <v>BBC Radio Kent</v>
      </c>
      <c r="F1524" s="16">
        <v>4101</v>
      </c>
      <c r="G1524" s="14">
        <v>1484</v>
      </c>
      <c r="H1524" s="17">
        <v>0.36186296025359671</v>
      </c>
    </row>
    <row r="1525" spans="1:8" ht="15" hidden="1" x14ac:dyDescent="0.25">
      <c r="A1525" s="20" t="s">
        <v>2681</v>
      </c>
      <c r="B1525" s="20" t="s">
        <v>2671</v>
      </c>
      <c r="C1525" s="20" t="s">
        <v>2682</v>
      </c>
      <c r="D1525" s="20" t="s">
        <v>2672</v>
      </c>
      <c r="E1525" s="29" t="str">
        <f>VLOOKUP(D1525,stations!A:B,2,FALSE)</f>
        <v>BBC Essex</v>
      </c>
      <c r="F1525" s="16">
        <v>5115</v>
      </c>
      <c r="G1525" s="14">
        <v>1851</v>
      </c>
      <c r="H1525" s="17">
        <v>0.36187683284457478</v>
      </c>
    </row>
    <row r="1526" spans="1:8" ht="15" hidden="1" x14ac:dyDescent="0.25">
      <c r="A1526" s="20" t="s">
        <v>4032</v>
      </c>
      <c r="B1526" s="20" t="s">
        <v>3989</v>
      </c>
      <c r="C1526" s="20" t="s">
        <v>4033</v>
      </c>
      <c r="D1526" s="20" t="s">
        <v>3990</v>
      </c>
      <c r="E1526" s="29" t="str">
        <f>VLOOKUP(D1526,stations!A:B,2,FALSE)</f>
        <v>BBC Newcastle</v>
      </c>
      <c r="F1526" s="16">
        <v>7794</v>
      </c>
      <c r="G1526" s="14">
        <v>2822</v>
      </c>
      <c r="H1526" s="17">
        <v>0.36207338978701564</v>
      </c>
    </row>
    <row r="1527" spans="1:8" ht="15" hidden="1" x14ac:dyDescent="0.25">
      <c r="A1527" s="20" t="s">
        <v>2484</v>
      </c>
      <c r="B1527" s="20" t="s">
        <v>2482</v>
      </c>
      <c r="C1527" s="20" t="s">
        <v>2485</v>
      </c>
      <c r="D1527" s="20" t="s">
        <v>2483</v>
      </c>
      <c r="E1527" s="29" t="str">
        <f>VLOOKUP(D1527,stations!A:B,2,FALSE)</f>
        <v>BBC Radio Solent</v>
      </c>
      <c r="F1527" s="16">
        <v>10843</v>
      </c>
      <c r="G1527" s="14">
        <v>3927</v>
      </c>
      <c r="H1527" s="17">
        <v>0.3621691413815365</v>
      </c>
    </row>
    <row r="1528" spans="1:8" ht="15" hidden="1" x14ac:dyDescent="0.25">
      <c r="A1528" s="20" t="s">
        <v>2476</v>
      </c>
      <c r="B1528" s="20" t="s">
        <v>2442</v>
      </c>
      <c r="C1528" s="20" t="s">
        <v>2477</v>
      </c>
      <c r="D1528" s="20" t="s">
        <v>2443</v>
      </c>
      <c r="E1528" s="29" t="str">
        <f>VLOOKUP(D1528,stations!A:B,2,FALSE)</f>
        <v>BBC Radio Devon</v>
      </c>
      <c r="F1528" s="16">
        <v>10147</v>
      </c>
      <c r="G1528" s="14">
        <v>3675</v>
      </c>
      <c r="H1528" s="17">
        <v>0.36217601261456589</v>
      </c>
    </row>
    <row r="1529" spans="1:8" ht="15" hidden="1" x14ac:dyDescent="0.25">
      <c r="A1529" s="25" t="s">
        <v>690</v>
      </c>
      <c r="B1529" s="27" t="s">
        <v>680</v>
      </c>
      <c r="C1529" s="27" t="s">
        <v>691</v>
      </c>
      <c r="D1529" s="27" t="s">
        <v>681</v>
      </c>
      <c r="E1529" s="29" t="str">
        <f>VLOOKUP(D1529,stations!A:B,2,FALSE)</f>
        <v>BBC Radio Devon</v>
      </c>
      <c r="F1529" s="16">
        <v>7172</v>
      </c>
      <c r="G1529" s="14">
        <v>2598</v>
      </c>
      <c r="H1529" s="17">
        <v>0.36224205242610152</v>
      </c>
    </row>
    <row r="1530" spans="1:8" ht="15" hidden="1" x14ac:dyDescent="0.25">
      <c r="A1530" s="25" t="s">
        <v>1120</v>
      </c>
      <c r="B1530" s="27" t="s">
        <v>1107</v>
      </c>
      <c r="C1530" s="27" t="s">
        <v>1121</v>
      </c>
      <c r="D1530" s="27" t="s">
        <v>1108</v>
      </c>
      <c r="E1530" s="29" t="str">
        <f>VLOOKUP(D1530,stations!A:B,2,FALSE)</f>
        <v>BBC Lincolnshire</v>
      </c>
      <c r="F1530" s="16">
        <v>5131</v>
      </c>
      <c r="G1530" s="14">
        <v>1859</v>
      </c>
      <c r="H1530" s="17">
        <v>0.36230754238939777</v>
      </c>
    </row>
    <row r="1531" spans="1:8" ht="15" hidden="1" x14ac:dyDescent="0.25">
      <c r="A1531" s="20" t="s">
        <v>3637</v>
      </c>
      <c r="B1531" s="20" t="s">
        <v>3620</v>
      </c>
      <c r="C1531" s="20" t="s">
        <v>3638</v>
      </c>
      <c r="D1531" s="20" t="s">
        <v>3621</v>
      </c>
      <c r="E1531" s="29" t="str">
        <f>VLOOKUP(D1531,stations!A:B,2,FALSE)</f>
        <v>BBC Radio Manchester</v>
      </c>
      <c r="F1531" s="16">
        <v>7772</v>
      </c>
      <c r="G1531" s="14">
        <v>2816</v>
      </c>
      <c r="H1531" s="17">
        <v>0.36232629953679879</v>
      </c>
    </row>
    <row r="1532" spans="1:8" ht="15" hidden="1" x14ac:dyDescent="0.25">
      <c r="A1532" s="25" t="s">
        <v>1908</v>
      </c>
      <c r="B1532" s="27" t="s">
        <v>1891</v>
      </c>
      <c r="C1532" s="27" t="s">
        <v>1909</v>
      </c>
      <c r="D1532" s="27" t="s">
        <v>1892</v>
      </c>
      <c r="E1532" s="29" t="str">
        <f>VLOOKUP(D1532,stations!A:B,2,FALSE)</f>
        <v>BBC Radio Kent</v>
      </c>
      <c r="F1532" s="16">
        <v>4446</v>
      </c>
      <c r="G1532" s="14">
        <v>1611</v>
      </c>
      <c r="H1532" s="17">
        <v>0.3623481781376518</v>
      </c>
    </row>
    <row r="1533" spans="1:8" ht="15" hidden="1" x14ac:dyDescent="0.25">
      <c r="A1533" s="20" t="s">
        <v>2916</v>
      </c>
      <c r="B1533" s="20" t="s">
        <v>2783</v>
      </c>
      <c r="C1533" s="20" t="s">
        <v>2917</v>
      </c>
      <c r="D1533" s="20" t="s">
        <v>2784</v>
      </c>
      <c r="E1533" s="29" t="str">
        <f>VLOOKUP(D1533,stations!A:B,2,FALSE)</f>
        <v>BBC WM</v>
      </c>
      <c r="F1533" s="16">
        <v>7969</v>
      </c>
      <c r="G1533" s="14">
        <v>2888</v>
      </c>
      <c r="H1533" s="17">
        <v>0.36240431672731838</v>
      </c>
    </row>
    <row r="1534" spans="1:8" ht="15" hidden="1" x14ac:dyDescent="0.25">
      <c r="A1534" s="20" t="s">
        <v>4769</v>
      </c>
      <c r="B1534" s="20" t="s">
        <v>4744</v>
      </c>
      <c r="C1534" s="20" t="s">
        <v>4770</v>
      </c>
      <c r="D1534" s="20" t="s">
        <v>4745</v>
      </c>
      <c r="E1534" s="29" t="str">
        <f>VLOOKUP(D1534,stations!A:B,2,FALSE)</f>
        <v>BBC London 94.9</v>
      </c>
      <c r="F1534" s="16">
        <v>10284</v>
      </c>
      <c r="G1534" s="14">
        <v>3727</v>
      </c>
      <c r="H1534" s="17">
        <v>0.36240762349280436</v>
      </c>
    </row>
    <row r="1535" spans="1:8" ht="15" hidden="1" x14ac:dyDescent="0.25">
      <c r="A1535" s="25" t="s">
        <v>953</v>
      </c>
      <c r="B1535" s="27" t="s">
        <v>934</v>
      </c>
      <c r="C1535" s="27" t="s">
        <v>954</v>
      </c>
      <c r="D1535" s="27" t="s">
        <v>935</v>
      </c>
      <c r="E1535" s="29" t="str">
        <f>VLOOKUP(D1535,stations!A:B,2,FALSE)</f>
        <v>BBC Sussex</v>
      </c>
      <c r="F1535" s="16">
        <v>3849</v>
      </c>
      <c r="G1535" s="14">
        <v>1395</v>
      </c>
      <c r="H1535" s="17">
        <v>0.36243180046765394</v>
      </c>
    </row>
    <row r="1536" spans="1:8" ht="15" hidden="1" x14ac:dyDescent="0.25">
      <c r="A1536" s="20" t="s">
        <v>4584</v>
      </c>
      <c r="B1536" s="20" t="s">
        <v>4564</v>
      </c>
      <c r="C1536" s="20" t="s">
        <v>4585</v>
      </c>
      <c r="D1536" s="20" t="s">
        <v>4565</v>
      </c>
      <c r="E1536" s="29" t="str">
        <f>VLOOKUP(D1536,stations!A:B,2,FALSE)</f>
        <v>BBC London 94.9</v>
      </c>
      <c r="F1536" s="16">
        <v>8600</v>
      </c>
      <c r="G1536" s="14">
        <v>3117</v>
      </c>
      <c r="H1536" s="17">
        <v>0.36244186046511628</v>
      </c>
    </row>
    <row r="1537" spans="1:8" ht="15" hidden="1" x14ac:dyDescent="0.25">
      <c r="A1537" s="20" t="s">
        <v>5458</v>
      </c>
      <c r="B1537" s="20" t="s">
        <v>5431</v>
      </c>
      <c r="C1537" s="20" t="s">
        <v>5459</v>
      </c>
      <c r="D1537" s="20" t="s">
        <v>5432</v>
      </c>
      <c r="E1537" s="29" t="str">
        <f>VLOOKUP(D1537,stations!A:B,2,FALSE)</f>
        <v>BBC London 94.9</v>
      </c>
      <c r="F1537" s="16">
        <v>10256</v>
      </c>
      <c r="G1537" s="14">
        <v>3718</v>
      </c>
      <c r="H1537" s="17">
        <v>0.3625195007800312</v>
      </c>
    </row>
    <row r="1538" spans="1:8" ht="15" hidden="1" x14ac:dyDescent="0.25">
      <c r="A1538" s="20" t="s">
        <v>3527</v>
      </c>
      <c r="B1538" s="20" t="s">
        <v>3492</v>
      </c>
      <c r="C1538" s="20" t="s">
        <v>891</v>
      </c>
      <c r="D1538" s="20" t="s">
        <v>3493</v>
      </c>
      <c r="E1538" s="29" t="str">
        <f>VLOOKUP(D1538,stations!A:B,2,FALSE)</f>
        <v>BBC Newcastle</v>
      </c>
      <c r="F1538" s="16">
        <v>5536</v>
      </c>
      <c r="G1538" s="14">
        <v>2007</v>
      </c>
      <c r="H1538" s="17">
        <v>0.36253612716763006</v>
      </c>
    </row>
    <row r="1539" spans="1:8" ht="15" hidden="1" x14ac:dyDescent="0.25">
      <c r="A1539" s="20" t="s">
        <v>5534</v>
      </c>
      <c r="B1539" s="20" t="s">
        <v>5511</v>
      </c>
      <c r="C1539" s="20" t="s">
        <v>1852</v>
      </c>
      <c r="D1539" s="20" t="s">
        <v>5512</v>
      </c>
      <c r="E1539" s="29" t="str">
        <f>VLOOKUP(D1539,stations!A:B,2,FALSE)</f>
        <v>BBC London 94.9</v>
      </c>
      <c r="F1539" s="16">
        <v>8175</v>
      </c>
      <c r="G1539" s="14">
        <v>2964</v>
      </c>
      <c r="H1539" s="17">
        <v>0.36256880733944952</v>
      </c>
    </row>
    <row r="1540" spans="1:8" ht="15" hidden="1" x14ac:dyDescent="0.25">
      <c r="A1540" s="20" t="s">
        <v>2896</v>
      </c>
      <c r="B1540" s="20" t="s">
        <v>2783</v>
      </c>
      <c r="C1540" s="20" t="s">
        <v>2897</v>
      </c>
      <c r="D1540" s="20" t="s">
        <v>2784</v>
      </c>
      <c r="E1540" s="29" t="str">
        <f>VLOOKUP(D1540,stations!A:B,2,FALSE)</f>
        <v>BBC WM</v>
      </c>
      <c r="F1540" s="16">
        <v>8028</v>
      </c>
      <c r="G1540" s="14">
        <v>2911</v>
      </c>
      <c r="H1540" s="17">
        <v>0.36260587942202294</v>
      </c>
    </row>
    <row r="1541" spans="1:8" ht="15" hidden="1" x14ac:dyDescent="0.25">
      <c r="A1541" s="25" t="s">
        <v>1973</v>
      </c>
      <c r="B1541" s="27" t="s">
        <v>1945</v>
      </c>
      <c r="C1541" s="27" t="s">
        <v>1974</v>
      </c>
      <c r="D1541" s="27" t="s">
        <v>1946</v>
      </c>
      <c r="E1541" s="29" t="str">
        <f>VLOOKUP(D1541,stations!A:B,2,FALSE)</f>
        <v>BBC Three Counties Radio</v>
      </c>
      <c r="F1541" s="16">
        <v>5085</v>
      </c>
      <c r="G1541" s="14">
        <v>1844</v>
      </c>
      <c r="H1541" s="17">
        <v>0.36263520157325468</v>
      </c>
    </row>
    <row r="1542" spans="1:8" ht="15" hidden="1" x14ac:dyDescent="0.25">
      <c r="A1542" s="20" t="s">
        <v>2992</v>
      </c>
      <c r="B1542" s="20" t="s">
        <v>2963</v>
      </c>
      <c r="C1542" s="20" t="s">
        <v>2993</v>
      </c>
      <c r="D1542" s="20" t="s">
        <v>2964</v>
      </c>
      <c r="E1542" s="29" t="str">
        <f>VLOOKUP(D1542,stations!A:B,2,FALSE)</f>
        <v>BBC Radio Leeds</v>
      </c>
      <c r="F1542" s="16">
        <v>12219</v>
      </c>
      <c r="G1542" s="14">
        <v>4432</v>
      </c>
      <c r="H1542" s="17">
        <v>0.36271380636713313</v>
      </c>
    </row>
    <row r="1543" spans="1:8" ht="15" hidden="1" x14ac:dyDescent="0.25">
      <c r="A1543" s="25" t="s">
        <v>179</v>
      </c>
      <c r="B1543" s="27" t="s">
        <v>155</v>
      </c>
      <c r="C1543" s="27" t="s">
        <v>180</v>
      </c>
      <c r="D1543" s="27" t="s">
        <v>156</v>
      </c>
      <c r="E1543" s="29" t="str">
        <f>VLOOKUP(D1543,stations!A:B,2,FALSE)</f>
        <v>BBC Essex</v>
      </c>
      <c r="F1543" s="16">
        <v>4854</v>
      </c>
      <c r="G1543" s="14">
        <v>1761</v>
      </c>
      <c r="H1543" s="17">
        <v>0.36279357231149567</v>
      </c>
    </row>
    <row r="1544" spans="1:8" ht="15" hidden="1" x14ac:dyDescent="0.25">
      <c r="A1544" s="25" t="s">
        <v>1824</v>
      </c>
      <c r="B1544" s="27" t="s">
        <v>1814</v>
      </c>
      <c r="C1544" s="27" t="s">
        <v>1825</v>
      </c>
      <c r="D1544" s="27" t="s">
        <v>1815</v>
      </c>
      <c r="E1544" s="29" t="str">
        <f>VLOOKUP(D1544,stations!A:B,2,FALSE)</f>
        <v>BBC WM</v>
      </c>
      <c r="F1544" s="16">
        <v>5479</v>
      </c>
      <c r="G1544" s="14">
        <v>1988</v>
      </c>
      <c r="H1544" s="17">
        <v>0.36283993429457928</v>
      </c>
    </row>
    <row r="1545" spans="1:8" ht="15" hidden="1" x14ac:dyDescent="0.25">
      <c r="A1545" s="25" t="s">
        <v>1253</v>
      </c>
      <c r="B1545" s="27" t="s">
        <v>1239</v>
      </c>
      <c r="C1545" s="27" t="s">
        <v>1254</v>
      </c>
      <c r="D1545" s="27" t="s">
        <v>1240</v>
      </c>
      <c r="E1545" s="29" t="str">
        <f>VLOOKUP(D1545,stations!A:B,2,FALSE)</f>
        <v>BBC Three Counties Radio</v>
      </c>
      <c r="F1545" s="16">
        <v>5647</v>
      </c>
      <c r="G1545" s="14">
        <v>2049</v>
      </c>
      <c r="H1545" s="17">
        <v>0.36284752966176731</v>
      </c>
    </row>
    <row r="1546" spans="1:8" ht="15" hidden="1" x14ac:dyDescent="0.25">
      <c r="A1546" s="20" t="s">
        <v>5001</v>
      </c>
      <c r="B1546" s="20" t="s">
        <v>4975</v>
      </c>
      <c r="C1546" s="20" t="s">
        <v>392</v>
      </c>
      <c r="D1546" s="20" t="s">
        <v>4976</v>
      </c>
      <c r="E1546" s="29" t="str">
        <f>VLOOKUP(D1546,stations!A:B,2,FALSE)</f>
        <v>BBC London 94.9</v>
      </c>
      <c r="F1546" s="16">
        <v>9122</v>
      </c>
      <c r="G1546" s="14">
        <v>3310</v>
      </c>
      <c r="H1546" s="17">
        <v>0.36285902214426663</v>
      </c>
    </row>
    <row r="1547" spans="1:8" ht="15" hidden="1" x14ac:dyDescent="0.25">
      <c r="A1547" s="25" t="s">
        <v>425</v>
      </c>
      <c r="B1547" s="27" t="s">
        <v>401</v>
      </c>
      <c r="C1547" s="27" t="s">
        <v>426</v>
      </c>
      <c r="D1547" s="27" t="s">
        <v>402</v>
      </c>
      <c r="E1547" s="29" t="str">
        <f>VLOOKUP(D1547,stations!A:B,2,FALSE)</f>
        <v>BBC Radio Oxford</v>
      </c>
      <c r="F1547" s="16">
        <v>7187</v>
      </c>
      <c r="G1547" s="14">
        <v>2608</v>
      </c>
      <c r="H1547" s="17">
        <v>0.36287741755948238</v>
      </c>
    </row>
    <row r="1548" spans="1:8" ht="15" hidden="1" x14ac:dyDescent="0.25">
      <c r="A1548" s="26" t="s">
        <v>5034</v>
      </c>
      <c r="B1548" s="26" t="s">
        <v>5006</v>
      </c>
      <c r="C1548" s="26" t="s">
        <v>5035</v>
      </c>
      <c r="D1548" s="26" t="s">
        <v>5007</v>
      </c>
      <c r="E1548" s="29" t="str">
        <f>VLOOKUP(D1548,stations!A:B,2,FALSE)</f>
        <v>BBC London 94.9</v>
      </c>
      <c r="F1548" s="23">
        <v>5888</v>
      </c>
      <c r="G1548" s="14">
        <v>2137</v>
      </c>
      <c r="H1548" s="17">
        <v>0.36294157608695654</v>
      </c>
    </row>
    <row r="1549" spans="1:8" ht="15" hidden="1" x14ac:dyDescent="0.25">
      <c r="A1549" s="20" t="s">
        <v>4730</v>
      </c>
      <c r="B1549" s="20" t="s">
        <v>4708</v>
      </c>
      <c r="C1549" s="20" t="s">
        <v>4731</v>
      </c>
      <c r="D1549" s="20" t="s">
        <v>4709</v>
      </c>
      <c r="E1549" s="29" t="str">
        <f>VLOOKUP(D1549,stations!A:B,2,FALSE)</f>
        <v>BBC London 94.9</v>
      </c>
      <c r="F1549" s="16">
        <v>14666</v>
      </c>
      <c r="G1549" s="14">
        <v>5323</v>
      </c>
      <c r="H1549" s="17">
        <v>0.36294831583253784</v>
      </c>
    </row>
    <row r="1550" spans="1:8" ht="15" hidden="1" x14ac:dyDescent="0.25">
      <c r="A1550" s="20" t="s">
        <v>5309</v>
      </c>
      <c r="B1550" s="20" t="s">
        <v>5311</v>
      </c>
      <c r="C1550" s="20" t="s">
        <v>5310</v>
      </c>
      <c r="D1550" s="20" t="s">
        <v>5312</v>
      </c>
      <c r="E1550" s="29" t="str">
        <f>VLOOKUP(D1550,stations!A:B,2,FALSE)</f>
        <v>BBC London 94.9</v>
      </c>
      <c r="F1550" s="16">
        <v>6680</v>
      </c>
      <c r="G1550" s="14">
        <v>2425</v>
      </c>
      <c r="H1550" s="17">
        <v>0.3630239520958084</v>
      </c>
    </row>
    <row r="1551" spans="1:8" ht="15" hidden="1" x14ac:dyDescent="0.25">
      <c r="A1551" s="20" t="s">
        <v>2173</v>
      </c>
      <c r="B1551" s="20" t="s">
        <v>2175</v>
      </c>
      <c r="C1551" s="20" t="s">
        <v>2174</v>
      </c>
      <c r="D1551" s="20" t="s">
        <v>2176</v>
      </c>
      <c r="E1551" s="29" t="str">
        <f>VLOOKUP(D1551,stations!A:B,2,FALSE)</f>
        <v>BBC Radio Lancashire</v>
      </c>
      <c r="F1551" s="16">
        <v>6066</v>
      </c>
      <c r="G1551" s="14">
        <v>2205</v>
      </c>
      <c r="H1551" s="17">
        <v>0.36350148367952523</v>
      </c>
    </row>
    <row r="1552" spans="1:8" ht="15" hidden="1" x14ac:dyDescent="0.25">
      <c r="A1552" s="20" t="s">
        <v>4651</v>
      </c>
      <c r="B1552" s="20" t="s">
        <v>4620</v>
      </c>
      <c r="C1552" s="20" t="s">
        <v>4652</v>
      </c>
      <c r="D1552" s="20" t="s">
        <v>4621</v>
      </c>
      <c r="E1552" s="29" t="str">
        <f>VLOOKUP(D1552,stations!A:B,2,FALSE)</f>
        <v>BBC London 94.9</v>
      </c>
      <c r="F1552" s="16">
        <v>10133</v>
      </c>
      <c r="G1552" s="14">
        <v>3684</v>
      </c>
      <c r="H1552" s="17">
        <v>0.36356459094049148</v>
      </c>
    </row>
    <row r="1553" spans="1:8" ht="15" hidden="1" x14ac:dyDescent="0.25">
      <c r="A1553" s="25" t="s">
        <v>1873</v>
      </c>
      <c r="B1553" s="27" t="s">
        <v>1863</v>
      </c>
      <c r="C1553" s="27" t="s">
        <v>1874</v>
      </c>
      <c r="D1553" s="27" t="s">
        <v>1864</v>
      </c>
      <c r="E1553" s="29" t="str">
        <f>VLOOKUP(D1553,stations!A:B,2,FALSE)</f>
        <v>BBC Three Counties Radio</v>
      </c>
      <c r="F1553" s="16">
        <v>5058</v>
      </c>
      <c r="G1553" s="14">
        <v>1839</v>
      </c>
      <c r="H1553" s="17">
        <v>0.36358244365361803</v>
      </c>
    </row>
    <row r="1554" spans="1:8" ht="15" hidden="1" x14ac:dyDescent="0.25">
      <c r="A1554" s="25" t="s">
        <v>1188</v>
      </c>
      <c r="B1554" s="27" t="s">
        <v>1166</v>
      </c>
      <c r="C1554" s="27" t="s">
        <v>1189</v>
      </c>
      <c r="D1554" s="27" t="s">
        <v>1167</v>
      </c>
      <c r="E1554" s="29" t="str">
        <f>VLOOKUP(D1554,stations!A:B,2,FALSE)</f>
        <v>BBC Surrey</v>
      </c>
      <c r="F1554" s="16">
        <v>4879</v>
      </c>
      <c r="G1554" s="14">
        <v>1775</v>
      </c>
      <c r="H1554" s="17">
        <v>0.36380405820864931</v>
      </c>
    </row>
    <row r="1555" spans="1:8" ht="15" hidden="1" x14ac:dyDescent="0.25">
      <c r="A1555" s="20" t="s">
        <v>4879</v>
      </c>
      <c r="B1555" s="20" t="s">
        <v>4854</v>
      </c>
      <c r="C1555" s="20" t="s">
        <v>4880</v>
      </c>
      <c r="D1555" s="20" t="s">
        <v>4855</v>
      </c>
      <c r="E1555" s="29" t="str">
        <f>VLOOKUP(D1555,stations!A:B,2,FALSE)</f>
        <v>BBC London 94.9</v>
      </c>
      <c r="F1555" s="16">
        <v>12864</v>
      </c>
      <c r="G1555" s="14">
        <v>4680</v>
      </c>
      <c r="H1555" s="17">
        <v>0.36380597014925375</v>
      </c>
    </row>
    <row r="1556" spans="1:8" ht="15" hidden="1" x14ac:dyDescent="0.25">
      <c r="A1556" s="20" t="s">
        <v>5254</v>
      </c>
      <c r="B1556" s="20" t="s">
        <v>5232</v>
      </c>
      <c r="C1556" s="20" t="s">
        <v>5255</v>
      </c>
      <c r="D1556" s="20" t="s">
        <v>2590</v>
      </c>
      <c r="E1556" s="29" t="str">
        <f>VLOOKUP(D1556,stations!A:B,2,FALSE)</f>
        <v>BBC London 94.9</v>
      </c>
      <c r="F1556" s="16">
        <v>5900</v>
      </c>
      <c r="G1556" s="14">
        <v>2147</v>
      </c>
      <c r="H1556" s="17">
        <v>0.36389830508474574</v>
      </c>
    </row>
    <row r="1557" spans="1:8" ht="15" hidden="1" x14ac:dyDescent="0.25">
      <c r="A1557" s="20" t="s">
        <v>2693</v>
      </c>
      <c r="B1557" s="20" t="s">
        <v>2671</v>
      </c>
      <c r="C1557" s="20" t="s">
        <v>2694</v>
      </c>
      <c r="D1557" s="20" t="s">
        <v>2672</v>
      </c>
      <c r="E1557" s="29" t="str">
        <f>VLOOKUP(D1557,stations!A:B,2,FALSE)</f>
        <v>BBC Essex</v>
      </c>
      <c r="F1557" s="16">
        <v>5113</v>
      </c>
      <c r="G1557" s="14">
        <v>1861</v>
      </c>
      <c r="H1557" s="17">
        <v>0.36397418345394095</v>
      </c>
    </row>
    <row r="1558" spans="1:8" ht="15" hidden="1" x14ac:dyDescent="0.25">
      <c r="A1558" s="20" t="s">
        <v>5452</v>
      </c>
      <c r="B1558" s="20" t="s">
        <v>5431</v>
      </c>
      <c r="C1558" s="20" t="s">
        <v>5453</v>
      </c>
      <c r="D1558" s="20" t="s">
        <v>5432</v>
      </c>
      <c r="E1558" s="29" t="str">
        <f>VLOOKUP(D1558,stations!A:B,2,FALSE)</f>
        <v>BBC London 94.9</v>
      </c>
      <c r="F1558" s="16">
        <v>9809</v>
      </c>
      <c r="G1558" s="14">
        <v>3572</v>
      </c>
      <c r="H1558" s="17">
        <v>0.36415536751962485</v>
      </c>
    </row>
    <row r="1559" spans="1:8" ht="15" hidden="1" x14ac:dyDescent="0.25">
      <c r="A1559" s="25" t="s">
        <v>1070</v>
      </c>
      <c r="B1559" s="27" t="s">
        <v>1050</v>
      </c>
      <c r="C1559" s="27" t="s">
        <v>1071</v>
      </c>
      <c r="D1559" s="27" t="s">
        <v>1051</v>
      </c>
      <c r="E1559" s="29" t="str">
        <f>VLOOKUP(D1559,stations!A:B,2,FALSE)</f>
        <v>BBC Radio Lancashire</v>
      </c>
      <c r="F1559" s="16">
        <v>4991</v>
      </c>
      <c r="G1559" s="14">
        <v>1818</v>
      </c>
      <c r="H1559" s="17">
        <v>0.36425566018833899</v>
      </c>
    </row>
    <row r="1560" spans="1:8" ht="15" hidden="1" x14ac:dyDescent="0.25">
      <c r="A1560" s="25" t="s">
        <v>1633</v>
      </c>
      <c r="B1560" s="27" t="s">
        <v>1627</v>
      </c>
      <c r="C1560" s="27" t="s">
        <v>1634</v>
      </c>
      <c r="D1560" s="27" t="s">
        <v>1628</v>
      </c>
      <c r="E1560" s="29" t="str">
        <f>VLOOKUP(D1560,stations!A:B,2,FALSE)</f>
        <v>BBC Radio Solent</v>
      </c>
      <c r="F1560" s="16">
        <v>4428</v>
      </c>
      <c r="G1560" s="14">
        <v>1613</v>
      </c>
      <c r="H1560" s="17">
        <v>0.36427280939476059</v>
      </c>
    </row>
    <row r="1561" spans="1:8" ht="15" hidden="1" x14ac:dyDescent="0.25">
      <c r="A1561" s="20" t="s">
        <v>5460</v>
      </c>
      <c r="B1561" s="20" t="s">
        <v>5431</v>
      </c>
      <c r="C1561" s="20" t="s">
        <v>5461</v>
      </c>
      <c r="D1561" s="20" t="s">
        <v>5432</v>
      </c>
      <c r="E1561" s="29" t="str">
        <f>VLOOKUP(D1561,stations!A:B,2,FALSE)</f>
        <v>BBC London 94.9</v>
      </c>
      <c r="F1561" s="16">
        <v>9102</v>
      </c>
      <c r="G1561" s="14">
        <v>3316</v>
      </c>
      <c r="H1561" s="17">
        <v>0.36431553504724234</v>
      </c>
    </row>
    <row r="1562" spans="1:8" ht="15" hidden="1" x14ac:dyDescent="0.25">
      <c r="A1562" s="25" t="s">
        <v>2054</v>
      </c>
      <c r="B1562" s="27" t="s">
        <v>2050</v>
      </c>
      <c r="C1562" s="27" t="s">
        <v>2055</v>
      </c>
      <c r="D1562" s="27" t="s">
        <v>2051</v>
      </c>
      <c r="E1562" s="29" t="str">
        <f>VLOOKUP(D1562,stations!A:B,2,FALSE)</f>
        <v>BBC Radio Solent</v>
      </c>
      <c r="F1562" s="16">
        <v>6121</v>
      </c>
      <c r="G1562" s="14">
        <v>2231</v>
      </c>
      <c r="H1562" s="17">
        <v>0.36448292762620488</v>
      </c>
    </row>
    <row r="1563" spans="1:8" ht="15" hidden="1" x14ac:dyDescent="0.25">
      <c r="A1563" s="20" t="s">
        <v>3536</v>
      </c>
      <c r="B1563" s="20" t="s">
        <v>3492</v>
      </c>
      <c r="C1563" s="20" t="s">
        <v>3537</v>
      </c>
      <c r="D1563" s="20" t="s">
        <v>3493</v>
      </c>
      <c r="E1563" s="29" t="str">
        <f>VLOOKUP(D1563,stations!A:B,2,FALSE)</f>
        <v>BBC Newcastle</v>
      </c>
      <c r="F1563" s="16">
        <v>7030</v>
      </c>
      <c r="G1563" s="14">
        <v>2563</v>
      </c>
      <c r="H1563" s="17">
        <v>0.36458036984352776</v>
      </c>
    </row>
    <row r="1564" spans="1:8" ht="15" x14ac:dyDescent="0.25">
      <c r="A1564" s="20" t="s">
        <v>4277</v>
      </c>
      <c r="B1564" s="20" t="s">
        <v>4251</v>
      </c>
      <c r="C1564" s="20" t="s">
        <v>4278</v>
      </c>
      <c r="D1564" s="20" t="s">
        <v>4252</v>
      </c>
      <c r="E1564" s="29" t="str">
        <f>VLOOKUP(D1564,stations!A:B,2,FALSE)</f>
        <v>BBC Radio Merseyside</v>
      </c>
      <c r="F1564" s="16">
        <v>11265</v>
      </c>
      <c r="G1564" s="14">
        <v>4108</v>
      </c>
      <c r="H1564" s="17">
        <v>0.36466932978251221</v>
      </c>
    </row>
    <row r="1565" spans="1:8" ht="15" hidden="1" x14ac:dyDescent="0.25">
      <c r="A1565" s="20" t="s">
        <v>4773</v>
      </c>
      <c r="B1565" s="20" t="s">
        <v>4744</v>
      </c>
      <c r="C1565" s="20" t="s">
        <v>4774</v>
      </c>
      <c r="D1565" s="20" t="s">
        <v>4745</v>
      </c>
      <c r="E1565" s="29" t="str">
        <f>VLOOKUP(D1565,stations!A:B,2,FALSE)</f>
        <v>BBC London 94.9</v>
      </c>
      <c r="F1565" s="16">
        <v>6329</v>
      </c>
      <c r="G1565" s="14">
        <v>2308</v>
      </c>
      <c r="H1565" s="17">
        <v>0.36467056407015325</v>
      </c>
    </row>
    <row r="1566" spans="1:8" ht="15" hidden="1" x14ac:dyDescent="0.25">
      <c r="A1566" s="25" t="s">
        <v>1752</v>
      </c>
      <c r="B1566" s="27" t="s">
        <v>1746</v>
      </c>
      <c r="C1566" s="27" t="s">
        <v>1753</v>
      </c>
      <c r="D1566" s="27" t="s">
        <v>1747</v>
      </c>
      <c r="E1566" s="29" t="str">
        <f>VLOOKUP(D1566,stations!A:B,2,FALSE)</f>
        <v>BBC Three Counties Radio</v>
      </c>
      <c r="F1566" s="16">
        <v>4453</v>
      </c>
      <c r="G1566" s="14">
        <v>1624</v>
      </c>
      <c r="H1566" s="17">
        <v>0.36469795643386482</v>
      </c>
    </row>
    <row r="1567" spans="1:8" ht="15" hidden="1" x14ac:dyDescent="0.25">
      <c r="A1567" s="25" t="s">
        <v>2151</v>
      </c>
      <c r="B1567" s="27" t="s">
        <v>2153</v>
      </c>
      <c r="C1567" s="27" t="s">
        <v>2152</v>
      </c>
      <c r="D1567" s="27" t="s">
        <v>2154</v>
      </c>
      <c r="E1567" s="29" t="str">
        <f>VLOOKUP(D1567,stations!A:B,2,FALSE)</f>
        <v>BBC Hereford and Worcester</v>
      </c>
      <c r="F1567" s="16">
        <v>6514</v>
      </c>
      <c r="G1567" s="14">
        <v>2376</v>
      </c>
      <c r="H1567" s="17">
        <v>0.36475284003684372</v>
      </c>
    </row>
    <row r="1568" spans="1:8" ht="15" hidden="1" x14ac:dyDescent="0.25">
      <c r="A1568" s="20" t="s">
        <v>4728</v>
      </c>
      <c r="B1568" s="20" t="s">
        <v>4708</v>
      </c>
      <c r="C1568" s="20" t="s">
        <v>4729</v>
      </c>
      <c r="D1568" s="20" t="s">
        <v>4709</v>
      </c>
      <c r="E1568" s="29" t="str">
        <f>VLOOKUP(D1568,stations!A:B,2,FALSE)</f>
        <v>BBC London 94.9</v>
      </c>
      <c r="F1568" s="16">
        <v>9927</v>
      </c>
      <c r="G1568" s="14">
        <v>3621</v>
      </c>
      <c r="H1568" s="17">
        <v>0.36476276820791781</v>
      </c>
    </row>
    <row r="1569" spans="1:8" ht="15" hidden="1" x14ac:dyDescent="0.25">
      <c r="A1569" s="25" t="s">
        <v>2010</v>
      </c>
      <c r="B1569" s="27" t="s">
        <v>1979</v>
      </c>
      <c r="C1569" s="27" t="s">
        <v>2011</v>
      </c>
      <c r="D1569" s="27" t="s">
        <v>1980</v>
      </c>
      <c r="E1569" s="29" t="str">
        <f>VLOOKUP(D1569,stations!A:B,2,FALSE)</f>
        <v>BBC Radio Lancashire</v>
      </c>
      <c r="F1569" s="16">
        <v>4751</v>
      </c>
      <c r="G1569" s="14">
        <v>1733</v>
      </c>
      <c r="H1569" s="17">
        <v>0.3647653125657756</v>
      </c>
    </row>
    <row r="1570" spans="1:8" ht="15" hidden="1" x14ac:dyDescent="0.25">
      <c r="A1570" s="20" t="s">
        <v>4178</v>
      </c>
      <c r="B1570" s="20" t="s">
        <v>4158</v>
      </c>
      <c r="C1570" s="20" t="s">
        <v>4179</v>
      </c>
      <c r="D1570" s="20" t="s">
        <v>4159</v>
      </c>
      <c r="E1570" s="29" t="str">
        <f>VLOOKUP(D1570,stations!A:B,2,FALSE)</f>
        <v>BBC WM</v>
      </c>
      <c r="F1570" s="16">
        <v>10809</v>
      </c>
      <c r="G1570" s="14">
        <v>3943</v>
      </c>
      <c r="H1570" s="17">
        <v>0.36478860209085023</v>
      </c>
    </row>
    <row r="1571" spans="1:8" ht="15" hidden="1" x14ac:dyDescent="0.25">
      <c r="A1571" s="20" t="s">
        <v>3114</v>
      </c>
      <c r="B1571" s="20" t="s">
        <v>3089</v>
      </c>
      <c r="C1571" s="20" t="s">
        <v>3115</v>
      </c>
      <c r="D1571" s="20" t="s">
        <v>11</v>
      </c>
      <c r="E1571" s="29" t="str">
        <f>VLOOKUP(D1571,stations!A:B,2,FALSE)</f>
        <v>BBC Coventry and Warwickshire</v>
      </c>
      <c r="F1571" s="16">
        <v>10066</v>
      </c>
      <c r="G1571" s="14">
        <v>3673</v>
      </c>
      <c r="H1571" s="17">
        <v>0.36489171468309162</v>
      </c>
    </row>
    <row r="1572" spans="1:8" ht="15" hidden="1" x14ac:dyDescent="0.25">
      <c r="A1572" s="25" t="s">
        <v>1793</v>
      </c>
      <c r="B1572" s="27" t="s">
        <v>1787</v>
      </c>
      <c r="C1572" s="27" t="s">
        <v>1794</v>
      </c>
      <c r="D1572" s="27" t="s">
        <v>1788</v>
      </c>
      <c r="E1572" s="29" t="str">
        <f>VLOOKUP(D1572,stations!A:B,2,FALSE)</f>
        <v>BBC Three Counties Radio</v>
      </c>
      <c r="F1572" s="16">
        <v>4528</v>
      </c>
      <c r="G1572" s="14">
        <v>1653</v>
      </c>
      <c r="H1572" s="17">
        <v>0.36506183745583037</v>
      </c>
    </row>
    <row r="1573" spans="1:8" ht="15" hidden="1" x14ac:dyDescent="0.25">
      <c r="A1573" s="25" t="s">
        <v>1667</v>
      </c>
      <c r="B1573" s="27" t="s">
        <v>1655</v>
      </c>
      <c r="C1573" s="27" t="s">
        <v>1668</v>
      </c>
      <c r="D1573" s="27" t="s">
        <v>1656</v>
      </c>
      <c r="E1573" s="29" t="str">
        <f>VLOOKUP(D1573,stations!A:B,2,FALSE)</f>
        <v>BBC Radio Cambridgeshire</v>
      </c>
      <c r="F1573" s="16">
        <v>4800</v>
      </c>
      <c r="G1573" s="14">
        <v>1753</v>
      </c>
      <c r="H1573" s="17">
        <v>0.36520833333333336</v>
      </c>
    </row>
    <row r="1574" spans="1:8" ht="15" hidden="1" x14ac:dyDescent="0.25">
      <c r="A1574" s="25" t="s">
        <v>1808</v>
      </c>
      <c r="B1574" s="27" t="s">
        <v>1787</v>
      </c>
      <c r="C1574" s="27" t="s">
        <v>1809</v>
      </c>
      <c r="D1574" s="27" t="s">
        <v>1788</v>
      </c>
      <c r="E1574" s="29" t="str">
        <f>VLOOKUP(D1574,stations!A:B,2,FALSE)</f>
        <v>BBC Three Counties Radio</v>
      </c>
      <c r="F1574" s="16">
        <v>4466</v>
      </c>
      <c r="G1574" s="14">
        <v>1632</v>
      </c>
      <c r="H1574" s="17">
        <v>0.36542767577250335</v>
      </c>
    </row>
    <row r="1575" spans="1:8" ht="15" hidden="1" x14ac:dyDescent="0.25">
      <c r="A1575" s="25" t="s">
        <v>242</v>
      </c>
      <c r="B1575" s="27" t="s">
        <v>236</v>
      </c>
      <c r="C1575" s="27" t="s">
        <v>243</v>
      </c>
      <c r="D1575" s="27" t="s">
        <v>237</v>
      </c>
      <c r="E1575" s="29" t="str">
        <f>VLOOKUP(D1575,stations!A:B,2,FALSE)</f>
        <v>BBC Radio Cambridgeshire</v>
      </c>
      <c r="F1575" s="16">
        <v>6261</v>
      </c>
      <c r="G1575" s="14">
        <v>2288</v>
      </c>
      <c r="H1575" s="17">
        <v>0.36543683117712827</v>
      </c>
    </row>
    <row r="1576" spans="1:8" ht="15" hidden="1" x14ac:dyDescent="0.25">
      <c r="A1576" s="25" t="s">
        <v>600</v>
      </c>
      <c r="B1576" s="27" t="s">
        <v>576</v>
      </c>
      <c r="C1576" s="27" t="s">
        <v>601</v>
      </c>
      <c r="D1576" s="27" t="s">
        <v>577</v>
      </c>
      <c r="E1576" s="29" t="str">
        <f>VLOOKUP(D1576,stations!A:B,2,FALSE)</f>
        <v>BBC Radio Solent</v>
      </c>
      <c r="F1576" s="16">
        <v>4348</v>
      </c>
      <c r="G1576" s="14">
        <v>1589</v>
      </c>
      <c r="H1576" s="17">
        <v>0.36545538178472858</v>
      </c>
    </row>
    <row r="1577" spans="1:8" ht="15" hidden="1" x14ac:dyDescent="0.25">
      <c r="A1577" s="20" t="s">
        <v>3494</v>
      </c>
      <c r="B1577" s="20" t="s">
        <v>3492</v>
      </c>
      <c r="C1577" s="20" t="s">
        <v>3495</v>
      </c>
      <c r="D1577" s="20" t="s">
        <v>3493</v>
      </c>
      <c r="E1577" s="29" t="str">
        <f>VLOOKUP(D1577,stations!A:B,2,FALSE)</f>
        <v>BBC Newcastle</v>
      </c>
      <c r="F1577" s="16">
        <v>7574</v>
      </c>
      <c r="G1577" s="14">
        <v>2768</v>
      </c>
      <c r="H1577" s="17">
        <v>0.3654607869025614</v>
      </c>
    </row>
    <row r="1578" spans="1:8" ht="15" hidden="1" x14ac:dyDescent="0.25">
      <c r="A1578" s="25" t="s">
        <v>768</v>
      </c>
      <c r="B1578" s="27" t="s">
        <v>740</v>
      </c>
      <c r="C1578" s="27" t="s">
        <v>769</v>
      </c>
      <c r="D1578" s="27" t="s">
        <v>741</v>
      </c>
      <c r="E1578" s="29" t="str">
        <f>VLOOKUP(D1578,stations!A:B,2,FALSE)</f>
        <v>BBC Radio Solent</v>
      </c>
      <c r="F1578" s="16">
        <v>3278</v>
      </c>
      <c r="G1578" s="14">
        <v>1198</v>
      </c>
      <c r="H1578" s="17">
        <v>0.36546674801708356</v>
      </c>
    </row>
    <row r="1579" spans="1:8" ht="15" hidden="1" x14ac:dyDescent="0.25">
      <c r="A1579" s="20" t="s">
        <v>4229</v>
      </c>
      <c r="B1579" s="20" t="s">
        <v>4200</v>
      </c>
      <c r="C1579" s="20" t="s">
        <v>4230</v>
      </c>
      <c r="D1579" s="20" t="s">
        <v>8</v>
      </c>
      <c r="E1579" s="29" t="str">
        <f>VLOOKUP(D1579,stations!A:B,2,FALSE)</f>
        <v>BBC Radio Manchester</v>
      </c>
      <c r="F1579" s="16">
        <v>9625</v>
      </c>
      <c r="G1579" s="14">
        <v>3518</v>
      </c>
      <c r="H1579" s="17">
        <v>0.3655064935064935</v>
      </c>
    </row>
    <row r="1580" spans="1:8" ht="15" hidden="1" x14ac:dyDescent="0.25">
      <c r="A1580" s="25" t="s">
        <v>111</v>
      </c>
      <c r="B1580" s="27" t="s">
        <v>113</v>
      </c>
      <c r="C1580" s="27" t="s">
        <v>112</v>
      </c>
      <c r="D1580" s="27" t="s">
        <v>114</v>
      </c>
      <c r="E1580" s="29" t="str">
        <f>VLOOKUP(D1580,stations!A:B,2,FALSE)</f>
        <v>BBC Radio Berkshire</v>
      </c>
      <c r="F1580" s="16">
        <v>6724</v>
      </c>
      <c r="G1580" s="14">
        <v>2458</v>
      </c>
      <c r="H1580" s="17">
        <v>0.36555621653777515</v>
      </c>
    </row>
    <row r="1581" spans="1:8" ht="15" hidden="1" x14ac:dyDescent="0.25">
      <c r="A1581" s="25" t="s">
        <v>1587</v>
      </c>
      <c r="B1581" s="27" t="s">
        <v>1567</v>
      </c>
      <c r="C1581" s="27" t="s">
        <v>1588</v>
      </c>
      <c r="D1581" s="27" t="s">
        <v>1568</v>
      </c>
      <c r="E1581" s="29" t="str">
        <f>VLOOKUP(D1581,stations!A:B,2,FALSE)</f>
        <v>BBC Coventry and Warwickshire</v>
      </c>
      <c r="F1581" s="16">
        <v>5321</v>
      </c>
      <c r="G1581" s="14">
        <v>1946</v>
      </c>
      <c r="H1581" s="17">
        <v>0.36572072918624321</v>
      </c>
    </row>
    <row r="1582" spans="1:8" ht="15" hidden="1" x14ac:dyDescent="0.25">
      <c r="A1582" s="25" t="s">
        <v>1012</v>
      </c>
      <c r="B1582" s="27" t="s">
        <v>997</v>
      </c>
      <c r="C1582" s="27" t="s">
        <v>1013</v>
      </c>
      <c r="D1582" s="27" t="s">
        <v>998</v>
      </c>
      <c r="E1582" s="29" t="str">
        <f>VLOOKUP(D1582,stations!A:B,2,FALSE)</f>
        <v>BBC Radio Cambridgeshire</v>
      </c>
      <c r="F1582" s="16">
        <v>5534</v>
      </c>
      <c r="G1582" s="14">
        <v>2024</v>
      </c>
      <c r="H1582" s="17">
        <v>0.36573906758221902</v>
      </c>
    </row>
    <row r="1583" spans="1:8" ht="15" hidden="1" x14ac:dyDescent="0.25">
      <c r="A1583" s="20" t="s">
        <v>3833</v>
      </c>
      <c r="B1583" s="20" t="s">
        <v>3788</v>
      </c>
      <c r="C1583" s="20" t="s">
        <v>3834</v>
      </c>
      <c r="D1583" s="20" t="s">
        <v>3789</v>
      </c>
      <c r="E1583" s="29" t="str">
        <f>VLOOKUP(D1583,stations!A:B,2,FALSE)</f>
        <v>BBC Radio Sheffield</v>
      </c>
      <c r="F1583" s="16">
        <v>14526</v>
      </c>
      <c r="G1583" s="14">
        <v>5313</v>
      </c>
      <c r="H1583" s="17">
        <v>0.36575795125980998</v>
      </c>
    </row>
    <row r="1584" spans="1:8" ht="15" hidden="1" x14ac:dyDescent="0.25">
      <c r="A1584" s="25" t="s">
        <v>2084</v>
      </c>
      <c r="B1584" s="27" t="s">
        <v>2082</v>
      </c>
      <c r="C1584" s="27" t="s">
        <v>2085</v>
      </c>
      <c r="D1584" s="27" t="s">
        <v>2083</v>
      </c>
      <c r="E1584" s="29" t="str">
        <f>VLOOKUP(D1584,stations!A:B,2,FALSE)</f>
        <v>BBC Surrey</v>
      </c>
      <c r="F1584" s="16">
        <v>7499</v>
      </c>
      <c r="G1584" s="14">
        <v>2743</v>
      </c>
      <c r="H1584" s="17">
        <v>0.36578210428057073</v>
      </c>
    </row>
    <row r="1585" spans="1:8" ht="15" hidden="1" x14ac:dyDescent="0.25">
      <c r="A1585" s="25" t="s">
        <v>1810</v>
      </c>
      <c r="B1585" s="27" t="s">
        <v>1787</v>
      </c>
      <c r="C1585" s="27" t="s">
        <v>1811</v>
      </c>
      <c r="D1585" s="27" t="s">
        <v>1788</v>
      </c>
      <c r="E1585" s="29" t="str">
        <f>VLOOKUP(D1585,stations!A:B,2,FALSE)</f>
        <v>BBC Three Counties Radio</v>
      </c>
      <c r="F1585" s="16">
        <v>4267</v>
      </c>
      <c r="G1585" s="14">
        <v>1561</v>
      </c>
      <c r="H1585" s="17">
        <v>0.3658307944691821</v>
      </c>
    </row>
    <row r="1586" spans="1:8" ht="15" hidden="1" x14ac:dyDescent="0.25">
      <c r="A1586" s="20" t="s">
        <v>5235</v>
      </c>
      <c r="B1586" s="20" t="s">
        <v>5232</v>
      </c>
      <c r="C1586" s="20" t="s">
        <v>1079</v>
      </c>
      <c r="D1586" s="20" t="s">
        <v>2590</v>
      </c>
      <c r="E1586" s="29" t="str">
        <f>VLOOKUP(D1586,stations!A:B,2,FALSE)</f>
        <v>BBC London 94.9</v>
      </c>
      <c r="F1586" s="16">
        <v>9736</v>
      </c>
      <c r="G1586" s="14">
        <v>3562</v>
      </c>
      <c r="H1586" s="17">
        <v>0.36585866885784718</v>
      </c>
    </row>
    <row r="1587" spans="1:8" ht="15" hidden="1" x14ac:dyDescent="0.25">
      <c r="A1587" s="25" t="s">
        <v>1561</v>
      </c>
      <c r="B1587" s="27" t="s">
        <v>1541</v>
      </c>
      <c r="C1587" s="27" t="s">
        <v>1562</v>
      </c>
      <c r="D1587" s="27" t="s">
        <v>1542</v>
      </c>
      <c r="E1587" s="29" t="str">
        <f>VLOOKUP(D1587,stations!A:B,2,FALSE)</f>
        <v>BBC Radio Lancashire</v>
      </c>
      <c r="F1587" s="16">
        <v>4201</v>
      </c>
      <c r="G1587" s="14">
        <v>1537</v>
      </c>
      <c r="H1587" s="17">
        <v>0.36586527017376813</v>
      </c>
    </row>
    <row r="1588" spans="1:8" ht="15" hidden="1" x14ac:dyDescent="0.25">
      <c r="A1588" s="25" t="s">
        <v>1233</v>
      </c>
      <c r="B1588" s="27" t="s">
        <v>1196</v>
      </c>
      <c r="C1588" s="27" t="s">
        <v>1234</v>
      </c>
      <c r="D1588" s="27" t="s">
        <v>1197</v>
      </c>
      <c r="E1588" s="29" t="str">
        <f>VLOOKUP(D1588,stations!A:B,2,FALSE)</f>
        <v>BBC Radio Stoke</v>
      </c>
      <c r="F1588" s="16">
        <v>6513</v>
      </c>
      <c r="G1588" s="14">
        <v>2383</v>
      </c>
      <c r="H1588" s="17">
        <v>0.36588361738062336</v>
      </c>
    </row>
    <row r="1589" spans="1:8" ht="15" hidden="1" x14ac:dyDescent="0.25">
      <c r="A1589" s="20" t="s">
        <v>3911</v>
      </c>
      <c r="B1589" s="20" t="s">
        <v>3880</v>
      </c>
      <c r="C1589" s="20" t="s">
        <v>3912</v>
      </c>
      <c r="D1589" s="20" t="s">
        <v>3881</v>
      </c>
      <c r="E1589" s="29" t="str">
        <f>VLOOKUP(D1589,stations!A:B,2,FALSE)</f>
        <v>BBC Newcastle</v>
      </c>
      <c r="F1589" s="16">
        <v>5855</v>
      </c>
      <c r="G1589" s="14">
        <v>2143</v>
      </c>
      <c r="H1589" s="17">
        <v>0.3660119555935098</v>
      </c>
    </row>
    <row r="1590" spans="1:8" ht="15" hidden="1" x14ac:dyDescent="0.25">
      <c r="A1590" s="25" t="s">
        <v>1060</v>
      </c>
      <c r="B1590" s="27" t="s">
        <v>1050</v>
      </c>
      <c r="C1590" s="27" t="s">
        <v>1061</v>
      </c>
      <c r="D1590" s="27" t="s">
        <v>1051</v>
      </c>
      <c r="E1590" s="29" t="str">
        <f>VLOOKUP(D1590,stations!A:B,2,FALSE)</f>
        <v>BBC Radio Lancashire</v>
      </c>
      <c r="F1590" s="16">
        <v>4960</v>
      </c>
      <c r="G1590" s="14">
        <v>1816</v>
      </c>
      <c r="H1590" s="17">
        <v>0.36612903225806454</v>
      </c>
    </row>
    <row r="1591" spans="1:8" ht="15" hidden="1" x14ac:dyDescent="0.25">
      <c r="A1591" s="25" t="s">
        <v>1090</v>
      </c>
      <c r="B1591" s="27" t="s">
        <v>1074</v>
      </c>
      <c r="C1591" s="27" t="s">
        <v>1091</v>
      </c>
      <c r="D1591" s="27" t="s">
        <v>1075</v>
      </c>
      <c r="E1591" s="29" t="str">
        <f>VLOOKUP(D1591,stations!A:B,2,FALSE)</f>
        <v>BBC Radio Suffolk</v>
      </c>
      <c r="F1591" s="16">
        <v>6199</v>
      </c>
      <c r="G1591" s="14">
        <v>2270</v>
      </c>
      <c r="H1591" s="17">
        <v>0.36618809485400872</v>
      </c>
    </row>
    <row r="1592" spans="1:8" ht="15" hidden="1" x14ac:dyDescent="0.25">
      <c r="A1592" s="25" t="s">
        <v>244</v>
      </c>
      <c r="B1592" s="27" t="s">
        <v>236</v>
      </c>
      <c r="C1592" s="27" t="s">
        <v>245</v>
      </c>
      <c r="D1592" s="27" t="s">
        <v>237</v>
      </c>
      <c r="E1592" s="29" t="str">
        <f>VLOOKUP(D1592,stations!A:B,2,FALSE)</f>
        <v>BBC Radio Cambridgeshire</v>
      </c>
      <c r="F1592" s="16">
        <v>6450</v>
      </c>
      <c r="G1592" s="14">
        <v>2362</v>
      </c>
      <c r="H1592" s="17">
        <v>0.36620155038759689</v>
      </c>
    </row>
    <row r="1593" spans="1:8" ht="15" hidden="1" x14ac:dyDescent="0.25">
      <c r="A1593" s="20" t="s">
        <v>3520</v>
      </c>
      <c r="B1593" s="20" t="s">
        <v>3492</v>
      </c>
      <c r="C1593" s="20" t="s">
        <v>3521</v>
      </c>
      <c r="D1593" s="20" t="s">
        <v>3493</v>
      </c>
      <c r="E1593" s="29" t="str">
        <f>VLOOKUP(D1593,stations!A:B,2,FALSE)</f>
        <v>BBC Newcastle</v>
      </c>
      <c r="F1593" s="16">
        <v>7130</v>
      </c>
      <c r="G1593" s="14">
        <v>2612</v>
      </c>
      <c r="H1593" s="17">
        <v>0.36633941093969147</v>
      </c>
    </row>
    <row r="1594" spans="1:8" ht="15" hidden="1" x14ac:dyDescent="0.25">
      <c r="A1594" s="25" t="s">
        <v>95</v>
      </c>
      <c r="B1594" s="27" t="s">
        <v>83</v>
      </c>
      <c r="C1594" s="27" t="s">
        <v>96</v>
      </c>
      <c r="D1594" s="27" t="s">
        <v>84</v>
      </c>
      <c r="E1594" s="29" t="str">
        <f>VLOOKUP(D1594,stations!A:B,2,FALSE)</f>
        <v>BBC Essex</v>
      </c>
      <c r="F1594" s="16">
        <v>7006</v>
      </c>
      <c r="G1594" s="14">
        <v>2567</v>
      </c>
      <c r="H1594" s="17">
        <v>0.36640022837567798</v>
      </c>
    </row>
    <row r="1595" spans="1:8" ht="15" hidden="1" x14ac:dyDescent="0.25">
      <c r="A1595" s="20" t="s">
        <v>4485</v>
      </c>
      <c r="B1595" s="20" t="s">
        <v>4481</v>
      </c>
      <c r="C1595" s="20" t="s">
        <v>4486</v>
      </c>
      <c r="D1595" s="20" t="s">
        <v>4482</v>
      </c>
      <c r="E1595" s="29" t="str">
        <f>VLOOKUP(D1595,stations!A:B,2,FALSE)</f>
        <v>BBC London 94.9</v>
      </c>
      <c r="F1595" s="16">
        <v>12682</v>
      </c>
      <c r="G1595" s="14">
        <v>4647</v>
      </c>
      <c r="H1595" s="17">
        <v>0.3664248541239552</v>
      </c>
    </row>
    <row r="1596" spans="1:8" ht="15" hidden="1" x14ac:dyDescent="0.25">
      <c r="A1596" s="20" t="s">
        <v>3899</v>
      </c>
      <c r="B1596" s="20" t="s">
        <v>3880</v>
      </c>
      <c r="C1596" s="20" t="s">
        <v>3900</v>
      </c>
      <c r="D1596" s="20" t="s">
        <v>3881</v>
      </c>
      <c r="E1596" s="29" t="str">
        <f>VLOOKUP(D1596,stations!A:B,2,FALSE)</f>
        <v>BBC Newcastle</v>
      </c>
      <c r="F1596" s="16">
        <v>6967</v>
      </c>
      <c r="G1596" s="14">
        <v>2553</v>
      </c>
      <c r="H1596" s="17">
        <v>0.36644179704320368</v>
      </c>
    </row>
    <row r="1597" spans="1:8" ht="15" hidden="1" x14ac:dyDescent="0.25">
      <c r="A1597" s="20" t="s">
        <v>5162</v>
      </c>
      <c r="B1597" s="20" t="s">
        <v>5152</v>
      </c>
      <c r="C1597" s="20" t="s">
        <v>5163</v>
      </c>
      <c r="D1597" s="20" t="s">
        <v>5153</v>
      </c>
      <c r="E1597" s="29" t="str">
        <f>VLOOKUP(D1597,stations!A:B,2,FALSE)</f>
        <v>BBC London 94.9</v>
      </c>
      <c r="F1597" s="16">
        <v>8422</v>
      </c>
      <c r="G1597" s="14">
        <v>3087</v>
      </c>
      <c r="H1597" s="17">
        <v>0.36654001424839705</v>
      </c>
    </row>
    <row r="1598" spans="1:8" ht="15" hidden="1" x14ac:dyDescent="0.25">
      <c r="A1598" s="20" t="s">
        <v>2937</v>
      </c>
      <c r="B1598" s="20" t="s">
        <v>2922</v>
      </c>
      <c r="C1598" s="20" t="s">
        <v>2938</v>
      </c>
      <c r="D1598" s="20" t="s">
        <v>2923</v>
      </c>
      <c r="E1598" s="29" t="str">
        <f>VLOOKUP(D1598,stations!A:B,2,FALSE)</f>
        <v>BBC Radio Manchester</v>
      </c>
      <c r="F1598" s="16">
        <v>9872</v>
      </c>
      <c r="G1598" s="14">
        <v>3619</v>
      </c>
      <c r="H1598" s="17">
        <v>0.36659238249594811</v>
      </c>
    </row>
    <row r="1599" spans="1:8" ht="15" hidden="1" x14ac:dyDescent="0.25">
      <c r="A1599" s="20" t="s">
        <v>2967</v>
      </c>
      <c r="B1599" s="20" t="s">
        <v>2963</v>
      </c>
      <c r="C1599" s="20" t="s">
        <v>2968</v>
      </c>
      <c r="D1599" s="20" t="s">
        <v>2964</v>
      </c>
      <c r="E1599" s="29" t="str">
        <f>VLOOKUP(D1599,stations!A:B,2,FALSE)</f>
        <v>BBC Radio Leeds</v>
      </c>
      <c r="F1599" s="16">
        <v>14484</v>
      </c>
      <c r="G1599" s="14">
        <v>5310</v>
      </c>
      <c r="H1599" s="17">
        <v>0.36661143330571666</v>
      </c>
    </row>
    <row r="1600" spans="1:8" ht="15" hidden="1" x14ac:dyDescent="0.25">
      <c r="A1600" s="25" t="s">
        <v>995</v>
      </c>
      <c r="B1600" s="27" t="s">
        <v>997</v>
      </c>
      <c r="C1600" s="27" t="s">
        <v>996</v>
      </c>
      <c r="D1600" s="27" t="s">
        <v>998</v>
      </c>
      <c r="E1600" s="29" t="str">
        <f>VLOOKUP(D1600,stations!A:B,2,FALSE)</f>
        <v>BBC Radio Cambridgeshire</v>
      </c>
      <c r="F1600" s="16">
        <v>2906</v>
      </c>
      <c r="G1600" s="14">
        <v>1066</v>
      </c>
      <c r="H1600" s="17">
        <v>0.36682725395732968</v>
      </c>
    </row>
    <row r="1601" spans="1:8" ht="15" hidden="1" x14ac:dyDescent="0.25">
      <c r="A1601" s="20" t="s">
        <v>5570</v>
      </c>
      <c r="B1601" s="20" t="s">
        <v>5549</v>
      </c>
      <c r="C1601" s="20" t="s">
        <v>5571</v>
      </c>
      <c r="D1601" s="20" t="s">
        <v>5550</v>
      </c>
      <c r="E1601" s="29" t="str">
        <f>VLOOKUP(D1601,stations!A:B,2,FALSE)</f>
        <v>BBC London 94.9</v>
      </c>
      <c r="F1601" s="16">
        <v>9146</v>
      </c>
      <c r="G1601" s="14">
        <v>3358</v>
      </c>
      <c r="H1601" s="17">
        <v>0.36715504045484365</v>
      </c>
    </row>
    <row r="1602" spans="1:8" ht="15" hidden="1" x14ac:dyDescent="0.25">
      <c r="A1602" s="20" t="s">
        <v>5491</v>
      </c>
      <c r="B1602" s="20" t="s">
        <v>5471</v>
      </c>
      <c r="C1602" s="20" t="s">
        <v>5492</v>
      </c>
      <c r="D1602" s="20" t="s">
        <v>5472</v>
      </c>
      <c r="E1602" s="29" t="str">
        <f>VLOOKUP(D1602,stations!A:B,2,FALSE)</f>
        <v>BBC London 94.9</v>
      </c>
      <c r="F1602" s="16">
        <v>9736</v>
      </c>
      <c r="G1602" s="14">
        <v>3576</v>
      </c>
      <c r="H1602" s="17">
        <v>0.36729663105998356</v>
      </c>
    </row>
    <row r="1603" spans="1:8" ht="15" hidden="1" x14ac:dyDescent="0.25">
      <c r="A1603" s="25" t="s">
        <v>1218</v>
      </c>
      <c r="B1603" s="27" t="s">
        <v>1196</v>
      </c>
      <c r="C1603" s="27" t="s">
        <v>1219</v>
      </c>
      <c r="D1603" s="27" t="s">
        <v>1197</v>
      </c>
      <c r="E1603" s="29" t="str">
        <f>VLOOKUP(D1603,stations!A:B,2,FALSE)</f>
        <v>BBC Radio Stoke</v>
      </c>
      <c r="F1603" s="16">
        <v>2020</v>
      </c>
      <c r="G1603" s="14">
        <v>742</v>
      </c>
      <c r="H1603" s="17">
        <v>0.36732673267326732</v>
      </c>
    </row>
    <row r="1604" spans="1:8" ht="15" hidden="1" x14ac:dyDescent="0.25">
      <c r="A1604" s="20" t="s">
        <v>2366</v>
      </c>
      <c r="B1604" s="20" t="s">
        <v>2338</v>
      </c>
      <c r="C1604" s="20" t="s">
        <v>2367</v>
      </c>
      <c r="D1604" s="20" t="s">
        <v>2339</v>
      </c>
      <c r="E1604" s="29" t="str">
        <f>VLOOKUP(D1604,stations!A:B,2,FALSE)</f>
        <v>BBC Three Counties Radio</v>
      </c>
      <c r="F1604" s="16">
        <v>11613</v>
      </c>
      <c r="G1604" s="14">
        <v>4266</v>
      </c>
      <c r="H1604" s="17">
        <v>0.36734693877551022</v>
      </c>
    </row>
    <row r="1605" spans="1:8" ht="15" x14ac:dyDescent="0.25">
      <c r="A1605" s="20" t="s">
        <v>3924</v>
      </c>
      <c r="B1605" s="20" t="s">
        <v>3917</v>
      </c>
      <c r="C1605" s="20" t="s">
        <v>3925</v>
      </c>
      <c r="D1605" s="20" t="s">
        <v>956</v>
      </c>
      <c r="E1605" s="29" t="str">
        <f>VLOOKUP(D1605,stations!A:B,2,FALSE)</f>
        <v>BBC Radio Merseyside</v>
      </c>
      <c r="F1605" s="16">
        <v>9436</v>
      </c>
      <c r="G1605" s="14">
        <v>3467</v>
      </c>
      <c r="H1605" s="17">
        <v>0.36742263671047054</v>
      </c>
    </row>
    <row r="1606" spans="1:8" ht="15" hidden="1" x14ac:dyDescent="0.25">
      <c r="A1606" s="20" t="s">
        <v>4464</v>
      </c>
      <c r="B1606" s="20" t="s">
        <v>4443</v>
      </c>
      <c r="C1606" s="20" t="s">
        <v>4465</v>
      </c>
      <c r="D1606" s="20" t="s">
        <v>4444</v>
      </c>
      <c r="E1606" s="29" t="str">
        <f>VLOOKUP(D1606,stations!A:B,2,FALSE)</f>
        <v>BBC London 94.9</v>
      </c>
      <c r="F1606" s="16">
        <v>9828</v>
      </c>
      <c r="G1606" s="14">
        <v>3613</v>
      </c>
      <c r="H1606" s="17">
        <v>0.36762311762311761</v>
      </c>
    </row>
    <row r="1607" spans="1:8" ht="15" hidden="1" x14ac:dyDescent="0.25">
      <c r="A1607" s="25" t="s">
        <v>2012</v>
      </c>
      <c r="B1607" s="27" t="s">
        <v>1979</v>
      </c>
      <c r="C1607" s="27" t="s">
        <v>2013</v>
      </c>
      <c r="D1607" s="27" t="s">
        <v>1980</v>
      </c>
      <c r="E1607" s="29" t="str">
        <f>VLOOKUP(D1607,stations!A:B,2,FALSE)</f>
        <v>BBC Radio Lancashire</v>
      </c>
      <c r="F1607" s="16">
        <v>5015</v>
      </c>
      <c r="G1607" s="14">
        <v>1844</v>
      </c>
      <c r="H1607" s="17">
        <v>0.36769690927218346</v>
      </c>
    </row>
    <row r="1608" spans="1:8" ht="15" hidden="1" x14ac:dyDescent="0.25">
      <c r="A1608" s="20" t="s">
        <v>3148</v>
      </c>
      <c r="B1608" s="20" t="s">
        <v>3126</v>
      </c>
      <c r="C1608" s="20" t="s">
        <v>3149</v>
      </c>
      <c r="D1608" s="20" t="s">
        <v>3127</v>
      </c>
      <c r="E1608" s="29" t="str">
        <f>VLOOKUP(D1608,stations!A:B,2,FALSE)</f>
        <v>BBC WM</v>
      </c>
      <c r="F1608" s="16">
        <v>9938</v>
      </c>
      <c r="G1608" s="14">
        <v>3655</v>
      </c>
      <c r="H1608" s="17">
        <v>0.36778023747232846</v>
      </c>
    </row>
    <row r="1609" spans="1:8" ht="15" hidden="1" x14ac:dyDescent="0.25">
      <c r="A1609" s="20" t="s">
        <v>3516</v>
      </c>
      <c r="B1609" s="20" t="s">
        <v>3492</v>
      </c>
      <c r="C1609" s="20" t="s">
        <v>3517</v>
      </c>
      <c r="D1609" s="20" t="s">
        <v>3493</v>
      </c>
      <c r="E1609" s="29" t="str">
        <f>VLOOKUP(D1609,stations!A:B,2,FALSE)</f>
        <v>BBC Newcastle</v>
      </c>
      <c r="F1609" s="16">
        <v>7176</v>
      </c>
      <c r="G1609" s="14">
        <v>2641</v>
      </c>
      <c r="H1609" s="17">
        <v>0.36803232998885171</v>
      </c>
    </row>
    <row r="1610" spans="1:8" ht="15" hidden="1" x14ac:dyDescent="0.25">
      <c r="A1610" s="20" t="s">
        <v>3507</v>
      </c>
      <c r="B1610" s="20" t="s">
        <v>3492</v>
      </c>
      <c r="C1610" s="20" t="s">
        <v>3508</v>
      </c>
      <c r="D1610" s="20" t="s">
        <v>3493</v>
      </c>
      <c r="E1610" s="29" t="str">
        <f>VLOOKUP(D1610,stations!A:B,2,FALSE)</f>
        <v>BBC Newcastle</v>
      </c>
      <c r="F1610" s="16">
        <v>8411</v>
      </c>
      <c r="G1610" s="14">
        <v>3096</v>
      </c>
      <c r="H1610" s="17">
        <v>0.36808940672928309</v>
      </c>
    </row>
    <row r="1611" spans="1:8" ht="15" hidden="1" x14ac:dyDescent="0.25">
      <c r="A1611" s="20" t="s">
        <v>2237</v>
      </c>
      <c r="B1611" s="20" t="s">
        <v>2210</v>
      </c>
      <c r="C1611" s="20" t="s">
        <v>2238</v>
      </c>
      <c r="D1611" s="20" t="s">
        <v>1990</v>
      </c>
      <c r="E1611" s="29" t="str">
        <f>VLOOKUP(D1611,stations!A:B,2,FALSE)</f>
        <v>BBC Radio Derby</v>
      </c>
      <c r="F1611" s="16">
        <v>10157</v>
      </c>
      <c r="G1611" s="14">
        <v>3740</v>
      </c>
      <c r="H1611" s="17">
        <v>0.36821896229201534</v>
      </c>
    </row>
    <row r="1612" spans="1:8" ht="15" hidden="1" x14ac:dyDescent="0.25">
      <c r="A1612" s="20" t="s">
        <v>5579</v>
      </c>
      <c r="B1612" s="20" t="s">
        <v>5549</v>
      </c>
      <c r="C1612" s="20" t="s">
        <v>5580</v>
      </c>
      <c r="D1612" s="20" t="s">
        <v>5550</v>
      </c>
      <c r="E1612" s="29" t="str">
        <f>VLOOKUP(D1612,stations!A:B,2,FALSE)</f>
        <v>BBC London 94.9</v>
      </c>
      <c r="F1612" s="16">
        <v>9703</v>
      </c>
      <c r="G1612" s="14">
        <v>3573</v>
      </c>
      <c r="H1612" s="17">
        <v>0.36823662784705763</v>
      </c>
    </row>
    <row r="1613" spans="1:8" ht="15" hidden="1" x14ac:dyDescent="0.25">
      <c r="A1613" s="25" t="s">
        <v>1525</v>
      </c>
      <c r="B1613" s="27" t="s">
        <v>1513</v>
      </c>
      <c r="C1613" s="27" t="s">
        <v>1526</v>
      </c>
      <c r="D1613" s="27" t="s">
        <v>1514</v>
      </c>
      <c r="E1613" s="29" t="str">
        <f>VLOOKUP(D1613,stations!A:B,2,FALSE)</f>
        <v>BBC Essex</v>
      </c>
      <c r="F1613" s="16">
        <v>5455</v>
      </c>
      <c r="G1613" s="14">
        <v>2009</v>
      </c>
      <c r="H1613" s="17">
        <v>0.36828597616865261</v>
      </c>
    </row>
    <row r="1614" spans="1:8" ht="15" hidden="1" x14ac:dyDescent="0.25">
      <c r="A1614" s="20" t="s">
        <v>2665</v>
      </c>
      <c r="B1614" s="20" t="s">
        <v>2634</v>
      </c>
      <c r="C1614" s="20" t="s">
        <v>2666</v>
      </c>
      <c r="D1614" s="20" t="s">
        <v>2635</v>
      </c>
      <c r="E1614" s="29" t="str">
        <f>VLOOKUP(D1614,stations!A:B,2,FALSE)</f>
        <v>BBC Wiltshire</v>
      </c>
      <c r="F1614" s="16">
        <v>8794</v>
      </c>
      <c r="G1614" s="14">
        <v>3239</v>
      </c>
      <c r="H1614" s="17">
        <v>0.36831930861951329</v>
      </c>
    </row>
    <row r="1615" spans="1:8" ht="15" hidden="1" x14ac:dyDescent="0.25">
      <c r="A1615" s="25" t="s">
        <v>882</v>
      </c>
      <c r="B1615" s="27" t="s">
        <v>828</v>
      </c>
      <c r="C1615" s="27" t="s">
        <v>883</v>
      </c>
      <c r="D1615" s="27" t="s">
        <v>829</v>
      </c>
      <c r="E1615" s="29" t="str">
        <f>VLOOKUP(D1615,stations!A:B,2,FALSE)</f>
        <v>BBC Radio York</v>
      </c>
      <c r="F1615" s="16">
        <v>3266</v>
      </c>
      <c r="G1615" s="14">
        <v>1203</v>
      </c>
      <c r="H1615" s="17">
        <v>0.3683404776484997</v>
      </c>
    </row>
    <row r="1616" spans="1:8" ht="15" hidden="1" x14ac:dyDescent="0.25">
      <c r="A1616" s="25" t="s">
        <v>532</v>
      </c>
      <c r="B1616" s="27" t="s">
        <v>524</v>
      </c>
      <c r="C1616" s="27" t="s">
        <v>533</v>
      </c>
      <c r="D1616" s="27" t="s">
        <v>525</v>
      </c>
      <c r="E1616" s="29" t="str">
        <f>VLOOKUP(D1616,stations!A:B,2,FALSE)</f>
        <v>BBC Sussex</v>
      </c>
      <c r="F1616" s="16">
        <v>6712</v>
      </c>
      <c r="G1616" s="14">
        <v>2473</v>
      </c>
      <c r="H1616" s="17">
        <v>0.36844457687723481</v>
      </c>
    </row>
    <row r="1617" spans="1:8" ht="15" hidden="1" x14ac:dyDescent="0.25">
      <c r="A1617" s="25" t="s">
        <v>1557</v>
      </c>
      <c r="B1617" s="27" t="s">
        <v>1541</v>
      </c>
      <c r="C1617" s="27" t="s">
        <v>1558</v>
      </c>
      <c r="D1617" s="27" t="s">
        <v>1542</v>
      </c>
      <c r="E1617" s="29" t="str">
        <f>VLOOKUP(D1617,stations!A:B,2,FALSE)</f>
        <v>BBC Radio Lancashire</v>
      </c>
      <c r="F1617" s="16">
        <v>4369</v>
      </c>
      <c r="G1617" s="14">
        <v>1610</v>
      </c>
      <c r="H1617" s="17">
        <v>0.36850537880521861</v>
      </c>
    </row>
    <row r="1618" spans="1:8" ht="15" hidden="1" x14ac:dyDescent="0.25">
      <c r="A1618" s="25" t="s">
        <v>1651</v>
      </c>
      <c r="B1618" s="27" t="s">
        <v>1627</v>
      </c>
      <c r="C1618" s="27" t="s">
        <v>1652</v>
      </c>
      <c r="D1618" s="27" t="s">
        <v>1628</v>
      </c>
      <c r="E1618" s="29" t="str">
        <f>VLOOKUP(D1618,stations!A:B,2,FALSE)</f>
        <v>BBC Radio Solent</v>
      </c>
      <c r="F1618" s="16">
        <v>5089</v>
      </c>
      <c r="G1618" s="14">
        <v>1876</v>
      </c>
      <c r="H1618" s="17">
        <v>0.36863823933975243</v>
      </c>
    </row>
    <row r="1619" spans="1:8" ht="15" hidden="1" x14ac:dyDescent="0.25">
      <c r="A1619" s="25" t="s">
        <v>1981</v>
      </c>
      <c r="B1619" s="27" t="s">
        <v>1979</v>
      </c>
      <c r="C1619" s="27" t="s">
        <v>1982</v>
      </c>
      <c r="D1619" s="27" t="s">
        <v>1980</v>
      </c>
      <c r="E1619" s="29" t="str">
        <f>VLOOKUP(D1619,stations!A:B,2,FALSE)</f>
        <v>BBC Radio Lancashire</v>
      </c>
      <c r="F1619" s="16">
        <v>4522</v>
      </c>
      <c r="G1619" s="14">
        <v>1667</v>
      </c>
      <c r="H1619" s="17">
        <v>0.36864219371959311</v>
      </c>
    </row>
    <row r="1620" spans="1:8" ht="15" hidden="1" x14ac:dyDescent="0.25">
      <c r="A1620" s="20" t="s">
        <v>2500</v>
      </c>
      <c r="B1620" s="20" t="s">
        <v>2482</v>
      </c>
      <c r="C1620" s="20" t="s">
        <v>2501</v>
      </c>
      <c r="D1620" s="20" t="s">
        <v>2483</v>
      </c>
      <c r="E1620" s="29" t="str">
        <f>VLOOKUP(D1620,stations!A:B,2,FALSE)</f>
        <v>BBC Radio Solent</v>
      </c>
      <c r="F1620" s="16">
        <v>10833</v>
      </c>
      <c r="G1620" s="14">
        <v>3995</v>
      </c>
      <c r="H1620" s="17">
        <v>0.36878057786393426</v>
      </c>
    </row>
    <row r="1621" spans="1:8" ht="15" hidden="1" x14ac:dyDescent="0.25">
      <c r="A1621" s="25" t="s">
        <v>2018</v>
      </c>
      <c r="B1621" s="27" t="s">
        <v>2016</v>
      </c>
      <c r="C1621" s="28" t="s">
        <v>2019</v>
      </c>
      <c r="D1621" s="27" t="s">
        <v>2017</v>
      </c>
      <c r="E1621" s="29" t="str">
        <f>VLOOKUP(D1621,stations!A:B,2,FALSE)</f>
        <v>BBC Radio Oxford</v>
      </c>
      <c r="F1621" s="16">
        <v>3028</v>
      </c>
      <c r="G1621" s="14">
        <v>1117</v>
      </c>
      <c r="H1621" s="17">
        <v>0.36889035667107001</v>
      </c>
    </row>
    <row r="1622" spans="1:8" ht="15" hidden="1" x14ac:dyDescent="0.25">
      <c r="A1622" s="20" t="s">
        <v>3575</v>
      </c>
      <c r="B1622" s="20" t="s">
        <v>3542</v>
      </c>
      <c r="C1622" s="20" t="s">
        <v>3576</v>
      </c>
      <c r="D1622" s="20" t="s">
        <v>3543</v>
      </c>
      <c r="E1622" s="29" t="str">
        <f>VLOOKUP(D1622,stations!A:B,2,FALSE)</f>
        <v>BBC Newcastle</v>
      </c>
      <c r="F1622" s="16">
        <v>7845</v>
      </c>
      <c r="G1622" s="14">
        <v>2894</v>
      </c>
      <c r="H1622" s="17">
        <v>0.36889738687061824</v>
      </c>
    </row>
    <row r="1623" spans="1:8" ht="15" hidden="1" x14ac:dyDescent="0.25">
      <c r="A1623" s="25" t="s">
        <v>1893</v>
      </c>
      <c r="B1623" s="27" t="s">
        <v>1891</v>
      </c>
      <c r="C1623" s="27" t="s">
        <v>1894</v>
      </c>
      <c r="D1623" s="27" t="s">
        <v>1892</v>
      </c>
      <c r="E1623" s="29" t="str">
        <f>VLOOKUP(D1623,stations!A:B,2,FALSE)</f>
        <v>BBC Radio Kent</v>
      </c>
      <c r="F1623" s="16">
        <v>4001</v>
      </c>
      <c r="G1623" s="14">
        <v>1476</v>
      </c>
      <c r="H1623" s="17">
        <v>0.36890777305673583</v>
      </c>
    </row>
    <row r="1624" spans="1:8" ht="15" hidden="1" x14ac:dyDescent="0.25">
      <c r="A1624" s="20" t="s">
        <v>4533</v>
      </c>
      <c r="B1624" s="20" t="s">
        <v>4527</v>
      </c>
      <c r="C1624" s="20" t="s">
        <v>4534</v>
      </c>
      <c r="D1624" s="20" t="s">
        <v>4528</v>
      </c>
      <c r="E1624" s="29" t="str">
        <f>VLOOKUP(D1624,stations!A:B,2,FALSE)</f>
        <v>BBC London 94.9</v>
      </c>
      <c r="F1624" s="16">
        <v>8494</v>
      </c>
      <c r="G1624" s="14">
        <v>3134</v>
      </c>
      <c r="H1624" s="17">
        <v>0.36896632917353428</v>
      </c>
    </row>
    <row r="1625" spans="1:8" ht="15" hidden="1" x14ac:dyDescent="0.25">
      <c r="A1625" s="25" t="s">
        <v>920</v>
      </c>
      <c r="B1625" s="27" t="s">
        <v>910</v>
      </c>
      <c r="C1625" s="27" t="s">
        <v>921</v>
      </c>
      <c r="D1625" s="27" t="s">
        <v>911</v>
      </c>
      <c r="E1625" s="29" t="str">
        <f>VLOOKUP(D1625,stations!A:B,2,FALSE)</f>
        <v>BBC Radio Solent</v>
      </c>
      <c r="F1625" s="16">
        <v>6308</v>
      </c>
      <c r="G1625" s="14">
        <v>2328</v>
      </c>
      <c r="H1625" s="17">
        <v>0.36905516804058336</v>
      </c>
    </row>
    <row r="1626" spans="1:8" ht="15" hidden="1" x14ac:dyDescent="0.25">
      <c r="A1626" s="25" t="s">
        <v>1491</v>
      </c>
      <c r="B1626" s="27" t="s">
        <v>1477</v>
      </c>
      <c r="C1626" s="27" t="s">
        <v>1492</v>
      </c>
      <c r="D1626" s="27" t="s">
        <v>1478</v>
      </c>
      <c r="E1626" s="29" t="str">
        <f>VLOOKUP(D1626,stations!A:B,2,FALSE)</f>
        <v>BBC Surrey</v>
      </c>
      <c r="F1626" s="16">
        <v>5790</v>
      </c>
      <c r="G1626" s="14">
        <v>2137</v>
      </c>
      <c r="H1626" s="17">
        <v>0.36908462867012087</v>
      </c>
    </row>
    <row r="1627" spans="1:8" ht="15" hidden="1" x14ac:dyDescent="0.25">
      <c r="A1627" s="25" t="s">
        <v>660</v>
      </c>
      <c r="B1627" s="27" t="s">
        <v>640</v>
      </c>
      <c r="C1627" s="27" t="s">
        <v>661</v>
      </c>
      <c r="D1627" s="27" t="s">
        <v>641</v>
      </c>
      <c r="E1627" s="29" t="str">
        <f>VLOOKUP(D1627,stations!A:B,2,FALSE)</f>
        <v>BBC Essex</v>
      </c>
      <c r="F1627" s="16">
        <v>3419</v>
      </c>
      <c r="G1627" s="14">
        <v>1262</v>
      </c>
      <c r="H1627" s="17">
        <v>0.36911377595788242</v>
      </c>
    </row>
    <row r="1628" spans="1:8" ht="15" hidden="1" x14ac:dyDescent="0.25">
      <c r="A1628" s="25" t="s">
        <v>702</v>
      </c>
      <c r="B1628" s="27" t="s">
        <v>680</v>
      </c>
      <c r="C1628" s="27" t="s">
        <v>703</v>
      </c>
      <c r="D1628" s="27" t="s">
        <v>681</v>
      </c>
      <c r="E1628" s="29" t="str">
        <f>VLOOKUP(D1628,stations!A:B,2,FALSE)</f>
        <v>BBC Radio Devon</v>
      </c>
      <c r="F1628" s="16">
        <v>7432</v>
      </c>
      <c r="G1628" s="14">
        <v>2745</v>
      </c>
      <c r="H1628" s="17">
        <v>0.3693487621097955</v>
      </c>
    </row>
    <row r="1629" spans="1:8" ht="15" hidden="1" x14ac:dyDescent="0.25">
      <c r="A1629" s="25" t="s">
        <v>1142</v>
      </c>
      <c r="B1629" s="27" t="s">
        <v>1129</v>
      </c>
      <c r="C1629" s="27" t="s">
        <v>1143</v>
      </c>
      <c r="D1629" s="27" t="s">
        <v>1130</v>
      </c>
      <c r="E1629" s="29" t="str">
        <f>VLOOKUP(D1629,stations!A:B,2,FALSE)</f>
        <v>BBC Radio Kent</v>
      </c>
      <c r="F1629" s="16">
        <v>4930</v>
      </c>
      <c r="G1629" s="14">
        <v>1821</v>
      </c>
      <c r="H1629" s="17">
        <v>0.36937119675456387</v>
      </c>
    </row>
    <row r="1630" spans="1:8" ht="15" x14ac:dyDescent="0.25">
      <c r="A1630" s="20" t="s">
        <v>3365</v>
      </c>
      <c r="B1630" s="20" t="s">
        <v>3367</v>
      </c>
      <c r="C1630" s="20" t="s">
        <v>3366</v>
      </c>
      <c r="D1630" s="20" t="s">
        <v>3368</v>
      </c>
      <c r="E1630" s="29" t="str">
        <f>VLOOKUP(D1630,stations!A:B,2,FALSE)</f>
        <v>BBC Radio Merseyside</v>
      </c>
      <c r="F1630" s="16">
        <v>11590</v>
      </c>
      <c r="G1630" s="14">
        <v>4282</v>
      </c>
      <c r="H1630" s="17">
        <v>0.36945642795513373</v>
      </c>
    </row>
    <row r="1631" spans="1:8" ht="15" hidden="1" x14ac:dyDescent="0.25">
      <c r="A1631" s="25" t="s">
        <v>1545</v>
      </c>
      <c r="B1631" s="27" t="s">
        <v>1541</v>
      </c>
      <c r="C1631" s="27" t="s">
        <v>1546</v>
      </c>
      <c r="D1631" s="27" t="s">
        <v>1542</v>
      </c>
      <c r="E1631" s="29" t="str">
        <f>VLOOKUP(D1631,stations!A:B,2,FALSE)</f>
        <v>BBC Radio Lancashire</v>
      </c>
      <c r="F1631" s="16">
        <v>4281</v>
      </c>
      <c r="G1631" s="14">
        <v>1582</v>
      </c>
      <c r="H1631" s="17">
        <v>0.36953982714319084</v>
      </c>
    </row>
    <row r="1632" spans="1:8" ht="15" hidden="1" x14ac:dyDescent="0.25">
      <c r="A1632" s="25" t="s">
        <v>678</v>
      </c>
      <c r="B1632" s="27" t="s">
        <v>680</v>
      </c>
      <c r="C1632" s="27" t="s">
        <v>679</v>
      </c>
      <c r="D1632" s="27" t="s">
        <v>681</v>
      </c>
      <c r="E1632" s="29" t="str">
        <f>VLOOKUP(D1632,stations!A:B,2,FALSE)</f>
        <v>BBC Radio Devon</v>
      </c>
      <c r="F1632" s="16">
        <v>6551</v>
      </c>
      <c r="G1632" s="14">
        <v>2421</v>
      </c>
      <c r="H1632" s="17">
        <v>0.3695618989467257</v>
      </c>
    </row>
    <row r="1633" spans="1:8" ht="15" hidden="1" x14ac:dyDescent="0.25">
      <c r="A1633" s="20" t="s">
        <v>4102</v>
      </c>
      <c r="B1633" s="20" t="s">
        <v>4077</v>
      </c>
      <c r="C1633" s="20" t="s">
        <v>4103</v>
      </c>
      <c r="D1633" s="20" t="s">
        <v>4078</v>
      </c>
      <c r="E1633" s="29" t="str">
        <f>VLOOKUP(D1633,stations!A:B,2,FALSE)</f>
        <v>BBC Radio Manchester</v>
      </c>
      <c r="F1633" s="16">
        <v>7627</v>
      </c>
      <c r="G1633" s="14">
        <v>2819</v>
      </c>
      <c r="H1633" s="17">
        <v>0.36960797167955944</v>
      </c>
    </row>
    <row r="1634" spans="1:8" ht="15" hidden="1" x14ac:dyDescent="0.25">
      <c r="A1634" s="20" t="s">
        <v>5016</v>
      </c>
      <c r="B1634" s="20" t="s">
        <v>5006</v>
      </c>
      <c r="C1634" s="20" t="s">
        <v>5017</v>
      </c>
      <c r="D1634" s="20" t="s">
        <v>5007</v>
      </c>
      <c r="E1634" s="29" t="str">
        <f>VLOOKUP(D1634,stations!A:B,2,FALSE)</f>
        <v>BBC London 94.9</v>
      </c>
      <c r="F1634" s="16">
        <v>5419</v>
      </c>
      <c r="G1634" s="14">
        <v>2003</v>
      </c>
      <c r="H1634" s="17">
        <v>0.36962539213877099</v>
      </c>
    </row>
    <row r="1635" spans="1:8" ht="15" hidden="1" x14ac:dyDescent="0.25">
      <c r="A1635" s="20" t="s">
        <v>4647</v>
      </c>
      <c r="B1635" s="20" t="s">
        <v>4620</v>
      </c>
      <c r="C1635" s="20" t="s">
        <v>4648</v>
      </c>
      <c r="D1635" s="20" t="s">
        <v>4621</v>
      </c>
      <c r="E1635" s="29" t="str">
        <f>VLOOKUP(D1635,stations!A:B,2,FALSE)</f>
        <v>BBC London 94.9</v>
      </c>
      <c r="F1635" s="16">
        <v>11030</v>
      </c>
      <c r="G1635" s="14">
        <v>4077</v>
      </c>
      <c r="H1635" s="17">
        <v>0.36962828649138713</v>
      </c>
    </row>
    <row r="1636" spans="1:8" ht="15" hidden="1" x14ac:dyDescent="0.25">
      <c r="A1636" s="20" t="s">
        <v>2582</v>
      </c>
      <c r="B1636" s="20" t="s">
        <v>2568</v>
      </c>
      <c r="C1636" s="20" t="s">
        <v>2583</v>
      </c>
      <c r="D1636" s="20" t="s">
        <v>2569</v>
      </c>
      <c r="E1636" s="29" t="str">
        <f>VLOOKUP(D1636,stations!A:B,2,FALSE)</f>
        <v>BBC Radio Solent</v>
      </c>
      <c r="F1636" s="16">
        <v>10447</v>
      </c>
      <c r="G1636" s="14">
        <v>3862</v>
      </c>
      <c r="H1636" s="17">
        <v>0.36967550492964485</v>
      </c>
    </row>
    <row r="1637" spans="1:8" ht="15" hidden="1" x14ac:dyDescent="0.25">
      <c r="A1637" s="25" t="s">
        <v>69</v>
      </c>
      <c r="B1637" s="27" t="s">
        <v>51</v>
      </c>
      <c r="C1637" s="27" t="s">
        <v>70</v>
      </c>
      <c r="D1637" s="27" t="s">
        <v>52</v>
      </c>
      <c r="E1637" s="29" t="str">
        <f>VLOOKUP(D1637,stations!A:B,2,FALSE)</f>
        <v>BBC Radio Derby</v>
      </c>
      <c r="F1637" s="16">
        <v>6386</v>
      </c>
      <c r="G1637" s="14">
        <v>2361</v>
      </c>
      <c r="H1637" s="17">
        <v>0.36971500156592546</v>
      </c>
    </row>
    <row r="1638" spans="1:8" ht="15" hidden="1" x14ac:dyDescent="0.25">
      <c r="A1638" s="25" t="s">
        <v>826</v>
      </c>
      <c r="B1638" s="27" t="s">
        <v>828</v>
      </c>
      <c r="C1638" s="27" t="s">
        <v>827</v>
      </c>
      <c r="D1638" s="27" t="s">
        <v>829</v>
      </c>
      <c r="E1638" s="29" t="str">
        <f>VLOOKUP(D1638,stations!A:B,2,FALSE)</f>
        <v>BBC Radio York</v>
      </c>
      <c r="F1638" s="16">
        <v>2864</v>
      </c>
      <c r="G1638" s="14">
        <v>1059</v>
      </c>
      <c r="H1638" s="17">
        <v>0.36976256983240224</v>
      </c>
    </row>
    <row r="1639" spans="1:8" ht="15" hidden="1" x14ac:dyDescent="0.25">
      <c r="A1639" s="25" t="s">
        <v>1263</v>
      </c>
      <c r="B1639" s="27" t="s">
        <v>1239</v>
      </c>
      <c r="C1639" s="27" t="s">
        <v>1264</v>
      </c>
      <c r="D1639" s="27" t="s">
        <v>1240</v>
      </c>
      <c r="E1639" s="29" t="str">
        <f>VLOOKUP(D1639,stations!A:B,2,FALSE)</f>
        <v>BBC Three Counties Radio</v>
      </c>
      <c r="F1639" s="16">
        <v>5319</v>
      </c>
      <c r="G1639" s="14">
        <v>1967</v>
      </c>
      <c r="H1639" s="17">
        <v>0.36980635457792821</v>
      </c>
    </row>
    <row r="1640" spans="1:8" ht="15" hidden="1" x14ac:dyDescent="0.25">
      <c r="A1640" s="25" t="s">
        <v>449</v>
      </c>
      <c r="B1640" s="27" t="s">
        <v>433</v>
      </c>
      <c r="C1640" s="27" t="s">
        <v>450</v>
      </c>
      <c r="D1640" s="27" t="s">
        <v>434</v>
      </c>
      <c r="E1640" s="29" t="str">
        <f>VLOOKUP(D1640,stations!A:B,2,FALSE)</f>
        <v>BBC Radio Lancashire</v>
      </c>
      <c r="F1640" s="16">
        <v>6548</v>
      </c>
      <c r="G1640" s="14">
        <v>2422</v>
      </c>
      <c r="H1640" s="17">
        <v>0.36988393402565667</v>
      </c>
    </row>
    <row r="1641" spans="1:8" ht="15" hidden="1" x14ac:dyDescent="0.25">
      <c r="A1641" s="20" t="s">
        <v>2213</v>
      </c>
      <c r="B1641" s="20" t="s">
        <v>2210</v>
      </c>
      <c r="C1641" s="20" t="s">
        <v>2214</v>
      </c>
      <c r="D1641" s="20" t="s">
        <v>1990</v>
      </c>
      <c r="E1641" s="29" t="str">
        <f>VLOOKUP(D1641,stations!A:B,2,FALSE)</f>
        <v>BBC Radio Derby</v>
      </c>
      <c r="F1641" s="16">
        <v>11556</v>
      </c>
      <c r="G1641" s="14">
        <v>4275</v>
      </c>
      <c r="H1641" s="17">
        <v>0.36993769470404986</v>
      </c>
    </row>
    <row r="1642" spans="1:8" ht="15" hidden="1" x14ac:dyDescent="0.25">
      <c r="A1642" s="25" t="s">
        <v>542</v>
      </c>
      <c r="B1642" s="27" t="s">
        <v>524</v>
      </c>
      <c r="C1642" s="27" t="s">
        <v>543</v>
      </c>
      <c r="D1642" s="27" t="s">
        <v>525</v>
      </c>
      <c r="E1642" s="29" t="str">
        <f>VLOOKUP(D1642,stations!A:B,2,FALSE)</f>
        <v>BBC Sussex</v>
      </c>
      <c r="F1642" s="16">
        <v>6255</v>
      </c>
      <c r="G1642" s="14">
        <v>2314</v>
      </c>
      <c r="H1642" s="17">
        <v>0.36994404476418863</v>
      </c>
    </row>
    <row r="1643" spans="1:8" ht="15" hidden="1" x14ac:dyDescent="0.25">
      <c r="A1643" s="25" t="s">
        <v>1499</v>
      </c>
      <c r="B1643" s="27" t="s">
        <v>1477</v>
      </c>
      <c r="C1643" s="27" t="s">
        <v>1500</v>
      </c>
      <c r="D1643" s="27" t="s">
        <v>1478</v>
      </c>
      <c r="E1643" s="29" t="str">
        <f>VLOOKUP(D1643,stations!A:B,2,FALSE)</f>
        <v>BBC Surrey</v>
      </c>
      <c r="F1643" s="16">
        <v>6106</v>
      </c>
      <c r="G1643" s="14">
        <v>2259</v>
      </c>
      <c r="H1643" s="17">
        <v>0.36996396986570584</v>
      </c>
    </row>
    <row r="1644" spans="1:8" ht="15" hidden="1" x14ac:dyDescent="0.25">
      <c r="A1644" s="25" t="s">
        <v>1443</v>
      </c>
      <c r="B1644" s="27" t="s">
        <v>1418</v>
      </c>
      <c r="C1644" s="27" t="s">
        <v>1444</v>
      </c>
      <c r="D1644" s="27" t="s">
        <v>1419</v>
      </c>
      <c r="E1644" s="29" t="str">
        <f>VLOOKUP(D1644,stations!A:B,2,FALSE)</f>
        <v>BBC Radio Lancashire</v>
      </c>
      <c r="F1644" s="16">
        <v>4788</v>
      </c>
      <c r="G1644" s="14">
        <v>1772</v>
      </c>
      <c r="H1644" s="17">
        <v>0.37009189640768586</v>
      </c>
    </row>
    <row r="1645" spans="1:8" ht="15" hidden="1" x14ac:dyDescent="0.25">
      <c r="A1645" s="25" t="s">
        <v>1756</v>
      </c>
      <c r="B1645" s="27" t="s">
        <v>1746</v>
      </c>
      <c r="C1645" s="27" t="s">
        <v>1757</v>
      </c>
      <c r="D1645" s="27" t="s">
        <v>1747</v>
      </c>
      <c r="E1645" s="29" t="str">
        <f>VLOOKUP(D1645,stations!A:B,2,FALSE)</f>
        <v>BBC Three Counties Radio</v>
      </c>
      <c r="F1645" s="16">
        <v>5575</v>
      </c>
      <c r="G1645" s="14">
        <v>2064</v>
      </c>
      <c r="H1645" s="17">
        <v>0.37022421524663679</v>
      </c>
    </row>
    <row r="1646" spans="1:8" ht="15" hidden="1" x14ac:dyDescent="0.25">
      <c r="A1646" s="20" t="s">
        <v>3979</v>
      </c>
      <c r="B1646" s="20" t="s">
        <v>3946</v>
      </c>
      <c r="C1646" s="20" t="s">
        <v>3980</v>
      </c>
      <c r="D1646" s="20" t="s">
        <v>3947</v>
      </c>
      <c r="E1646" s="29" t="str">
        <f>VLOOKUP(D1646,stations!A:B,2,FALSE)</f>
        <v>BBC Radio Manchester</v>
      </c>
      <c r="F1646" s="16">
        <v>10324</v>
      </c>
      <c r="G1646" s="14">
        <v>3823</v>
      </c>
      <c r="H1646" s="17">
        <v>0.37030220844633865</v>
      </c>
    </row>
    <row r="1647" spans="1:8" ht="15" hidden="1" x14ac:dyDescent="0.25">
      <c r="A1647" s="20" t="s">
        <v>5177</v>
      </c>
      <c r="B1647" s="20" t="s">
        <v>5152</v>
      </c>
      <c r="C1647" s="20" t="s">
        <v>5178</v>
      </c>
      <c r="D1647" s="20" t="s">
        <v>5153</v>
      </c>
      <c r="E1647" s="29" t="str">
        <f>VLOOKUP(D1647,stations!A:B,2,FALSE)</f>
        <v>BBC London 94.9</v>
      </c>
      <c r="F1647" s="16">
        <v>7615</v>
      </c>
      <c r="G1647" s="14">
        <v>2820</v>
      </c>
      <c r="H1647" s="17">
        <v>0.37032173342087982</v>
      </c>
    </row>
    <row r="1648" spans="1:8" ht="15" hidden="1" x14ac:dyDescent="0.25">
      <c r="A1648" s="20" t="s">
        <v>2787</v>
      </c>
      <c r="B1648" s="20" t="s">
        <v>2783</v>
      </c>
      <c r="C1648" s="20" t="s">
        <v>2788</v>
      </c>
      <c r="D1648" s="20" t="s">
        <v>2784</v>
      </c>
      <c r="E1648" s="29" t="str">
        <f>VLOOKUP(D1648,stations!A:B,2,FALSE)</f>
        <v>BBC WM</v>
      </c>
      <c r="F1648" s="16">
        <v>15610</v>
      </c>
      <c r="G1648" s="14">
        <v>5785</v>
      </c>
      <c r="H1648" s="17">
        <v>0.37059577194106341</v>
      </c>
    </row>
    <row r="1649" spans="1:8" ht="15" hidden="1" x14ac:dyDescent="0.25">
      <c r="A1649" s="25" t="s">
        <v>2062</v>
      </c>
      <c r="B1649" s="27" t="s">
        <v>2050</v>
      </c>
      <c r="C1649" s="27" t="s">
        <v>2063</v>
      </c>
      <c r="D1649" s="27" t="s">
        <v>2051</v>
      </c>
      <c r="E1649" s="29" t="str">
        <f>VLOOKUP(D1649,stations!A:B,2,FALSE)</f>
        <v>BBC Radio Solent</v>
      </c>
      <c r="F1649" s="16">
        <v>4352</v>
      </c>
      <c r="G1649" s="14">
        <v>1614</v>
      </c>
      <c r="H1649" s="17">
        <v>0.37086397058823528</v>
      </c>
    </row>
    <row r="1650" spans="1:8" ht="15" hidden="1" x14ac:dyDescent="0.25">
      <c r="A1650" s="20" t="s">
        <v>2534</v>
      </c>
      <c r="B1650" s="20" t="s">
        <v>2510</v>
      </c>
      <c r="C1650" s="20" t="s">
        <v>2535</v>
      </c>
      <c r="D1650" s="20" t="s">
        <v>2511</v>
      </c>
      <c r="E1650" s="29" t="str">
        <f>VLOOKUP(D1650,stations!A:B,2,FALSE)</f>
        <v>BBC Radio Berkshire</v>
      </c>
      <c r="F1650" s="16">
        <v>7242</v>
      </c>
      <c r="G1650" s="14">
        <v>2686</v>
      </c>
      <c r="H1650" s="17">
        <v>0.37089201877934275</v>
      </c>
    </row>
    <row r="1651" spans="1:8" ht="15" hidden="1" x14ac:dyDescent="0.25">
      <c r="A1651" s="20" t="s">
        <v>2340</v>
      </c>
      <c r="B1651" s="20" t="s">
        <v>2338</v>
      </c>
      <c r="C1651" s="20" t="s">
        <v>2341</v>
      </c>
      <c r="D1651" s="20" t="s">
        <v>2339</v>
      </c>
      <c r="E1651" s="29" t="str">
        <f>VLOOKUP(D1651,stations!A:B,2,FALSE)</f>
        <v>BBC Three Counties Radio</v>
      </c>
      <c r="F1651" s="16">
        <v>11515</v>
      </c>
      <c r="G1651" s="14">
        <v>4271</v>
      </c>
      <c r="H1651" s="17">
        <v>0.37090751194094657</v>
      </c>
    </row>
    <row r="1652" spans="1:8" ht="15" hidden="1" x14ac:dyDescent="0.25">
      <c r="A1652" s="20" t="s">
        <v>3878</v>
      </c>
      <c r="B1652" s="20" t="s">
        <v>3880</v>
      </c>
      <c r="C1652" s="20" t="s">
        <v>3879</v>
      </c>
      <c r="D1652" s="20" t="s">
        <v>3881</v>
      </c>
      <c r="E1652" s="29" t="str">
        <f>VLOOKUP(D1652,stations!A:B,2,FALSE)</f>
        <v>BBC Newcastle</v>
      </c>
      <c r="F1652" s="16">
        <v>6748</v>
      </c>
      <c r="G1652" s="14">
        <v>2503</v>
      </c>
      <c r="H1652" s="17">
        <v>0.37092471843509189</v>
      </c>
    </row>
    <row r="1653" spans="1:8" ht="15" hidden="1" x14ac:dyDescent="0.25">
      <c r="A1653" s="25" t="s">
        <v>1371</v>
      </c>
      <c r="B1653" s="27" t="s">
        <v>1336</v>
      </c>
      <c r="C1653" s="27" t="s">
        <v>1372</v>
      </c>
      <c r="D1653" s="27" t="s">
        <v>1337</v>
      </c>
      <c r="E1653" s="29" t="str">
        <f>VLOOKUP(D1653,stations!A:B,2,FALSE)</f>
        <v>BBC Radio Oxford</v>
      </c>
      <c r="F1653" s="16">
        <v>4672</v>
      </c>
      <c r="G1653" s="14">
        <v>1733</v>
      </c>
      <c r="H1653" s="17">
        <v>0.3709332191780822</v>
      </c>
    </row>
    <row r="1654" spans="1:8" ht="15" hidden="1" x14ac:dyDescent="0.25">
      <c r="A1654" s="20" t="s">
        <v>3185</v>
      </c>
      <c r="B1654" s="20" t="s">
        <v>3175</v>
      </c>
      <c r="C1654" s="20" t="s">
        <v>3186</v>
      </c>
      <c r="D1654" s="20" t="s">
        <v>3176</v>
      </c>
      <c r="E1654" s="29" t="str">
        <f>VLOOKUP(D1654,stations!A:B,2,FALSE)</f>
        <v>BBC Newcastle</v>
      </c>
      <c r="F1654" s="16">
        <v>6778</v>
      </c>
      <c r="G1654" s="14">
        <v>2515</v>
      </c>
      <c r="H1654" s="17">
        <v>0.37105340808498083</v>
      </c>
    </row>
    <row r="1655" spans="1:8" ht="15" hidden="1" x14ac:dyDescent="0.25">
      <c r="A1655" s="20" t="s">
        <v>3158</v>
      </c>
      <c r="B1655" s="20" t="s">
        <v>3126</v>
      </c>
      <c r="C1655" s="20" t="s">
        <v>3159</v>
      </c>
      <c r="D1655" s="20" t="s">
        <v>3127</v>
      </c>
      <c r="E1655" s="29" t="str">
        <f>VLOOKUP(D1655,stations!A:B,2,FALSE)</f>
        <v>BBC WM</v>
      </c>
      <c r="F1655" s="16">
        <v>9844</v>
      </c>
      <c r="G1655" s="14">
        <v>3653</v>
      </c>
      <c r="H1655" s="17">
        <v>0.37108898821617231</v>
      </c>
    </row>
    <row r="1656" spans="1:8" ht="15" hidden="1" x14ac:dyDescent="0.25">
      <c r="A1656" s="25" t="s">
        <v>1681</v>
      </c>
      <c r="B1656" s="27" t="s">
        <v>1655</v>
      </c>
      <c r="C1656" s="27" t="s">
        <v>1682</v>
      </c>
      <c r="D1656" s="27" t="s">
        <v>1656</v>
      </c>
      <c r="E1656" s="29" t="str">
        <f>VLOOKUP(D1656,stations!A:B,2,FALSE)</f>
        <v>BBC Radio Cambridgeshire</v>
      </c>
      <c r="F1656" s="16">
        <v>2495</v>
      </c>
      <c r="G1656" s="14">
        <v>926</v>
      </c>
      <c r="H1656" s="17">
        <v>0.37114228456913828</v>
      </c>
    </row>
    <row r="1657" spans="1:8" ht="15" hidden="1" x14ac:dyDescent="0.25">
      <c r="A1657" s="25" t="s">
        <v>890</v>
      </c>
      <c r="B1657" s="27" t="s">
        <v>828</v>
      </c>
      <c r="C1657" s="27" t="s">
        <v>891</v>
      </c>
      <c r="D1657" s="27" t="s">
        <v>829</v>
      </c>
      <c r="E1657" s="29" t="str">
        <f>VLOOKUP(D1657,stations!A:B,2,FALSE)</f>
        <v>BBC Radio York</v>
      </c>
      <c r="F1657" s="16">
        <v>3171</v>
      </c>
      <c r="G1657" s="14">
        <v>1177</v>
      </c>
      <c r="H1657" s="17">
        <v>0.37117628508356987</v>
      </c>
    </row>
    <row r="1658" spans="1:8" ht="15" hidden="1" x14ac:dyDescent="0.25">
      <c r="A1658" s="20" t="s">
        <v>5465</v>
      </c>
      <c r="B1658" s="20" t="s">
        <v>5431</v>
      </c>
      <c r="C1658" s="20" t="s">
        <v>5466</v>
      </c>
      <c r="D1658" s="20" t="s">
        <v>5432</v>
      </c>
      <c r="E1658" s="29" t="str">
        <f>VLOOKUP(D1658,stations!A:B,2,FALSE)</f>
        <v>BBC London 94.9</v>
      </c>
      <c r="F1658" s="16">
        <v>9209</v>
      </c>
      <c r="G1658" s="14">
        <v>3419</v>
      </c>
      <c r="H1658" s="17">
        <v>0.37126723857096317</v>
      </c>
    </row>
    <row r="1659" spans="1:8" ht="15" hidden="1" x14ac:dyDescent="0.25">
      <c r="A1659" s="25" t="s">
        <v>983</v>
      </c>
      <c r="B1659" s="27" t="s">
        <v>967</v>
      </c>
      <c r="C1659" s="27" t="s">
        <v>984</v>
      </c>
      <c r="D1659" s="27" t="s">
        <v>968</v>
      </c>
      <c r="E1659" s="29" t="str">
        <f>VLOOKUP(D1659,stations!A:B,2,FALSE)</f>
        <v>BBC Radio Solent</v>
      </c>
      <c r="F1659" s="16">
        <v>7003</v>
      </c>
      <c r="G1659" s="14">
        <v>2600</v>
      </c>
      <c r="H1659" s="17">
        <v>0.37126945594745109</v>
      </c>
    </row>
    <row r="1660" spans="1:8" ht="15" hidden="1" x14ac:dyDescent="0.25">
      <c r="A1660" s="20" t="s">
        <v>3217</v>
      </c>
      <c r="B1660" s="20" t="s">
        <v>3175</v>
      </c>
      <c r="C1660" s="20" t="s">
        <v>3218</v>
      </c>
      <c r="D1660" s="20" t="s">
        <v>3176</v>
      </c>
      <c r="E1660" s="29" t="str">
        <f>VLOOKUP(D1660,stations!A:B,2,FALSE)</f>
        <v>BBC Newcastle</v>
      </c>
      <c r="F1660" s="16">
        <v>6774</v>
      </c>
      <c r="G1660" s="14">
        <v>2515</v>
      </c>
      <c r="H1660" s="17">
        <v>0.37127251254797755</v>
      </c>
    </row>
    <row r="1661" spans="1:8" ht="15" hidden="1" x14ac:dyDescent="0.25">
      <c r="A1661" s="20" t="s">
        <v>3970</v>
      </c>
      <c r="B1661" s="20" t="s">
        <v>3946</v>
      </c>
      <c r="C1661" s="20" t="s">
        <v>3971</v>
      </c>
      <c r="D1661" s="20" t="s">
        <v>3947</v>
      </c>
      <c r="E1661" s="29" t="str">
        <f>VLOOKUP(D1661,stations!A:B,2,FALSE)</f>
        <v>BBC Radio Manchester</v>
      </c>
      <c r="F1661" s="16">
        <v>10959</v>
      </c>
      <c r="G1661" s="14">
        <v>4069</v>
      </c>
      <c r="H1661" s="17">
        <v>0.37129300118623965</v>
      </c>
    </row>
    <row r="1662" spans="1:8" ht="15" hidden="1" x14ac:dyDescent="0.25">
      <c r="A1662" s="20" t="s">
        <v>4866</v>
      </c>
      <c r="B1662" s="20" t="s">
        <v>4854</v>
      </c>
      <c r="C1662" s="20" t="s">
        <v>4867</v>
      </c>
      <c r="D1662" s="20" t="s">
        <v>4855</v>
      </c>
      <c r="E1662" s="29" t="str">
        <f>VLOOKUP(D1662,stations!A:B,2,FALSE)</f>
        <v>BBC London 94.9</v>
      </c>
      <c r="F1662" s="16">
        <v>11079</v>
      </c>
      <c r="G1662" s="14">
        <v>4114</v>
      </c>
      <c r="H1662" s="17">
        <v>0.3713331528116256</v>
      </c>
    </row>
    <row r="1663" spans="1:8" ht="15" hidden="1" x14ac:dyDescent="0.25">
      <c r="A1663" s="25" t="s">
        <v>431</v>
      </c>
      <c r="B1663" s="27" t="s">
        <v>433</v>
      </c>
      <c r="C1663" s="27" t="s">
        <v>432</v>
      </c>
      <c r="D1663" s="27" t="s">
        <v>434</v>
      </c>
      <c r="E1663" s="29" t="str">
        <f>VLOOKUP(D1663,stations!A:B,2,FALSE)</f>
        <v>BBC Radio Lancashire</v>
      </c>
      <c r="F1663" s="16">
        <v>5981</v>
      </c>
      <c r="G1663" s="14">
        <v>2222</v>
      </c>
      <c r="H1663" s="17">
        <v>0.3715097809730814</v>
      </c>
    </row>
    <row r="1664" spans="1:8" ht="15" hidden="1" x14ac:dyDescent="0.25">
      <c r="A1664" s="20" t="s">
        <v>5509</v>
      </c>
      <c r="B1664" s="20" t="s">
        <v>5511</v>
      </c>
      <c r="C1664" s="20" t="s">
        <v>5510</v>
      </c>
      <c r="D1664" s="20" t="s">
        <v>5512</v>
      </c>
      <c r="E1664" s="29" t="str">
        <f>VLOOKUP(D1664,stations!A:B,2,FALSE)</f>
        <v>BBC London 94.9</v>
      </c>
      <c r="F1664" s="16">
        <v>6414</v>
      </c>
      <c r="G1664" s="14">
        <v>2383</v>
      </c>
      <c r="H1664" s="17">
        <v>0.37153102588088555</v>
      </c>
    </row>
    <row r="1665" spans="1:8" ht="15" hidden="1" x14ac:dyDescent="0.25">
      <c r="A1665" s="25" t="s">
        <v>949</v>
      </c>
      <c r="B1665" s="27" t="s">
        <v>934</v>
      </c>
      <c r="C1665" s="27" t="s">
        <v>950</v>
      </c>
      <c r="D1665" s="27" t="s">
        <v>935</v>
      </c>
      <c r="E1665" s="29" t="str">
        <f>VLOOKUP(D1665,stations!A:B,2,FALSE)</f>
        <v>BBC Sussex</v>
      </c>
      <c r="F1665" s="16">
        <v>3819</v>
      </c>
      <c r="G1665" s="14">
        <v>1419</v>
      </c>
      <c r="H1665" s="17">
        <v>0.37156323644933231</v>
      </c>
    </row>
    <row r="1666" spans="1:8" ht="15" hidden="1" x14ac:dyDescent="0.25">
      <c r="A1666" s="25" t="s">
        <v>99</v>
      </c>
      <c r="B1666" s="27" t="s">
        <v>83</v>
      </c>
      <c r="C1666" s="27" t="s">
        <v>100</v>
      </c>
      <c r="D1666" s="27" t="s">
        <v>84</v>
      </c>
      <c r="E1666" s="29" t="str">
        <f>VLOOKUP(D1666,stations!A:B,2,FALSE)</f>
        <v>BBC Essex</v>
      </c>
      <c r="F1666" s="16">
        <v>9696</v>
      </c>
      <c r="G1666" s="14">
        <v>3606</v>
      </c>
      <c r="H1666" s="17">
        <v>0.3719059405940594</v>
      </c>
    </row>
    <row r="1667" spans="1:8" ht="15" hidden="1" x14ac:dyDescent="0.25">
      <c r="A1667" s="20" t="s">
        <v>3050</v>
      </c>
      <c r="B1667" s="20" t="s">
        <v>3024</v>
      </c>
      <c r="C1667" s="20" t="s">
        <v>3051</v>
      </c>
      <c r="D1667" s="20" t="s">
        <v>3025</v>
      </c>
      <c r="E1667" s="29" t="str">
        <f>VLOOKUP(D1667,stations!A:B,2,FALSE)</f>
        <v>BBC Radio Manchester</v>
      </c>
      <c r="F1667" s="16">
        <v>7983</v>
      </c>
      <c r="G1667" s="14">
        <v>2970</v>
      </c>
      <c r="H1667" s="17">
        <v>0.37204058624577224</v>
      </c>
    </row>
    <row r="1668" spans="1:8" ht="15" hidden="1" x14ac:dyDescent="0.25">
      <c r="A1668" s="20" t="s">
        <v>3243</v>
      </c>
      <c r="B1668" s="20" t="s">
        <v>3221</v>
      </c>
      <c r="C1668" s="20" t="s">
        <v>3244</v>
      </c>
      <c r="D1668" s="20" t="s">
        <v>3222</v>
      </c>
      <c r="E1668" s="29" t="str">
        <f>VLOOKUP(D1668,stations!A:B,2,FALSE)</f>
        <v>BBC Radio Leeds</v>
      </c>
      <c r="F1668" s="16">
        <v>13122</v>
      </c>
      <c r="G1668" s="14">
        <v>4882</v>
      </c>
      <c r="H1668" s="17">
        <v>0.37204694406340499</v>
      </c>
    </row>
    <row r="1669" spans="1:8" ht="15" hidden="1" x14ac:dyDescent="0.25">
      <c r="A1669" s="25" t="s">
        <v>1621</v>
      </c>
      <c r="B1669" s="27" t="s">
        <v>1597</v>
      </c>
      <c r="C1669" s="27" t="s">
        <v>1622</v>
      </c>
      <c r="D1669" s="27" t="s">
        <v>1598</v>
      </c>
      <c r="E1669" s="29" t="str">
        <f>VLOOKUP(D1669,stations!A:B,2,FALSE)</f>
        <v>BBC Surrey</v>
      </c>
      <c r="F1669" s="16">
        <v>4241</v>
      </c>
      <c r="G1669" s="14">
        <v>1578</v>
      </c>
      <c r="H1669" s="17">
        <v>0.37208205611883988</v>
      </c>
    </row>
    <row r="1670" spans="1:8" ht="15" hidden="1" x14ac:dyDescent="0.25">
      <c r="A1670" s="20" t="s">
        <v>2492</v>
      </c>
      <c r="B1670" s="20" t="s">
        <v>2482</v>
      </c>
      <c r="C1670" s="20" t="s">
        <v>2493</v>
      </c>
      <c r="D1670" s="20" t="s">
        <v>2483</v>
      </c>
      <c r="E1670" s="29" t="str">
        <f>VLOOKUP(D1670,stations!A:B,2,FALSE)</f>
        <v>BBC Radio Solent</v>
      </c>
      <c r="F1670" s="16">
        <v>10438</v>
      </c>
      <c r="G1670" s="14">
        <v>3884</v>
      </c>
      <c r="H1670" s="17">
        <v>0.37210193523663537</v>
      </c>
    </row>
    <row r="1671" spans="1:8" ht="15" hidden="1" x14ac:dyDescent="0.25">
      <c r="A1671" s="20" t="s">
        <v>3698</v>
      </c>
      <c r="B1671" s="20" t="s">
        <v>3699</v>
      </c>
      <c r="C1671" s="20" t="s">
        <v>235</v>
      </c>
      <c r="D1671" s="20" t="s">
        <v>3700</v>
      </c>
      <c r="E1671" s="29" t="str">
        <f>VLOOKUP(D1671,stations!A:B,2,FALSE)</f>
        <v>BBC WM</v>
      </c>
      <c r="F1671" s="16">
        <v>8179</v>
      </c>
      <c r="G1671" s="14">
        <v>3044</v>
      </c>
      <c r="H1671" s="17">
        <v>0.37217263724171656</v>
      </c>
    </row>
    <row r="1672" spans="1:8" ht="15" x14ac:dyDescent="0.25">
      <c r="A1672" s="20" t="s">
        <v>4249</v>
      </c>
      <c r="B1672" s="20" t="s">
        <v>4251</v>
      </c>
      <c r="C1672" s="20" t="s">
        <v>4250</v>
      </c>
      <c r="D1672" s="20" t="s">
        <v>4252</v>
      </c>
      <c r="E1672" s="29" t="str">
        <f>VLOOKUP(D1672,stations!A:B,2,FALSE)</f>
        <v>BBC Radio Merseyside</v>
      </c>
      <c r="F1672" s="16">
        <v>12086</v>
      </c>
      <c r="G1672" s="14">
        <v>4500</v>
      </c>
      <c r="H1672" s="17">
        <v>0.37233162336587788</v>
      </c>
    </row>
    <row r="1673" spans="1:8" ht="15" hidden="1" x14ac:dyDescent="0.25">
      <c r="A1673" s="20" t="s">
        <v>2828</v>
      </c>
      <c r="B1673" s="20" t="s">
        <v>2783</v>
      </c>
      <c r="C1673" s="20" t="s">
        <v>2829</v>
      </c>
      <c r="D1673" s="20" t="s">
        <v>2784</v>
      </c>
      <c r="E1673" s="29" t="str">
        <f>VLOOKUP(D1673,stations!A:B,2,FALSE)</f>
        <v>BBC WM</v>
      </c>
      <c r="F1673" s="16">
        <v>7860</v>
      </c>
      <c r="G1673" s="14">
        <v>2927</v>
      </c>
      <c r="H1673" s="17">
        <v>0.37239185750636133</v>
      </c>
    </row>
    <row r="1674" spans="1:8" ht="15" hidden="1" x14ac:dyDescent="0.25">
      <c r="A1674" s="20" t="s">
        <v>5449</v>
      </c>
      <c r="B1674" s="20" t="s">
        <v>5431</v>
      </c>
      <c r="C1674" s="20" t="s">
        <v>1149</v>
      </c>
      <c r="D1674" s="20" t="s">
        <v>5432</v>
      </c>
      <c r="E1674" s="29" t="str">
        <f>VLOOKUP(D1674,stations!A:B,2,FALSE)</f>
        <v>BBC London 94.9</v>
      </c>
      <c r="F1674" s="16">
        <v>10312</v>
      </c>
      <c r="G1674" s="14">
        <v>3841</v>
      </c>
      <c r="H1674" s="17">
        <v>0.37247866563227305</v>
      </c>
    </row>
    <row r="1675" spans="1:8" ht="15" hidden="1" x14ac:dyDescent="0.25">
      <c r="A1675" s="20" t="s">
        <v>4873</v>
      </c>
      <c r="B1675" s="20" t="s">
        <v>4854</v>
      </c>
      <c r="C1675" s="20" t="s">
        <v>4874</v>
      </c>
      <c r="D1675" s="20" t="s">
        <v>4855</v>
      </c>
      <c r="E1675" s="29" t="str">
        <f>VLOOKUP(D1675,stations!A:B,2,FALSE)</f>
        <v>BBC London 94.9</v>
      </c>
      <c r="F1675" s="16">
        <v>10041</v>
      </c>
      <c r="G1675" s="14">
        <v>3741</v>
      </c>
      <c r="H1675" s="17">
        <v>0.37257245294293395</v>
      </c>
    </row>
    <row r="1676" spans="1:8" ht="15" hidden="1" x14ac:dyDescent="0.25">
      <c r="A1676" s="20" t="s">
        <v>4771</v>
      </c>
      <c r="B1676" s="20" t="s">
        <v>4744</v>
      </c>
      <c r="C1676" s="20" t="s">
        <v>4772</v>
      </c>
      <c r="D1676" s="20" t="s">
        <v>4745</v>
      </c>
      <c r="E1676" s="29" t="str">
        <f>VLOOKUP(D1676,stations!A:B,2,FALSE)</f>
        <v>BBC London 94.9</v>
      </c>
      <c r="F1676" s="16">
        <v>9095</v>
      </c>
      <c r="G1676" s="14">
        <v>3389</v>
      </c>
      <c r="H1676" s="17">
        <v>0.3726223199560198</v>
      </c>
    </row>
    <row r="1677" spans="1:8" ht="15" hidden="1" x14ac:dyDescent="0.25">
      <c r="A1677" s="20" t="s">
        <v>3181</v>
      </c>
      <c r="B1677" s="20" t="s">
        <v>3175</v>
      </c>
      <c r="C1677" s="20" t="s">
        <v>3182</v>
      </c>
      <c r="D1677" s="20" t="s">
        <v>3176</v>
      </c>
      <c r="E1677" s="29" t="str">
        <f>VLOOKUP(D1677,stations!A:B,2,FALSE)</f>
        <v>BBC Newcastle</v>
      </c>
      <c r="F1677" s="16">
        <v>6905</v>
      </c>
      <c r="G1677" s="14">
        <v>2573</v>
      </c>
      <c r="H1677" s="17">
        <v>0.37262853005068791</v>
      </c>
    </row>
    <row r="1678" spans="1:8" ht="15" hidden="1" x14ac:dyDescent="0.25">
      <c r="A1678" s="20" t="s">
        <v>3028</v>
      </c>
      <c r="B1678" s="20" t="s">
        <v>3024</v>
      </c>
      <c r="C1678" s="20" t="s">
        <v>3029</v>
      </c>
      <c r="D1678" s="20" t="s">
        <v>3025</v>
      </c>
      <c r="E1678" s="29" t="str">
        <f>VLOOKUP(D1678,stations!A:B,2,FALSE)</f>
        <v>BBC Radio Manchester</v>
      </c>
      <c r="F1678" s="16">
        <v>8662</v>
      </c>
      <c r="G1678" s="14">
        <v>3228</v>
      </c>
      <c r="H1678" s="17">
        <v>0.37266220272454398</v>
      </c>
    </row>
    <row r="1679" spans="1:8" ht="15" hidden="1" x14ac:dyDescent="0.25">
      <c r="A1679" s="20" t="s">
        <v>4750</v>
      </c>
      <c r="B1679" s="20" t="s">
        <v>4744</v>
      </c>
      <c r="C1679" s="20" t="s">
        <v>306</v>
      </c>
      <c r="D1679" s="20" t="s">
        <v>4745</v>
      </c>
      <c r="E1679" s="29" t="str">
        <f>VLOOKUP(D1679,stations!A:B,2,FALSE)</f>
        <v>BBC London 94.9</v>
      </c>
      <c r="F1679" s="16">
        <v>6692</v>
      </c>
      <c r="G1679" s="14">
        <v>2494</v>
      </c>
      <c r="H1679" s="17">
        <v>0.37268380155409442</v>
      </c>
    </row>
    <row r="1680" spans="1:8" ht="15" hidden="1" x14ac:dyDescent="0.25">
      <c r="A1680" s="25" t="s">
        <v>912</v>
      </c>
      <c r="B1680" s="27" t="s">
        <v>910</v>
      </c>
      <c r="C1680" s="27" t="s">
        <v>913</v>
      </c>
      <c r="D1680" s="27" t="s">
        <v>911</v>
      </c>
      <c r="E1680" s="29" t="str">
        <f>VLOOKUP(D1680,stations!A:B,2,FALSE)</f>
        <v>BBC Radio Solent</v>
      </c>
      <c r="F1680" s="16">
        <v>5946</v>
      </c>
      <c r="G1680" s="14">
        <v>2216</v>
      </c>
      <c r="H1680" s="17">
        <v>0.37268752102253616</v>
      </c>
    </row>
    <row r="1681" spans="1:8" ht="15" hidden="1" x14ac:dyDescent="0.25">
      <c r="A1681" s="25" t="s">
        <v>1535</v>
      </c>
      <c r="B1681" s="27" t="s">
        <v>1513</v>
      </c>
      <c r="C1681" s="27" t="s">
        <v>1536</v>
      </c>
      <c r="D1681" s="27" t="s">
        <v>1514</v>
      </c>
      <c r="E1681" s="29" t="str">
        <f>VLOOKUP(D1681,stations!A:B,2,FALSE)</f>
        <v>BBC Essex</v>
      </c>
      <c r="F1681" s="16">
        <v>5456</v>
      </c>
      <c r="G1681" s="14">
        <v>2034</v>
      </c>
      <c r="H1681" s="17">
        <v>0.37280058651026393</v>
      </c>
    </row>
    <row r="1682" spans="1:8" ht="15" hidden="1" x14ac:dyDescent="0.25">
      <c r="A1682" s="20" t="s">
        <v>3245</v>
      </c>
      <c r="B1682" s="20" t="s">
        <v>3221</v>
      </c>
      <c r="C1682" s="20" t="s">
        <v>3246</v>
      </c>
      <c r="D1682" s="20" t="s">
        <v>3222</v>
      </c>
      <c r="E1682" s="29" t="str">
        <f>VLOOKUP(D1682,stations!A:B,2,FALSE)</f>
        <v>BBC Radio Leeds</v>
      </c>
      <c r="F1682" s="16">
        <v>13309</v>
      </c>
      <c r="G1682" s="14">
        <v>4962</v>
      </c>
      <c r="H1682" s="17">
        <v>0.37283041550830265</v>
      </c>
    </row>
    <row r="1683" spans="1:8" ht="15" hidden="1" x14ac:dyDescent="0.25">
      <c r="A1683" s="20" t="s">
        <v>3070</v>
      </c>
      <c r="B1683" s="20" t="s">
        <v>3056</v>
      </c>
      <c r="C1683" s="20" t="s">
        <v>3071</v>
      </c>
      <c r="D1683" s="20" t="s">
        <v>3057</v>
      </c>
      <c r="E1683" s="29" t="str">
        <f>VLOOKUP(D1683,stations!A:B,2,FALSE)</f>
        <v>BBC Radio Leeds</v>
      </c>
      <c r="F1683" s="16">
        <v>9080</v>
      </c>
      <c r="G1683" s="14">
        <v>3387</v>
      </c>
      <c r="H1683" s="17">
        <v>0.37301762114537446</v>
      </c>
    </row>
    <row r="1684" spans="1:8" ht="15" hidden="1" x14ac:dyDescent="0.25">
      <c r="A1684" s="25" t="s">
        <v>1539</v>
      </c>
      <c r="B1684" s="27" t="s">
        <v>1541</v>
      </c>
      <c r="C1684" s="27" t="s">
        <v>1540</v>
      </c>
      <c r="D1684" s="27" t="s">
        <v>1542</v>
      </c>
      <c r="E1684" s="29" t="str">
        <f>VLOOKUP(D1684,stations!A:B,2,FALSE)</f>
        <v>BBC Radio Lancashire</v>
      </c>
      <c r="F1684" s="16">
        <v>2820</v>
      </c>
      <c r="G1684" s="14">
        <v>1052</v>
      </c>
      <c r="H1684" s="17">
        <v>0.37304964539007091</v>
      </c>
    </row>
    <row r="1685" spans="1:8" ht="15" hidden="1" x14ac:dyDescent="0.25">
      <c r="A1685" s="25" t="s">
        <v>305</v>
      </c>
      <c r="B1685" s="27" t="s">
        <v>294</v>
      </c>
      <c r="C1685" s="27" t="s">
        <v>306</v>
      </c>
      <c r="D1685" s="27" t="s">
        <v>295</v>
      </c>
      <c r="E1685" s="29" t="str">
        <f>VLOOKUP(D1685,stations!A:B,2,FALSE)</f>
        <v>BBC Radio Cumbria</v>
      </c>
      <c r="F1685" s="16">
        <v>5774</v>
      </c>
      <c r="G1685" s="14">
        <v>2154</v>
      </c>
      <c r="H1685" s="17">
        <v>0.37305161066851406</v>
      </c>
    </row>
    <row r="1686" spans="1:8" ht="15" hidden="1" x14ac:dyDescent="0.25">
      <c r="A1686" s="25" t="s">
        <v>724</v>
      </c>
      <c r="B1686" s="27" t="s">
        <v>708</v>
      </c>
      <c r="C1686" s="27" t="s">
        <v>725</v>
      </c>
      <c r="D1686" s="27" t="s">
        <v>709</v>
      </c>
      <c r="E1686" s="29" t="str">
        <f>VLOOKUP(D1686,stations!A:B,2,FALSE)</f>
        <v>BBC Radio Solent</v>
      </c>
      <c r="F1686" s="16">
        <v>8866</v>
      </c>
      <c r="G1686" s="14">
        <v>3308</v>
      </c>
      <c r="H1686" s="17">
        <v>0.37311076020753442</v>
      </c>
    </row>
    <row r="1687" spans="1:8" ht="15" hidden="1" x14ac:dyDescent="0.25">
      <c r="A1687" s="20" t="s">
        <v>3534</v>
      </c>
      <c r="B1687" s="20" t="s">
        <v>3492</v>
      </c>
      <c r="C1687" s="20" t="s">
        <v>3535</v>
      </c>
      <c r="D1687" s="20" t="s">
        <v>3493</v>
      </c>
      <c r="E1687" s="29" t="str">
        <f>VLOOKUP(D1687,stations!A:B,2,FALSE)</f>
        <v>BBC Newcastle</v>
      </c>
      <c r="F1687" s="16">
        <v>8270</v>
      </c>
      <c r="G1687" s="14">
        <v>3086</v>
      </c>
      <c r="H1687" s="17">
        <v>0.3731559854897219</v>
      </c>
    </row>
    <row r="1688" spans="1:8" ht="15" hidden="1" x14ac:dyDescent="0.25">
      <c r="A1688" s="20" t="s">
        <v>2959</v>
      </c>
      <c r="B1688" s="20" t="s">
        <v>2922</v>
      </c>
      <c r="C1688" s="20" t="s">
        <v>2960</v>
      </c>
      <c r="D1688" s="20" t="s">
        <v>2923</v>
      </c>
      <c r="E1688" s="29" t="str">
        <f>VLOOKUP(D1688,stations!A:B,2,FALSE)</f>
        <v>BBC Radio Manchester</v>
      </c>
      <c r="F1688" s="16">
        <v>9837</v>
      </c>
      <c r="G1688" s="14">
        <v>3672</v>
      </c>
      <c r="H1688" s="17">
        <v>0.37328453796889294</v>
      </c>
    </row>
    <row r="1689" spans="1:8" ht="15" hidden="1" x14ac:dyDescent="0.25">
      <c r="A1689" s="25" t="s">
        <v>886</v>
      </c>
      <c r="B1689" s="27" t="s">
        <v>828</v>
      </c>
      <c r="C1689" s="27" t="s">
        <v>887</v>
      </c>
      <c r="D1689" s="27" t="s">
        <v>829</v>
      </c>
      <c r="E1689" s="29" t="str">
        <f>VLOOKUP(D1689,stations!A:B,2,FALSE)</f>
        <v>BBC Radio York</v>
      </c>
      <c r="F1689" s="16">
        <v>2831</v>
      </c>
      <c r="G1689" s="14">
        <v>1057</v>
      </c>
      <c r="H1689" s="17">
        <v>0.37336630166019075</v>
      </c>
    </row>
    <row r="1690" spans="1:8" ht="15" hidden="1" x14ac:dyDescent="0.25">
      <c r="A1690" s="20" t="s">
        <v>2464</v>
      </c>
      <c r="B1690" s="20" t="s">
        <v>2442</v>
      </c>
      <c r="C1690" s="20" t="s">
        <v>2465</v>
      </c>
      <c r="D1690" s="20" t="s">
        <v>2443</v>
      </c>
      <c r="E1690" s="29" t="str">
        <f>VLOOKUP(D1690,stations!A:B,2,FALSE)</f>
        <v>BBC Radio Devon</v>
      </c>
      <c r="F1690" s="16">
        <v>10147</v>
      </c>
      <c r="G1690" s="14">
        <v>3790</v>
      </c>
      <c r="H1690" s="17">
        <v>0.37350941164876317</v>
      </c>
    </row>
    <row r="1691" spans="1:8" ht="15" x14ac:dyDescent="0.25">
      <c r="A1691" s="20" t="s">
        <v>4255</v>
      </c>
      <c r="B1691" s="20" t="s">
        <v>4251</v>
      </c>
      <c r="C1691" s="20" t="s">
        <v>4256</v>
      </c>
      <c r="D1691" s="20" t="s">
        <v>4252</v>
      </c>
      <c r="E1691" s="29" t="str">
        <f>VLOOKUP(D1691,stations!A:B,2,FALSE)</f>
        <v>BBC Radio Merseyside</v>
      </c>
      <c r="F1691" s="16">
        <v>10279</v>
      </c>
      <c r="G1691" s="14">
        <v>3841</v>
      </c>
      <c r="H1691" s="17">
        <v>0.37367448195349739</v>
      </c>
    </row>
    <row r="1692" spans="1:8" ht="15" hidden="1" x14ac:dyDescent="0.25">
      <c r="A1692" s="20" t="s">
        <v>4150</v>
      </c>
      <c r="B1692" s="20" t="s">
        <v>4115</v>
      </c>
      <c r="C1692" s="20" t="s">
        <v>4151</v>
      </c>
      <c r="D1692" s="20" t="s">
        <v>9</v>
      </c>
      <c r="E1692" s="29" t="str">
        <f>VLOOKUP(D1692,stations!A:B,2,FALSE)</f>
        <v>BBC Radio Leeds</v>
      </c>
      <c r="F1692" s="16">
        <v>10525</v>
      </c>
      <c r="G1692" s="14">
        <v>3934</v>
      </c>
      <c r="H1692" s="17">
        <v>0.3737767220902613</v>
      </c>
    </row>
    <row r="1693" spans="1:8" ht="15" hidden="1" x14ac:dyDescent="0.25">
      <c r="A1693" s="20" t="s">
        <v>4997</v>
      </c>
      <c r="B1693" s="20" t="s">
        <v>4975</v>
      </c>
      <c r="C1693" s="20" t="s">
        <v>4998</v>
      </c>
      <c r="D1693" s="20" t="s">
        <v>4976</v>
      </c>
      <c r="E1693" s="29" t="str">
        <f>VLOOKUP(D1693,stations!A:B,2,FALSE)</f>
        <v>BBC London 94.9</v>
      </c>
      <c r="F1693" s="16">
        <v>9338</v>
      </c>
      <c r="G1693" s="14">
        <v>3491</v>
      </c>
      <c r="H1693" s="17">
        <v>0.37384878989076892</v>
      </c>
    </row>
    <row r="1694" spans="1:8" ht="15" hidden="1" x14ac:dyDescent="0.25">
      <c r="A1694" s="20" t="s">
        <v>5215</v>
      </c>
      <c r="B1694" s="20" t="s">
        <v>5191</v>
      </c>
      <c r="C1694" s="20" t="s">
        <v>5216</v>
      </c>
      <c r="D1694" s="20" t="s">
        <v>5192</v>
      </c>
      <c r="E1694" s="29" t="str">
        <f>VLOOKUP(D1694,stations!A:B,2,FALSE)</f>
        <v>BBC London 94.9</v>
      </c>
      <c r="F1694" s="16">
        <v>10335</v>
      </c>
      <c r="G1694" s="14">
        <v>3864</v>
      </c>
      <c r="H1694" s="17">
        <v>0.37387518142235121</v>
      </c>
    </row>
    <row r="1695" spans="1:8" ht="15" hidden="1" x14ac:dyDescent="0.25">
      <c r="A1695" s="20" t="s">
        <v>5536</v>
      </c>
      <c r="B1695" s="20" t="s">
        <v>5511</v>
      </c>
      <c r="C1695" s="20" t="s">
        <v>5537</v>
      </c>
      <c r="D1695" s="20" t="s">
        <v>5512</v>
      </c>
      <c r="E1695" s="29" t="str">
        <f>VLOOKUP(D1695,stations!A:B,2,FALSE)</f>
        <v>BBC London 94.9</v>
      </c>
      <c r="F1695" s="16">
        <v>7225</v>
      </c>
      <c r="G1695" s="14">
        <v>2702</v>
      </c>
      <c r="H1695" s="17">
        <v>0.37397923875432526</v>
      </c>
    </row>
    <row r="1696" spans="1:8" ht="15" hidden="1" x14ac:dyDescent="0.25">
      <c r="A1696" s="20" t="s">
        <v>4788</v>
      </c>
      <c r="B1696" s="20" t="s">
        <v>4786</v>
      </c>
      <c r="C1696" s="20" t="s">
        <v>4789</v>
      </c>
      <c r="D1696" s="20" t="s">
        <v>4787</v>
      </c>
      <c r="E1696" s="29" t="str">
        <f>VLOOKUP(D1696,stations!A:B,2,FALSE)</f>
        <v>BBC London 94.9</v>
      </c>
      <c r="F1696" s="16">
        <v>10136</v>
      </c>
      <c r="G1696" s="14">
        <v>3791</v>
      </c>
      <c r="H1696" s="17">
        <v>0.37401341752170481</v>
      </c>
    </row>
    <row r="1697" spans="1:8" ht="15" hidden="1" x14ac:dyDescent="0.25">
      <c r="A1697" s="25" t="s">
        <v>1924</v>
      </c>
      <c r="B1697" s="27" t="s">
        <v>1922</v>
      </c>
      <c r="C1697" s="27" t="s">
        <v>1462</v>
      </c>
      <c r="D1697" s="27" t="s">
        <v>1923</v>
      </c>
      <c r="E1697" s="29" t="str">
        <f>VLOOKUP(D1697,stations!A:B,2,FALSE)</f>
        <v>BBC Three Counties Radio</v>
      </c>
      <c r="F1697" s="16">
        <v>6330</v>
      </c>
      <c r="G1697" s="14">
        <v>2368</v>
      </c>
      <c r="H1697" s="17">
        <v>0.37409162717219591</v>
      </c>
    </row>
    <row r="1698" spans="1:8" ht="15" hidden="1" x14ac:dyDescent="0.25">
      <c r="A1698" s="25" t="s">
        <v>568</v>
      </c>
      <c r="B1698" s="27" t="s">
        <v>550</v>
      </c>
      <c r="C1698" s="27" t="s">
        <v>569</v>
      </c>
      <c r="D1698" s="27" t="s">
        <v>551</v>
      </c>
      <c r="E1698" s="29" t="str">
        <f>VLOOKUP(D1698,stations!A:B,2,FALSE)</f>
        <v>BBC Radio Northampton</v>
      </c>
      <c r="F1698" s="16">
        <v>3416</v>
      </c>
      <c r="G1698" s="14">
        <v>1278</v>
      </c>
      <c r="H1698" s="17">
        <v>0.3741217798594848</v>
      </c>
    </row>
    <row r="1699" spans="1:8" ht="15" hidden="1" x14ac:dyDescent="0.25">
      <c r="A1699" s="20" t="s">
        <v>2235</v>
      </c>
      <c r="B1699" s="20" t="s">
        <v>2210</v>
      </c>
      <c r="C1699" s="20" t="s">
        <v>2236</v>
      </c>
      <c r="D1699" s="20" t="s">
        <v>1990</v>
      </c>
      <c r="E1699" s="29" t="str">
        <f>VLOOKUP(D1699,stations!A:B,2,FALSE)</f>
        <v>BBC Radio Derby</v>
      </c>
      <c r="F1699" s="16">
        <v>10234</v>
      </c>
      <c r="G1699" s="14">
        <v>3829</v>
      </c>
      <c r="H1699" s="17">
        <v>0.37414500683994528</v>
      </c>
    </row>
    <row r="1700" spans="1:8" ht="15" hidden="1" x14ac:dyDescent="0.25">
      <c r="A1700" s="25" t="s">
        <v>292</v>
      </c>
      <c r="B1700" s="27" t="s">
        <v>294</v>
      </c>
      <c r="C1700" s="27" t="s">
        <v>293</v>
      </c>
      <c r="D1700" s="27" t="s">
        <v>295</v>
      </c>
      <c r="E1700" s="29" t="str">
        <f>VLOOKUP(D1700,stations!A:B,2,FALSE)</f>
        <v>BBC Radio Cumbria</v>
      </c>
      <c r="F1700" s="16">
        <v>4807</v>
      </c>
      <c r="G1700" s="14">
        <v>1799</v>
      </c>
      <c r="H1700" s="17">
        <v>0.37424589140836279</v>
      </c>
    </row>
    <row r="1701" spans="1:8" ht="15" hidden="1" x14ac:dyDescent="0.25">
      <c r="A1701" s="20" t="s">
        <v>4462</v>
      </c>
      <c r="B1701" s="20" t="s">
        <v>4443</v>
      </c>
      <c r="C1701" s="20" t="s">
        <v>4463</v>
      </c>
      <c r="D1701" s="20" t="s">
        <v>4444</v>
      </c>
      <c r="E1701" s="29" t="str">
        <f>VLOOKUP(D1701,stations!A:B,2,FALSE)</f>
        <v>BBC London 94.9</v>
      </c>
      <c r="F1701" s="16">
        <v>10392</v>
      </c>
      <c r="G1701" s="14">
        <v>3890</v>
      </c>
      <c r="H1701" s="17">
        <v>0.37432640492686681</v>
      </c>
    </row>
    <row r="1702" spans="1:8" ht="15" hidden="1" x14ac:dyDescent="0.25">
      <c r="A1702" s="20" t="s">
        <v>4539</v>
      </c>
      <c r="B1702" s="20" t="s">
        <v>4527</v>
      </c>
      <c r="C1702" s="20" t="s">
        <v>4540</v>
      </c>
      <c r="D1702" s="20" t="s">
        <v>4528</v>
      </c>
      <c r="E1702" s="29" t="str">
        <f>VLOOKUP(D1702,stations!A:B,2,FALSE)</f>
        <v>BBC London 94.9</v>
      </c>
      <c r="F1702" s="16">
        <v>7846</v>
      </c>
      <c r="G1702" s="14">
        <v>2937</v>
      </c>
      <c r="H1702" s="17">
        <v>0.37433086923273007</v>
      </c>
    </row>
    <row r="1703" spans="1:8" ht="15" hidden="1" x14ac:dyDescent="0.25">
      <c r="A1703" s="26" t="s">
        <v>4690</v>
      </c>
      <c r="B1703" s="26" t="s">
        <v>4667</v>
      </c>
      <c r="C1703" s="26" t="s">
        <v>4691</v>
      </c>
      <c r="D1703" s="26" t="s">
        <v>4668</v>
      </c>
      <c r="E1703" s="29" t="str">
        <f>VLOOKUP(D1703,stations!A:B,2,FALSE)</f>
        <v>BBC London 94.9</v>
      </c>
      <c r="F1703" s="23">
        <v>10810</v>
      </c>
      <c r="G1703" s="14">
        <v>4048</v>
      </c>
      <c r="H1703" s="17">
        <v>0.37446808510638296</v>
      </c>
    </row>
    <row r="1704" spans="1:8" ht="15" hidden="1" x14ac:dyDescent="0.25">
      <c r="A1704" s="20" t="s">
        <v>5551</v>
      </c>
      <c r="B1704" s="20" t="s">
        <v>5549</v>
      </c>
      <c r="C1704" s="20" t="s">
        <v>5552</v>
      </c>
      <c r="D1704" s="20" t="s">
        <v>5550</v>
      </c>
      <c r="E1704" s="29" t="str">
        <f>VLOOKUP(D1704,stations!A:B,2,FALSE)</f>
        <v>BBC London 94.9</v>
      </c>
      <c r="F1704" s="16">
        <v>10687</v>
      </c>
      <c r="G1704" s="14">
        <v>4002</v>
      </c>
      <c r="H1704" s="17">
        <v>0.37447365958641338</v>
      </c>
    </row>
    <row r="1705" spans="1:8" ht="15" hidden="1" x14ac:dyDescent="0.25">
      <c r="A1705" s="25" t="s">
        <v>1398</v>
      </c>
      <c r="B1705" s="27" t="s">
        <v>1384</v>
      </c>
      <c r="C1705" s="27" t="s">
        <v>1399</v>
      </c>
      <c r="D1705" s="27" t="s">
        <v>1385</v>
      </c>
      <c r="E1705" s="29" t="str">
        <f>VLOOKUP(D1705,stations!A:B,2,FALSE)</f>
        <v>BBC Radio Lancashire</v>
      </c>
      <c r="F1705" s="16">
        <v>4745</v>
      </c>
      <c r="G1705" s="14">
        <v>1777</v>
      </c>
      <c r="H1705" s="17">
        <v>0.37449947312961013</v>
      </c>
    </row>
    <row r="1706" spans="1:8" ht="15" hidden="1" x14ac:dyDescent="0.25">
      <c r="A1706" s="20" t="s">
        <v>5483</v>
      </c>
      <c r="B1706" s="20" t="s">
        <v>5471</v>
      </c>
      <c r="C1706" s="20" t="s">
        <v>5484</v>
      </c>
      <c r="D1706" s="20" t="s">
        <v>5472</v>
      </c>
      <c r="E1706" s="29" t="str">
        <f>VLOOKUP(D1706,stations!A:B,2,FALSE)</f>
        <v>BBC London 94.9</v>
      </c>
      <c r="F1706" s="16">
        <v>11169</v>
      </c>
      <c r="G1706" s="14">
        <v>4183</v>
      </c>
      <c r="H1706" s="17">
        <v>0.37451875727459932</v>
      </c>
    </row>
    <row r="1707" spans="1:8" ht="15" hidden="1" x14ac:dyDescent="0.25">
      <c r="A1707" s="20" t="s">
        <v>3484</v>
      </c>
      <c r="B1707" s="20" t="s">
        <v>3426</v>
      </c>
      <c r="C1707" s="20" t="s">
        <v>3485</v>
      </c>
      <c r="D1707" s="20" t="s">
        <v>3427</v>
      </c>
      <c r="E1707" s="29" t="str">
        <f>VLOOKUP(D1707,stations!A:B,2,FALSE)</f>
        <v>BBC Radio Manchester</v>
      </c>
      <c r="F1707" s="23">
        <v>11141</v>
      </c>
      <c r="G1707" s="14">
        <v>4174</v>
      </c>
      <c r="H1707" s="17">
        <v>0.37465218562068037</v>
      </c>
    </row>
    <row r="1708" spans="1:8" ht="15" hidden="1" x14ac:dyDescent="0.25">
      <c r="A1708" s="25" t="s">
        <v>560</v>
      </c>
      <c r="B1708" s="27" t="s">
        <v>550</v>
      </c>
      <c r="C1708" s="27" t="s">
        <v>561</v>
      </c>
      <c r="D1708" s="27" t="s">
        <v>551</v>
      </c>
      <c r="E1708" s="29" t="str">
        <f>VLOOKUP(D1708,stations!A:B,2,FALSE)</f>
        <v>BBC Radio Northampton</v>
      </c>
      <c r="F1708" s="16">
        <v>5501</v>
      </c>
      <c r="G1708" s="14">
        <v>2061</v>
      </c>
      <c r="H1708" s="17">
        <v>0.37465915288129431</v>
      </c>
    </row>
    <row r="1709" spans="1:8" ht="15" hidden="1" x14ac:dyDescent="0.25">
      <c r="A1709" s="20" t="s">
        <v>4613</v>
      </c>
      <c r="B1709" s="20" t="s">
        <v>4564</v>
      </c>
      <c r="C1709" s="20" t="s">
        <v>4614</v>
      </c>
      <c r="D1709" s="20" t="s">
        <v>4565</v>
      </c>
      <c r="E1709" s="29" t="str">
        <f>VLOOKUP(D1709,stations!A:B,2,FALSE)</f>
        <v>BBC London 94.9</v>
      </c>
      <c r="F1709" s="16">
        <v>12302</v>
      </c>
      <c r="G1709" s="14">
        <v>4610</v>
      </c>
      <c r="H1709" s="17">
        <v>0.374735815314583</v>
      </c>
    </row>
    <row r="1710" spans="1:8" ht="15" hidden="1" x14ac:dyDescent="0.25">
      <c r="A1710" s="20" t="s">
        <v>5585</v>
      </c>
      <c r="B1710" s="20" t="s">
        <v>5549</v>
      </c>
      <c r="C1710" s="20" t="s">
        <v>5586</v>
      </c>
      <c r="D1710" s="20" t="s">
        <v>5550</v>
      </c>
      <c r="E1710" s="29" t="str">
        <f>VLOOKUP(D1710,stations!A:B,2,FALSE)</f>
        <v>BBC London 94.9</v>
      </c>
      <c r="F1710" s="16">
        <v>8307</v>
      </c>
      <c r="G1710" s="14">
        <v>3113</v>
      </c>
      <c r="H1710" s="17">
        <v>0.37474419164560008</v>
      </c>
    </row>
    <row r="1711" spans="1:8" ht="15" hidden="1" x14ac:dyDescent="0.25">
      <c r="A1711" s="25" t="s">
        <v>2147</v>
      </c>
      <c r="B1711" s="27" t="s">
        <v>2128</v>
      </c>
      <c r="C1711" s="27" t="s">
        <v>2148</v>
      </c>
      <c r="D1711" s="27" t="s">
        <v>2129</v>
      </c>
      <c r="E1711" s="29" t="str">
        <f>VLOOKUP(D1711,stations!A:B,2,FALSE)</f>
        <v>BBC Sussex</v>
      </c>
      <c r="F1711" s="16">
        <v>6305</v>
      </c>
      <c r="G1711" s="14">
        <v>2365</v>
      </c>
      <c r="H1711" s="17">
        <v>0.37509912767644726</v>
      </c>
    </row>
    <row r="1712" spans="1:8" ht="15" hidden="1" x14ac:dyDescent="0.25">
      <c r="A1712" s="25" t="s">
        <v>139</v>
      </c>
      <c r="B1712" s="27" t="s">
        <v>113</v>
      </c>
      <c r="C1712" s="27" t="s">
        <v>140</v>
      </c>
      <c r="D1712" s="27" t="s">
        <v>114</v>
      </c>
      <c r="E1712" s="29" t="str">
        <f>VLOOKUP(D1712,stations!A:B,2,FALSE)</f>
        <v>BBC Radio Berkshire</v>
      </c>
      <c r="F1712" s="16">
        <v>5705</v>
      </c>
      <c r="G1712" s="14">
        <v>2140</v>
      </c>
      <c r="H1712" s="17">
        <v>0.37510955302366344</v>
      </c>
    </row>
    <row r="1713" spans="1:8" ht="15" hidden="1" x14ac:dyDescent="0.25">
      <c r="A1713" s="20" t="s">
        <v>2979</v>
      </c>
      <c r="B1713" s="20" t="s">
        <v>2963</v>
      </c>
      <c r="C1713" s="20" t="s">
        <v>505</v>
      </c>
      <c r="D1713" s="20" t="s">
        <v>2964</v>
      </c>
      <c r="E1713" s="29" t="str">
        <f>VLOOKUP(D1713,stations!A:B,2,FALSE)</f>
        <v>BBC Radio Leeds</v>
      </c>
      <c r="F1713" s="16">
        <v>13498</v>
      </c>
      <c r="G1713" s="14">
        <v>5067</v>
      </c>
      <c r="H1713" s="17">
        <v>0.37538894651059418</v>
      </c>
    </row>
    <row r="1714" spans="1:8" ht="15" hidden="1" x14ac:dyDescent="0.25">
      <c r="A1714" s="20" t="s">
        <v>3639</v>
      </c>
      <c r="B1714" s="20" t="s">
        <v>3620</v>
      </c>
      <c r="C1714" s="20" t="s">
        <v>3640</v>
      </c>
      <c r="D1714" s="20" t="s">
        <v>3621</v>
      </c>
      <c r="E1714" s="29" t="str">
        <f>VLOOKUP(D1714,stations!A:B,2,FALSE)</f>
        <v>BBC Radio Manchester</v>
      </c>
      <c r="F1714" s="16">
        <v>7988</v>
      </c>
      <c r="G1714" s="14">
        <v>2999</v>
      </c>
      <c r="H1714" s="17">
        <v>0.37543815723585378</v>
      </c>
    </row>
    <row r="1715" spans="1:8" ht="15" hidden="1" x14ac:dyDescent="0.25">
      <c r="A1715" s="20" t="s">
        <v>3994</v>
      </c>
      <c r="B1715" s="20" t="s">
        <v>3989</v>
      </c>
      <c r="C1715" s="20" t="s">
        <v>3995</v>
      </c>
      <c r="D1715" s="20" t="s">
        <v>3990</v>
      </c>
      <c r="E1715" s="29" t="str">
        <f>VLOOKUP(D1715,stations!A:B,2,FALSE)</f>
        <v>BBC Newcastle</v>
      </c>
      <c r="F1715" s="16">
        <v>7689</v>
      </c>
      <c r="G1715" s="14">
        <v>2887</v>
      </c>
      <c r="H1715" s="17">
        <v>0.37547145272467158</v>
      </c>
    </row>
    <row r="1716" spans="1:8" ht="15" hidden="1" x14ac:dyDescent="0.25">
      <c r="A1716" s="20" t="s">
        <v>5164</v>
      </c>
      <c r="B1716" s="20" t="s">
        <v>5152</v>
      </c>
      <c r="C1716" s="20" t="s">
        <v>5165</v>
      </c>
      <c r="D1716" s="20" t="s">
        <v>5153</v>
      </c>
      <c r="E1716" s="29" t="str">
        <f>VLOOKUP(D1716,stations!A:B,2,FALSE)</f>
        <v>BBC London 94.9</v>
      </c>
      <c r="F1716" s="16">
        <v>7289</v>
      </c>
      <c r="G1716" s="14">
        <v>2738</v>
      </c>
      <c r="H1716" s="17">
        <v>0.37563451776649748</v>
      </c>
    </row>
    <row r="1717" spans="1:8" ht="15" hidden="1" x14ac:dyDescent="0.25">
      <c r="A1717" s="25" t="s">
        <v>1772</v>
      </c>
      <c r="B1717" s="27" t="s">
        <v>1746</v>
      </c>
      <c r="C1717" s="27" t="s">
        <v>1773</v>
      </c>
      <c r="D1717" s="27" t="s">
        <v>1747</v>
      </c>
      <c r="E1717" s="29" t="str">
        <f>VLOOKUP(D1717,stations!A:B,2,FALSE)</f>
        <v>BBC Three Counties Radio</v>
      </c>
      <c r="F1717" s="16">
        <v>4840</v>
      </c>
      <c r="G1717" s="14">
        <v>1819</v>
      </c>
      <c r="H1717" s="17">
        <v>0.37582644628099171</v>
      </c>
    </row>
    <row r="1718" spans="1:8" ht="15" hidden="1" x14ac:dyDescent="0.25">
      <c r="A1718" s="25" t="s">
        <v>1454</v>
      </c>
      <c r="B1718" s="27" t="s">
        <v>1455</v>
      </c>
      <c r="C1718" s="27" t="s">
        <v>235</v>
      </c>
      <c r="D1718" s="27" t="s">
        <v>1456</v>
      </c>
      <c r="E1718" s="29" t="str">
        <f>VLOOKUP(D1718,stations!A:B,2,FALSE)</f>
        <v>BBC WM</v>
      </c>
      <c r="F1718" s="16">
        <v>4422</v>
      </c>
      <c r="G1718" s="14">
        <v>1662</v>
      </c>
      <c r="H1718" s="17">
        <v>0.37584803256445048</v>
      </c>
    </row>
    <row r="1719" spans="1:8" ht="15" hidden="1" x14ac:dyDescent="0.25">
      <c r="A1719" s="20" t="s">
        <v>2215</v>
      </c>
      <c r="B1719" s="20" t="s">
        <v>2210</v>
      </c>
      <c r="C1719" s="20" t="s">
        <v>2216</v>
      </c>
      <c r="D1719" s="20" t="s">
        <v>1990</v>
      </c>
      <c r="E1719" s="29" t="str">
        <f>VLOOKUP(D1719,stations!A:B,2,FALSE)</f>
        <v>BBC Radio Derby</v>
      </c>
      <c r="F1719" s="16">
        <v>11297</v>
      </c>
      <c r="G1719" s="14">
        <v>4246</v>
      </c>
      <c r="H1719" s="17">
        <v>0.37585199610516068</v>
      </c>
    </row>
    <row r="1720" spans="1:8" ht="15" hidden="1" x14ac:dyDescent="0.25">
      <c r="A1720" s="25" t="s">
        <v>622</v>
      </c>
      <c r="B1720" s="27" t="s">
        <v>606</v>
      </c>
      <c r="C1720" s="27" t="s">
        <v>623</v>
      </c>
      <c r="D1720" s="27" t="s">
        <v>607</v>
      </c>
      <c r="E1720" s="29" t="str">
        <f>VLOOKUP(D1720,stations!A:B,2,FALSE)</f>
        <v>BBC Surrey</v>
      </c>
      <c r="F1720" s="16">
        <v>5867</v>
      </c>
      <c r="G1720" s="14">
        <v>2206</v>
      </c>
      <c r="H1720" s="17">
        <v>0.37600136355888869</v>
      </c>
    </row>
    <row r="1721" spans="1:8" ht="15" hidden="1" x14ac:dyDescent="0.25">
      <c r="A1721" s="20" t="s">
        <v>4004</v>
      </c>
      <c r="B1721" s="20" t="s">
        <v>3989</v>
      </c>
      <c r="C1721" s="20" t="s">
        <v>4005</v>
      </c>
      <c r="D1721" s="20" t="s">
        <v>3990</v>
      </c>
      <c r="E1721" s="29" t="str">
        <f>VLOOKUP(D1721,stations!A:B,2,FALSE)</f>
        <v>BBC Newcastle</v>
      </c>
      <c r="F1721" s="16">
        <v>7156</v>
      </c>
      <c r="G1721" s="14">
        <v>2691</v>
      </c>
      <c r="H1721" s="17">
        <v>0.37604807154835102</v>
      </c>
    </row>
    <row r="1722" spans="1:8" ht="15" hidden="1" x14ac:dyDescent="0.25">
      <c r="A1722" s="26" t="s">
        <v>4665</v>
      </c>
      <c r="B1722" s="26" t="s">
        <v>4667</v>
      </c>
      <c r="C1722" s="26" t="s">
        <v>4666</v>
      </c>
      <c r="D1722" s="26" t="s">
        <v>4668</v>
      </c>
      <c r="E1722" s="29" t="str">
        <f>VLOOKUP(D1722,stations!A:B,2,FALSE)</f>
        <v>BBC London 94.9</v>
      </c>
      <c r="F1722" s="23">
        <v>9852</v>
      </c>
      <c r="G1722" s="14">
        <v>3706</v>
      </c>
      <c r="H1722" s="17">
        <v>0.37616727568006497</v>
      </c>
    </row>
    <row r="1723" spans="1:8" ht="15" hidden="1" x14ac:dyDescent="0.25">
      <c r="A1723" s="20" t="s">
        <v>3733</v>
      </c>
      <c r="B1723" s="20" t="s">
        <v>3699</v>
      </c>
      <c r="C1723" s="20" t="s">
        <v>3734</v>
      </c>
      <c r="D1723" s="20" t="s">
        <v>3700</v>
      </c>
      <c r="E1723" s="29" t="str">
        <f>VLOOKUP(D1723,stations!A:B,2,FALSE)</f>
        <v>BBC WM</v>
      </c>
      <c r="F1723" s="16">
        <v>9386</v>
      </c>
      <c r="G1723" s="14">
        <v>3532</v>
      </c>
      <c r="H1723" s="17">
        <v>0.37630513530790538</v>
      </c>
    </row>
    <row r="1724" spans="1:8" ht="15" hidden="1" x14ac:dyDescent="0.25">
      <c r="A1724" s="20" t="s">
        <v>3142</v>
      </c>
      <c r="B1724" s="20" t="s">
        <v>3126</v>
      </c>
      <c r="C1724" s="20" t="s">
        <v>3143</v>
      </c>
      <c r="D1724" s="20" t="s">
        <v>3127</v>
      </c>
      <c r="E1724" s="29" t="str">
        <f>VLOOKUP(D1724,stations!A:B,2,FALSE)</f>
        <v>BBC WM</v>
      </c>
      <c r="F1724" s="16">
        <v>9673</v>
      </c>
      <c r="G1724" s="14">
        <v>3640</v>
      </c>
      <c r="H1724" s="17">
        <v>0.37630517936524344</v>
      </c>
    </row>
    <row r="1725" spans="1:8" ht="15" hidden="1" x14ac:dyDescent="0.25">
      <c r="A1725" s="20" t="s">
        <v>2930</v>
      </c>
      <c r="B1725" s="20" t="s">
        <v>2922</v>
      </c>
      <c r="C1725" s="20" t="s">
        <v>2931</v>
      </c>
      <c r="D1725" s="20" t="s">
        <v>2923</v>
      </c>
      <c r="E1725" s="29" t="str">
        <f>VLOOKUP(D1725,stations!A:B,2,FALSE)</f>
        <v>BBC Radio Manchester</v>
      </c>
      <c r="F1725" s="16">
        <v>10734</v>
      </c>
      <c r="G1725" s="14">
        <v>4040</v>
      </c>
      <c r="H1725" s="17">
        <v>0.37637413825228244</v>
      </c>
    </row>
    <row r="1726" spans="1:8" ht="15" hidden="1" x14ac:dyDescent="0.25">
      <c r="A1726" s="20" t="s">
        <v>4451</v>
      </c>
      <c r="B1726" s="20" t="s">
        <v>4443</v>
      </c>
      <c r="C1726" s="20" t="s">
        <v>4452</v>
      </c>
      <c r="D1726" s="20" t="s">
        <v>4444</v>
      </c>
      <c r="E1726" s="29" t="str">
        <f>VLOOKUP(D1726,stations!A:B,2,FALSE)</f>
        <v>BBC London 94.9</v>
      </c>
      <c r="F1726" s="16">
        <v>10069</v>
      </c>
      <c r="G1726" s="14">
        <v>3792</v>
      </c>
      <c r="H1726" s="17">
        <v>0.37660144999503425</v>
      </c>
    </row>
    <row r="1727" spans="1:8" ht="15" hidden="1" x14ac:dyDescent="0.25">
      <c r="A1727" s="20" t="s">
        <v>2452</v>
      </c>
      <c r="B1727" s="20" t="s">
        <v>2442</v>
      </c>
      <c r="C1727" s="20" t="s">
        <v>2453</v>
      </c>
      <c r="D1727" s="20" t="s">
        <v>2443</v>
      </c>
      <c r="E1727" s="29" t="str">
        <f>VLOOKUP(D1727,stations!A:B,2,FALSE)</f>
        <v>BBC Radio Devon</v>
      </c>
      <c r="F1727" s="16">
        <v>10167</v>
      </c>
      <c r="G1727" s="14">
        <v>3831</v>
      </c>
      <c r="H1727" s="17">
        <v>0.37680731779285925</v>
      </c>
    </row>
    <row r="1728" spans="1:8" ht="15" hidden="1" x14ac:dyDescent="0.25">
      <c r="A1728" s="20" t="s">
        <v>5246</v>
      </c>
      <c r="B1728" s="20" t="s">
        <v>5232</v>
      </c>
      <c r="C1728" s="20" t="s">
        <v>5247</v>
      </c>
      <c r="D1728" s="20" t="s">
        <v>2590</v>
      </c>
      <c r="E1728" s="29" t="str">
        <f>VLOOKUP(D1728,stations!A:B,2,FALSE)</f>
        <v>BBC London 94.9</v>
      </c>
      <c r="F1728" s="16">
        <v>9903</v>
      </c>
      <c r="G1728" s="14">
        <v>3732</v>
      </c>
      <c r="H1728" s="17">
        <v>0.37685549833383825</v>
      </c>
    </row>
    <row r="1729" spans="1:8" ht="15" hidden="1" x14ac:dyDescent="0.25">
      <c r="A1729" s="25" t="s">
        <v>1058</v>
      </c>
      <c r="B1729" s="27" t="s">
        <v>1050</v>
      </c>
      <c r="C1729" s="27" t="s">
        <v>1059</v>
      </c>
      <c r="D1729" s="27" t="s">
        <v>1051</v>
      </c>
      <c r="E1729" s="29" t="str">
        <f>VLOOKUP(D1729,stations!A:B,2,FALSE)</f>
        <v>BBC Radio Lancashire</v>
      </c>
      <c r="F1729" s="16">
        <v>3247</v>
      </c>
      <c r="G1729" s="14">
        <v>1224</v>
      </c>
      <c r="H1729" s="17">
        <v>0.37696335078534032</v>
      </c>
    </row>
    <row r="1730" spans="1:8" ht="15" hidden="1" x14ac:dyDescent="0.25">
      <c r="A1730" s="20" t="s">
        <v>3018</v>
      </c>
      <c r="B1730" s="20" t="s">
        <v>2963</v>
      </c>
      <c r="C1730" s="20" t="s">
        <v>3019</v>
      </c>
      <c r="D1730" s="20" t="s">
        <v>2964</v>
      </c>
      <c r="E1730" s="29" t="str">
        <f>VLOOKUP(D1730,stations!A:B,2,FALSE)</f>
        <v>BBC Radio Leeds</v>
      </c>
      <c r="F1730" s="16">
        <v>10942</v>
      </c>
      <c r="G1730" s="14">
        <v>4125</v>
      </c>
      <c r="H1730" s="17">
        <v>0.37698775360994335</v>
      </c>
    </row>
    <row r="1731" spans="1:8" ht="15" hidden="1" x14ac:dyDescent="0.25">
      <c r="A1731" s="20" t="s">
        <v>2458</v>
      </c>
      <c r="B1731" s="20" t="s">
        <v>2442</v>
      </c>
      <c r="C1731" s="20" t="s">
        <v>2459</v>
      </c>
      <c r="D1731" s="20" t="s">
        <v>2443</v>
      </c>
      <c r="E1731" s="29" t="str">
        <f>VLOOKUP(D1731,stations!A:B,2,FALSE)</f>
        <v>BBC Radio Devon</v>
      </c>
      <c r="F1731" s="16">
        <v>9907</v>
      </c>
      <c r="G1731" s="14">
        <v>3735</v>
      </c>
      <c r="H1731" s="17">
        <v>0.37700615726254166</v>
      </c>
    </row>
    <row r="1732" spans="1:8" ht="15" hidden="1" x14ac:dyDescent="0.25">
      <c r="A1732" s="25" t="s">
        <v>1076</v>
      </c>
      <c r="B1732" s="27" t="s">
        <v>1074</v>
      </c>
      <c r="C1732" s="27" t="s">
        <v>1077</v>
      </c>
      <c r="D1732" s="27" t="s">
        <v>1075</v>
      </c>
      <c r="E1732" s="29" t="str">
        <f>VLOOKUP(D1732,stations!A:B,2,FALSE)</f>
        <v>BBC Radio Suffolk</v>
      </c>
      <c r="F1732" s="16">
        <v>5742</v>
      </c>
      <c r="G1732" s="14">
        <v>2165</v>
      </c>
      <c r="H1732" s="17">
        <v>0.3770463253221874</v>
      </c>
    </row>
    <row r="1733" spans="1:8" ht="15" hidden="1" x14ac:dyDescent="0.25">
      <c r="A1733" s="20" t="s">
        <v>4064</v>
      </c>
      <c r="B1733" s="20" t="s">
        <v>4038</v>
      </c>
      <c r="C1733" s="20" t="s">
        <v>4065</v>
      </c>
      <c r="D1733" s="20" t="s">
        <v>4039</v>
      </c>
      <c r="E1733" s="29" t="str">
        <f>VLOOKUP(D1733,stations!A:B,2,FALSE)</f>
        <v>BBC Radio Manchester</v>
      </c>
      <c r="F1733" s="16">
        <v>9017</v>
      </c>
      <c r="G1733" s="14">
        <v>3400</v>
      </c>
      <c r="H1733" s="17">
        <v>0.3770655428634801</v>
      </c>
    </row>
    <row r="1734" spans="1:8" ht="15" hidden="1" x14ac:dyDescent="0.25">
      <c r="A1734" s="25" t="s">
        <v>67</v>
      </c>
      <c r="B1734" s="27" t="s">
        <v>51</v>
      </c>
      <c r="C1734" s="27" t="s">
        <v>68</v>
      </c>
      <c r="D1734" s="27" t="s">
        <v>52</v>
      </c>
      <c r="E1734" s="29" t="str">
        <f>VLOOKUP(D1734,stations!A:B,2,FALSE)</f>
        <v>BBC Radio Derby</v>
      </c>
      <c r="F1734" s="16">
        <v>4511</v>
      </c>
      <c r="G1734" s="14">
        <v>1701</v>
      </c>
      <c r="H1734" s="17">
        <v>0.37707825315894478</v>
      </c>
    </row>
    <row r="1735" spans="1:8" ht="15" hidden="1" x14ac:dyDescent="0.25">
      <c r="A1735" s="25" t="s">
        <v>1593</v>
      </c>
      <c r="B1735" s="27" t="s">
        <v>1567</v>
      </c>
      <c r="C1735" s="27" t="s">
        <v>1594</v>
      </c>
      <c r="D1735" s="27" t="s">
        <v>1568</v>
      </c>
      <c r="E1735" s="29" t="str">
        <f>VLOOKUP(D1735,stations!A:B,2,FALSE)</f>
        <v>BBC Coventry and Warwickshire</v>
      </c>
      <c r="F1735" s="16">
        <v>2010</v>
      </c>
      <c r="G1735" s="14">
        <v>758</v>
      </c>
      <c r="H1735" s="17">
        <v>0.37711442786069654</v>
      </c>
    </row>
    <row r="1736" spans="1:8" ht="15" hidden="1" x14ac:dyDescent="0.25">
      <c r="A1736" s="20" t="s">
        <v>2945</v>
      </c>
      <c r="B1736" s="20" t="s">
        <v>2922</v>
      </c>
      <c r="C1736" s="20" t="s">
        <v>2946</v>
      </c>
      <c r="D1736" s="20" t="s">
        <v>2923</v>
      </c>
      <c r="E1736" s="29" t="str">
        <f>VLOOKUP(D1736,stations!A:B,2,FALSE)</f>
        <v>BBC Radio Manchester</v>
      </c>
      <c r="F1736" s="16">
        <v>10005</v>
      </c>
      <c r="G1736" s="14">
        <v>3775</v>
      </c>
      <c r="H1736" s="17">
        <v>0.37731134432783608</v>
      </c>
    </row>
    <row r="1737" spans="1:8" ht="15" hidden="1" x14ac:dyDescent="0.25">
      <c r="A1737" s="25" t="s">
        <v>1024</v>
      </c>
      <c r="B1737" s="27" t="s">
        <v>997</v>
      </c>
      <c r="C1737" s="27" t="s">
        <v>1025</v>
      </c>
      <c r="D1737" s="27" t="s">
        <v>998</v>
      </c>
      <c r="E1737" s="29" t="str">
        <f>VLOOKUP(D1737,stations!A:B,2,FALSE)</f>
        <v>BBC Radio Cambridgeshire</v>
      </c>
      <c r="F1737" s="16">
        <v>5801</v>
      </c>
      <c r="G1737" s="14">
        <v>2189</v>
      </c>
      <c r="H1737" s="17">
        <v>0.37734873297707294</v>
      </c>
    </row>
    <row r="1738" spans="1:8" ht="15" hidden="1" x14ac:dyDescent="0.25">
      <c r="A1738" s="20" t="s">
        <v>4858</v>
      </c>
      <c r="B1738" s="20" t="s">
        <v>4854</v>
      </c>
      <c r="C1738" s="20" t="s">
        <v>4859</v>
      </c>
      <c r="D1738" s="20" t="s">
        <v>4855</v>
      </c>
      <c r="E1738" s="29" t="str">
        <f>VLOOKUP(D1738,stations!A:B,2,FALSE)</f>
        <v>BBC London 94.9</v>
      </c>
      <c r="F1738" s="16">
        <v>10007</v>
      </c>
      <c r="G1738" s="14">
        <v>3779</v>
      </c>
      <c r="H1738" s="17">
        <v>0.37763565504147095</v>
      </c>
    </row>
    <row r="1739" spans="1:8" ht="15" hidden="1" x14ac:dyDescent="0.25">
      <c r="A1739" s="25" t="s">
        <v>260</v>
      </c>
      <c r="B1739" s="27" t="s">
        <v>236</v>
      </c>
      <c r="C1739" s="27" t="s">
        <v>261</v>
      </c>
      <c r="D1739" s="27" t="s">
        <v>237</v>
      </c>
      <c r="E1739" s="29" t="str">
        <f>VLOOKUP(D1739,stations!A:B,2,FALSE)</f>
        <v>BBC Radio Cambridgeshire</v>
      </c>
      <c r="F1739" s="16">
        <v>9264</v>
      </c>
      <c r="G1739" s="14">
        <v>3499</v>
      </c>
      <c r="H1739" s="17">
        <v>0.37769861830742657</v>
      </c>
    </row>
    <row r="1740" spans="1:8" ht="15" hidden="1" x14ac:dyDescent="0.25">
      <c r="A1740" s="25" t="s">
        <v>1547</v>
      </c>
      <c r="B1740" s="27" t="s">
        <v>1541</v>
      </c>
      <c r="C1740" s="27" t="s">
        <v>1548</v>
      </c>
      <c r="D1740" s="27" t="s">
        <v>1542</v>
      </c>
      <c r="E1740" s="29" t="str">
        <f>VLOOKUP(D1740,stations!A:B,2,FALSE)</f>
        <v>BBC Radio Lancashire</v>
      </c>
      <c r="F1740" s="16">
        <v>4326</v>
      </c>
      <c r="G1740" s="14">
        <v>1634</v>
      </c>
      <c r="H1740" s="17">
        <v>0.37771613499768841</v>
      </c>
    </row>
    <row r="1741" spans="1:8" ht="15" hidden="1" x14ac:dyDescent="0.25">
      <c r="A1741" s="25" t="s">
        <v>1983</v>
      </c>
      <c r="B1741" s="27" t="s">
        <v>1979</v>
      </c>
      <c r="C1741" s="27" t="s">
        <v>1984</v>
      </c>
      <c r="D1741" s="27" t="s">
        <v>1980</v>
      </c>
      <c r="E1741" s="29" t="str">
        <f>VLOOKUP(D1741,stations!A:B,2,FALSE)</f>
        <v>BBC Radio Lancashire</v>
      </c>
      <c r="F1741" s="16">
        <v>3182</v>
      </c>
      <c r="G1741" s="14">
        <v>1202</v>
      </c>
      <c r="H1741" s="17">
        <v>0.37774984286612195</v>
      </c>
    </row>
    <row r="1742" spans="1:8" ht="15" hidden="1" x14ac:dyDescent="0.25">
      <c r="A1742" s="20" t="s">
        <v>3525</v>
      </c>
      <c r="B1742" s="20" t="s">
        <v>3492</v>
      </c>
      <c r="C1742" s="20" t="s">
        <v>3526</v>
      </c>
      <c r="D1742" s="20" t="s">
        <v>3493</v>
      </c>
      <c r="E1742" s="29" t="str">
        <f>VLOOKUP(D1742,stations!A:B,2,FALSE)</f>
        <v>BBC Newcastle</v>
      </c>
      <c r="F1742" s="16">
        <v>5410</v>
      </c>
      <c r="G1742" s="14">
        <v>2044</v>
      </c>
      <c r="H1742" s="17">
        <v>0.37781885397412202</v>
      </c>
    </row>
    <row r="1743" spans="1:8" ht="15" hidden="1" x14ac:dyDescent="0.25">
      <c r="A1743" s="20" t="s">
        <v>3876</v>
      </c>
      <c r="B1743" s="20" t="s">
        <v>3845</v>
      </c>
      <c r="C1743" s="20" t="s">
        <v>3877</v>
      </c>
      <c r="D1743" s="20" t="s">
        <v>3846</v>
      </c>
      <c r="E1743" s="29" t="str">
        <f>VLOOKUP(D1743,stations!A:B,2,FALSE)</f>
        <v>BBC WM</v>
      </c>
      <c r="F1743" s="16">
        <v>10481</v>
      </c>
      <c r="G1743" s="14">
        <v>3960</v>
      </c>
      <c r="H1743" s="17">
        <v>0.37782654326877207</v>
      </c>
    </row>
    <row r="1744" spans="1:8" ht="15" hidden="1" x14ac:dyDescent="0.25">
      <c r="A1744" s="25" t="s">
        <v>2157</v>
      </c>
      <c r="B1744" s="27" t="s">
        <v>2153</v>
      </c>
      <c r="C1744" s="27" t="s">
        <v>2158</v>
      </c>
      <c r="D1744" s="27" t="s">
        <v>2154</v>
      </c>
      <c r="E1744" s="29" t="str">
        <f>VLOOKUP(D1744,stations!A:B,2,FALSE)</f>
        <v>BBC Hereford and Worcester</v>
      </c>
      <c r="F1744" s="16">
        <v>6947</v>
      </c>
      <c r="G1744" s="14">
        <v>2625</v>
      </c>
      <c r="H1744" s="17">
        <v>0.37786094717144092</v>
      </c>
    </row>
    <row r="1745" spans="1:8" ht="15" hidden="1" x14ac:dyDescent="0.25">
      <c r="A1745" s="20" t="s">
        <v>2738</v>
      </c>
      <c r="B1745" s="20" t="s">
        <v>2705</v>
      </c>
      <c r="C1745" s="20" t="s">
        <v>2739</v>
      </c>
      <c r="D1745" s="20" t="s">
        <v>2706</v>
      </c>
      <c r="E1745" s="29" t="str">
        <f>VLOOKUP(D1745,stations!A:B,2,FALSE)</f>
        <v>BBC Radio Berkshire</v>
      </c>
      <c r="F1745" s="16">
        <v>6202</v>
      </c>
      <c r="G1745" s="14">
        <v>2344</v>
      </c>
      <c r="H1745" s="17">
        <v>0.37794259916156081</v>
      </c>
    </row>
    <row r="1746" spans="1:8" ht="15" hidden="1" x14ac:dyDescent="0.25">
      <c r="A1746" s="25" t="s">
        <v>1386</v>
      </c>
      <c r="B1746" s="27" t="s">
        <v>1384</v>
      </c>
      <c r="C1746" s="27" t="s">
        <v>1387</v>
      </c>
      <c r="D1746" s="27" t="s">
        <v>1385</v>
      </c>
      <c r="E1746" s="29" t="str">
        <f>VLOOKUP(D1746,stations!A:B,2,FALSE)</f>
        <v>BBC Radio Lancashire</v>
      </c>
      <c r="F1746" s="16">
        <v>4134</v>
      </c>
      <c r="G1746" s="14">
        <v>1563</v>
      </c>
      <c r="H1746" s="17">
        <v>0.37808417997097243</v>
      </c>
    </row>
    <row r="1747" spans="1:8" ht="15" hidden="1" x14ac:dyDescent="0.25">
      <c r="A1747" s="25" t="s">
        <v>1947</v>
      </c>
      <c r="B1747" s="27" t="s">
        <v>1945</v>
      </c>
      <c r="C1747" s="27" t="s">
        <v>1948</v>
      </c>
      <c r="D1747" s="27" t="s">
        <v>1946</v>
      </c>
      <c r="E1747" s="29" t="str">
        <f>VLOOKUP(D1747,stations!A:B,2,FALSE)</f>
        <v>BBC Three Counties Radio</v>
      </c>
      <c r="F1747" s="16">
        <v>4963</v>
      </c>
      <c r="G1747" s="14">
        <v>1877</v>
      </c>
      <c r="H1747" s="17">
        <v>0.37819867015917791</v>
      </c>
    </row>
    <row r="1748" spans="1:8" ht="15" hidden="1" x14ac:dyDescent="0.25">
      <c r="A1748" s="25" t="s">
        <v>1052</v>
      </c>
      <c r="B1748" s="27" t="s">
        <v>1050</v>
      </c>
      <c r="C1748" s="27" t="s">
        <v>1053</v>
      </c>
      <c r="D1748" s="27" t="s">
        <v>1051</v>
      </c>
      <c r="E1748" s="29" t="str">
        <f>VLOOKUP(D1748,stations!A:B,2,FALSE)</f>
        <v>BBC Radio Lancashire</v>
      </c>
      <c r="F1748" s="16">
        <v>3606</v>
      </c>
      <c r="G1748" s="14">
        <v>1364</v>
      </c>
      <c r="H1748" s="17">
        <v>0.37825845812534664</v>
      </c>
    </row>
    <row r="1749" spans="1:8" ht="15" hidden="1" x14ac:dyDescent="0.25">
      <c r="A1749" s="20" t="s">
        <v>2836</v>
      </c>
      <c r="B1749" s="20" t="s">
        <v>2783</v>
      </c>
      <c r="C1749" s="20" t="s">
        <v>2837</v>
      </c>
      <c r="D1749" s="20" t="s">
        <v>2784</v>
      </c>
      <c r="E1749" s="29" t="str">
        <f>VLOOKUP(D1749,stations!A:B,2,FALSE)</f>
        <v>BBC WM</v>
      </c>
      <c r="F1749" s="16">
        <v>7235</v>
      </c>
      <c r="G1749" s="14">
        <v>2737</v>
      </c>
      <c r="H1749" s="17">
        <v>0.37829993089149966</v>
      </c>
    </row>
    <row r="1750" spans="1:8" ht="15" hidden="1" x14ac:dyDescent="0.25">
      <c r="A1750" s="25" t="s">
        <v>258</v>
      </c>
      <c r="B1750" s="27" t="s">
        <v>236</v>
      </c>
      <c r="C1750" s="27" t="s">
        <v>259</v>
      </c>
      <c r="D1750" s="27" t="s">
        <v>237</v>
      </c>
      <c r="E1750" s="29" t="str">
        <f>VLOOKUP(D1750,stations!A:B,2,FALSE)</f>
        <v>BBC Radio Cambridgeshire</v>
      </c>
      <c r="F1750" s="16">
        <v>6563</v>
      </c>
      <c r="G1750" s="14">
        <v>2483</v>
      </c>
      <c r="H1750" s="17">
        <v>0.37833307938442784</v>
      </c>
    </row>
    <row r="1751" spans="1:8" ht="15" hidden="1" x14ac:dyDescent="0.25">
      <c r="A1751" s="20" t="s">
        <v>5119</v>
      </c>
      <c r="B1751" s="20" t="s">
        <v>5116</v>
      </c>
      <c r="C1751" s="20" t="s">
        <v>5120</v>
      </c>
      <c r="D1751" s="20" t="s">
        <v>5117</v>
      </c>
      <c r="E1751" s="29" t="str">
        <f>VLOOKUP(D1751,stations!A:B,2,FALSE)</f>
        <v>BBC London 94.9</v>
      </c>
      <c r="F1751" s="16">
        <v>12553</v>
      </c>
      <c r="G1751" s="14">
        <v>4751</v>
      </c>
      <c r="H1751" s="17">
        <v>0.37847526487692185</v>
      </c>
    </row>
    <row r="1752" spans="1:8" ht="15" hidden="1" x14ac:dyDescent="0.25">
      <c r="A1752" s="20" t="s">
        <v>3972</v>
      </c>
      <c r="B1752" s="20" t="s">
        <v>3946</v>
      </c>
      <c r="C1752" s="20" t="s">
        <v>3973</v>
      </c>
      <c r="D1752" s="20" t="s">
        <v>3947</v>
      </c>
      <c r="E1752" s="29" t="str">
        <f>VLOOKUP(D1752,stations!A:B,2,FALSE)</f>
        <v>BBC Radio Manchester</v>
      </c>
      <c r="F1752" s="16">
        <v>10895</v>
      </c>
      <c r="G1752" s="14">
        <v>4124</v>
      </c>
      <c r="H1752" s="17">
        <v>0.37852225791647542</v>
      </c>
    </row>
    <row r="1753" spans="1:8" ht="15" hidden="1" x14ac:dyDescent="0.25">
      <c r="A1753" s="20" t="s">
        <v>2468</v>
      </c>
      <c r="B1753" s="20" t="s">
        <v>2442</v>
      </c>
      <c r="C1753" s="20" t="s">
        <v>2469</v>
      </c>
      <c r="D1753" s="20" t="s">
        <v>2443</v>
      </c>
      <c r="E1753" s="29" t="str">
        <f>VLOOKUP(D1753,stations!A:B,2,FALSE)</f>
        <v>BBC Radio Devon</v>
      </c>
      <c r="F1753" s="16">
        <v>10748</v>
      </c>
      <c r="G1753" s="14">
        <v>4069</v>
      </c>
      <c r="H1753" s="17">
        <v>0.37858206177893561</v>
      </c>
    </row>
    <row r="1754" spans="1:8" ht="15" hidden="1" x14ac:dyDescent="0.25">
      <c r="A1754" s="20" t="s">
        <v>3864</v>
      </c>
      <c r="B1754" s="20" t="s">
        <v>3845</v>
      </c>
      <c r="C1754" s="20" t="s">
        <v>3865</v>
      </c>
      <c r="D1754" s="20" t="s">
        <v>3846</v>
      </c>
      <c r="E1754" s="29" t="str">
        <f>VLOOKUP(D1754,stations!A:B,2,FALSE)</f>
        <v>BBC WM</v>
      </c>
      <c r="F1754" s="16">
        <v>9935</v>
      </c>
      <c r="G1754" s="14">
        <v>3763</v>
      </c>
      <c r="H1754" s="17">
        <v>0.37876195269250124</v>
      </c>
    </row>
    <row r="1755" spans="1:8" ht="15" hidden="1" x14ac:dyDescent="0.25">
      <c r="A1755" s="20" t="s">
        <v>4328</v>
      </c>
      <c r="B1755" s="20" t="s">
        <v>4296</v>
      </c>
      <c r="C1755" s="20" t="s">
        <v>4329</v>
      </c>
      <c r="D1755" s="20" t="s">
        <v>4297</v>
      </c>
      <c r="E1755" s="29" t="str">
        <f>VLOOKUP(D1755,stations!A:B,2,FALSE)</f>
        <v>BBC WM</v>
      </c>
      <c r="F1755" s="16">
        <v>9070</v>
      </c>
      <c r="G1755" s="14">
        <v>3436</v>
      </c>
      <c r="H1755" s="17">
        <v>0.37883131201764059</v>
      </c>
    </row>
    <row r="1756" spans="1:8" ht="15" hidden="1" x14ac:dyDescent="0.25">
      <c r="A1756" s="20" t="s">
        <v>5014</v>
      </c>
      <c r="B1756" s="20" t="s">
        <v>5006</v>
      </c>
      <c r="C1756" s="20" t="s">
        <v>5015</v>
      </c>
      <c r="D1756" s="20" t="s">
        <v>5007</v>
      </c>
      <c r="E1756" s="29" t="str">
        <f>VLOOKUP(D1756,stations!A:B,2,FALSE)</f>
        <v>BBC London 94.9</v>
      </c>
      <c r="F1756" s="16">
        <v>6194</v>
      </c>
      <c r="G1756" s="14">
        <v>2347</v>
      </c>
      <c r="H1756" s="17">
        <v>0.378915079108815</v>
      </c>
    </row>
    <row r="1757" spans="1:8" ht="15" hidden="1" x14ac:dyDescent="0.25">
      <c r="A1757" s="20" t="s">
        <v>2908</v>
      </c>
      <c r="B1757" s="20" t="s">
        <v>2783</v>
      </c>
      <c r="C1757" s="20" t="s">
        <v>2909</v>
      </c>
      <c r="D1757" s="20" t="s">
        <v>2784</v>
      </c>
      <c r="E1757" s="29" t="str">
        <f>VLOOKUP(D1757,stations!A:B,2,FALSE)</f>
        <v>BBC WM</v>
      </c>
      <c r="F1757" s="16">
        <v>7369</v>
      </c>
      <c r="G1757" s="14">
        <v>2793</v>
      </c>
      <c r="H1757" s="17">
        <v>0.37902021983986972</v>
      </c>
    </row>
    <row r="1758" spans="1:8" ht="15" hidden="1" x14ac:dyDescent="0.25">
      <c r="A1758" s="25" t="s">
        <v>238</v>
      </c>
      <c r="B1758" s="27" t="s">
        <v>236</v>
      </c>
      <c r="C1758" s="27" t="s">
        <v>239</v>
      </c>
      <c r="D1758" s="27" t="s">
        <v>237</v>
      </c>
      <c r="E1758" s="29" t="str">
        <f>VLOOKUP(D1758,stations!A:B,2,FALSE)</f>
        <v>BBC Radio Cambridgeshire</v>
      </c>
      <c r="F1758" s="16">
        <v>6490</v>
      </c>
      <c r="G1758" s="14">
        <v>2460</v>
      </c>
      <c r="H1758" s="17">
        <v>0.37904468412942988</v>
      </c>
    </row>
    <row r="1759" spans="1:8" ht="15" hidden="1" x14ac:dyDescent="0.25">
      <c r="A1759" s="25" t="s">
        <v>898</v>
      </c>
      <c r="B1759" s="27" t="s">
        <v>828</v>
      </c>
      <c r="C1759" s="27" t="s">
        <v>899</v>
      </c>
      <c r="D1759" s="27" t="s">
        <v>829</v>
      </c>
      <c r="E1759" s="29" t="str">
        <f>VLOOKUP(D1759,stations!A:B,2,FALSE)</f>
        <v>BBC Radio York</v>
      </c>
      <c r="F1759" s="16">
        <v>2944</v>
      </c>
      <c r="G1759" s="14">
        <v>1116</v>
      </c>
      <c r="H1759" s="17">
        <v>0.37907608695652173</v>
      </c>
    </row>
    <row r="1760" spans="1:8" ht="15" hidden="1" x14ac:dyDescent="0.25">
      <c r="A1760" s="20" t="s">
        <v>2862</v>
      </c>
      <c r="B1760" s="20" t="s">
        <v>2783</v>
      </c>
      <c r="C1760" s="20" t="s">
        <v>2863</v>
      </c>
      <c r="D1760" s="20" t="s">
        <v>2784</v>
      </c>
      <c r="E1760" s="29" t="str">
        <f>VLOOKUP(D1760,stations!A:B,2,FALSE)</f>
        <v>BBC WM</v>
      </c>
      <c r="F1760" s="16">
        <v>8125</v>
      </c>
      <c r="G1760" s="14">
        <v>3080</v>
      </c>
      <c r="H1760" s="17">
        <v>0.37907692307692309</v>
      </c>
    </row>
    <row r="1761" spans="1:8" ht="15" hidden="1" x14ac:dyDescent="0.25">
      <c r="A1761" s="20" t="s">
        <v>4985</v>
      </c>
      <c r="B1761" s="20" t="s">
        <v>4975</v>
      </c>
      <c r="C1761" s="20" t="s">
        <v>4986</v>
      </c>
      <c r="D1761" s="20" t="s">
        <v>4976</v>
      </c>
      <c r="E1761" s="29" t="str">
        <f>VLOOKUP(D1761,stations!A:B,2,FALSE)</f>
        <v>BBC London 94.9</v>
      </c>
      <c r="F1761" s="16">
        <v>10706</v>
      </c>
      <c r="G1761" s="14">
        <v>4059</v>
      </c>
      <c r="H1761" s="17">
        <v>0.37913319633850179</v>
      </c>
    </row>
    <row r="1762" spans="1:8" ht="15" hidden="1" x14ac:dyDescent="0.25">
      <c r="A1762" s="20" t="s">
        <v>4953</v>
      </c>
      <c r="B1762" s="20" t="s">
        <v>4933</v>
      </c>
      <c r="C1762" s="20" t="s">
        <v>4954</v>
      </c>
      <c r="D1762" s="20" t="s">
        <v>4934</v>
      </c>
      <c r="E1762" s="29" t="str">
        <f>VLOOKUP(D1762,stations!A:B,2,FALSE)</f>
        <v>BBC London 94.9</v>
      </c>
      <c r="F1762" s="16">
        <v>9197</v>
      </c>
      <c r="G1762" s="14">
        <v>3487</v>
      </c>
      <c r="H1762" s="17">
        <v>0.37914537349135585</v>
      </c>
    </row>
    <row r="1763" spans="1:8" ht="15" hidden="1" x14ac:dyDescent="0.25">
      <c r="A1763" s="25" t="s">
        <v>1216</v>
      </c>
      <c r="B1763" s="27" t="s">
        <v>1196</v>
      </c>
      <c r="C1763" s="27" t="s">
        <v>1217</v>
      </c>
      <c r="D1763" s="27" t="s">
        <v>1197</v>
      </c>
      <c r="E1763" s="29" t="str">
        <f>VLOOKUP(D1763,stations!A:B,2,FALSE)</f>
        <v>BBC Radio Stoke</v>
      </c>
      <c r="F1763" s="16">
        <v>4362</v>
      </c>
      <c r="G1763" s="14">
        <v>1654</v>
      </c>
      <c r="H1763" s="17">
        <v>0.37918386061439707</v>
      </c>
    </row>
    <row r="1764" spans="1:8" ht="15" hidden="1" x14ac:dyDescent="0.25">
      <c r="A1764" s="20" t="s">
        <v>5000</v>
      </c>
      <c r="B1764" s="20" t="s">
        <v>4975</v>
      </c>
      <c r="C1764" s="20" t="s">
        <v>44</v>
      </c>
      <c r="D1764" s="20" t="s">
        <v>4976</v>
      </c>
      <c r="E1764" s="29" t="str">
        <f>VLOOKUP(D1764,stations!A:B,2,FALSE)</f>
        <v>BBC London 94.9</v>
      </c>
      <c r="F1764" s="16">
        <v>8734</v>
      </c>
      <c r="G1764" s="14">
        <v>3312</v>
      </c>
      <c r="H1764" s="17">
        <v>0.379207694069155</v>
      </c>
    </row>
    <row r="1765" spans="1:8" ht="15" hidden="1" x14ac:dyDescent="0.25">
      <c r="A1765" s="25" t="s">
        <v>488</v>
      </c>
      <c r="B1765" s="27" t="s">
        <v>469</v>
      </c>
      <c r="C1765" s="27" t="s">
        <v>489</v>
      </c>
      <c r="D1765" s="27" t="s">
        <v>470</v>
      </c>
      <c r="E1765" s="29" t="str">
        <f>VLOOKUP(D1765,stations!A:B,2,FALSE)</f>
        <v>BBC Essex</v>
      </c>
      <c r="F1765" s="16">
        <v>7969</v>
      </c>
      <c r="G1765" s="14">
        <v>3022</v>
      </c>
      <c r="H1765" s="17">
        <v>0.37921947546743634</v>
      </c>
    </row>
    <row r="1766" spans="1:8" ht="15" hidden="1" x14ac:dyDescent="0.25">
      <c r="A1766" s="25" t="s">
        <v>1798</v>
      </c>
      <c r="B1766" s="27" t="s">
        <v>1787</v>
      </c>
      <c r="C1766" s="27" t="s">
        <v>1799</v>
      </c>
      <c r="D1766" s="27" t="s">
        <v>1788</v>
      </c>
      <c r="E1766" s="29" t="str">
        <f>VLOOKUP(D1766,stations!A:B,2,FALSE)</f>
        <v>BBC Three Counties Radio</v>
      </c>
      <c r="F1766" s="16">
        <v>6306</v>
      </c>
      <c r="G1766" s="14">
        <v>2392</v>
      </c>
      <c r="H1766" s="17">
        <v>0.37932128131937837</v>
      </c>
    </row>
    <row r="1767" spans="1:8" ht="15" hidden="1" x14ac:dyDescent="0.25">
      <c r="A1767" s="25" t="s">
        <v>506</v>
      </c>
      <c r="B1767" s="27" t="s">
        <v>504</v>
      </c>
      <c r="C1767" s="27" t="s">
        <v>507</v>
      </c>
      <c r="D1767" s="27" t="s">
        <v>505</v>
      </c>
      <c r="E1767" s="29" t="str">
        <f>VLOOKUP(D1767,stations!A:B,2,FALSE)</f>
        <v>BBC Radio York</v>
      </c>
      <c r="F1767" s="16">
        <v>2918</v>
      </c>
      <c r="G1767" s="14">
        <v>1107</v>
      </c>
      <c r="H1767" s="17">
        <v>0.37936943111720356</v>
      </c>
    </row>
    <row r="1768" spans="1:8" ht="15" hidden="1" x14ac:dyDescent="0.25">
      <c r="A1768" s="20" t="s">
        <v>2647</v>
      </c>
      <c r="B1768" s="20" t="s">
        <v>2634</v>
      </c>
      <c r="C1768" s="20" t="s">
        <v>2648</v>
      </c>
      <c r="D1768" s="20" t="s">
        <v>2635</v>
      </c>
      <c r="E1768" s="29" t="str">
        <f>VLOOKUP(D1768,stations!A:B,2,FALSE)</f>
        <v>BBC Wiltshire</v>
      </c>
      <c r="F1768" s="16">
        <v>8066</v>
      </c>
      <c r="G1768" s="14">
        <v>3060</v>
      </c>
      <c r="H1768" s="17">
        <v>0.37937019588395737</v>
      </c>
    </row>
    <row r="1769" spans="1:8" ht="15" hidden="1" x14ac:dyDescent="0.25">
      <c r="A1769" s="20" t="s">
        <v>2998</v>
      </c>
      <c r="B1769" s="20" t="s">
        <v>2963</v>
      </c>
      <c r="C1769" s="20" t="s">
        <v>2999</v>
      </c>
      <c r="D1769" s="20" t="s">
        <v>2964</v>
      </c>
      <c r="E1769" s="29" t="str">
        <f>VLOOKUP(D1769,stations!A:B,2,FALSE)</f>
        <v>BBC Radio Leeds</v>
      </c>
      <c r="F1769" s="16">
        <v>11629</v>
      </c>
      <c r="G1769" s="14">
        <v>4412</v>
      </c>
      <c r="H1769" s="17">
        <v>0.37939633674434603</v>
      </c>
    </row>
    <row r="1770" spans="1:8" ht="15" hidden="1" x14ac:dyDescent="0.25">
      <c r="A1770" s="20" t="s">
        <v>2767</v>
      </c>
      <c r="B1770" s="20" t="s">
        <v>2741</v>
      </c>
      <c r="C1770" s="20" t="s">
        <v>2768</v>
      </c>
      <c r="D1770" s="20" t="s">
        <v>5</v>
      </c>
      <c r="E1770" s="29" t="str">
        <f>VLOOKUP(D1770,stations!A:B,2,FALSE)</f>
        <v>BBC Radio Sheffield</v>
      </c>
      <c r="F1770" s="16">
        <v>9969</v>
      </c>
      <c r="G1770" s="14">
        <v>3783</v>
      </c>
      <c r="H1770" s="17">
        <v>0.37947637676798074</v>
      </c>
    </row>
    <row r="1771" spans="1:8" ht="15" hidden="1" x14ac:dyDescent="0.25">
      <c r="A1771" s="25" t="s">
        <v>1835</v>
      </c>
      <c r="B1771" s="27" t="s">
        <v>1833</v>
      </c>
      <c r="C1771" s="27" t="s">
        <v>1836</v>
      </c>
      <c r="D1771" s="27" t="s">
        <v>1834</v>
      </c>
      <c r="E1771" s="29" t="str">
        <f>VLOOKUP(D1771,stations!A:B,2,FALSE)</f>
        <v>BBC Surrey</v>
      </c>
      <c r="F1771" s="16">
        <v>4772</v>
      </c>
      <c r="G1771" s="14">
        <v>1811</v>
      </c>
      <c r="H1771" s="17">
        <v>0.37950544844928752</v>
      </c>
    </row>
    <row r="1772" spans="1:8" ht="15" hidden="1" x14ac:dyDescent="0.25">
      <c r="A1772" s="20" t="s">
        <v>5156</v>
      </c>
      <c r="B1772" s="20" t="s">
        <v>5152</v>
      </c>
      <c r="C1772" s="20" t="s">
        <v>5157</v>
      </c>
      <c r="D1772" s="20" t="s">
        <v>5153</v>
      </c>
      <c r="E1772" s="29" t="str">
        <f>VLOOKUP(D1772,stations!A:B,2,FALSE)</f>
        <v>BBC London 94.9</v>
      </c>
      <c r="F1772" s="16">
        <v>7999</v>
      </c>
      <c r="G1772" s="14">
        <v>3036</v>
      </c>
      <c r="H1772" s="17">
        <v>0.37954744343042879</v>
      </c>
    </row>
    <row r="1773" spans="1:8" ht="15" hidden="1" x14ac:dyDescent="0.25">
      <c r="A1773" s="20" t="s">
        <v>2434</v>
      </c>
      <c r="B1773" s="20" t="s">
        <v>2408</v>
      </c>
      <c r="C1773" s="20" t="s">
        <v>2435</v>
      </c>
      <c r="D1773" s="20" t="s">
        <v>2409</v>
      </c>
      <c r="E1773" s="29" t="str">
        <f>VLOOKUP(D1773,stations!A:B,2,FALSE)</f>
        <v>BBC Radio Cambridgeshire</v>
      </c>
      <c r="F1773" s="16">
        <v>7448</v>
      </c>
      <c r="G1773" s="14">
        <v>2827</v>
      </c>
      <c r="H1773" s="17">
        <v>0.37956498388829218</v>
      </c>
    </row>
    <row r="1774" spans="1:8" ht="15" hidden="1" x14ac:dyDescent="0.25">
      <c r="A1774" s="20" t="s">
        <v>3853</v>
      </c>
      <c r="B1774" s="20" t="s">
        <v>3845</v>
      </c>
      <c r="C1774" s="20" t="s">
        <v>3854</v>
      </c>
      <c r="D1774" s="20" t="s">
        <v>3846</v>
      </c>
      <c r="E1774" s="29" t="str">
        <f>VLOOKUP(D1774,stations!A:B,2,FALSE)</f>
        <v>BBC WM</v>
      </c>
      <c r="F1774" s="16">
        <v>8828</v>
      </c>
      <c r="G1774" s="14">
        <v>3351</v>
      </c>
      <c r="H1774" s="17">
        <v>0.37958767557770728</v>
      </c>
    </row>
    <row r="1775" spans="1:8" ht="15" hidden="1" x14ac:dyDescent="0.25">
      <c r="A1775" s="20" t="s">
        <v>4416</v>
      </c>
      <c r="B1775" s="20" t="s">
        <v>4408</v>
      </c>
      <c r="C1775" s="20" t="s">
        <v>4417</v>
      </c>
      <c r="D1775" s="20" t="s">
        <v>4409</v>
      </c>
      <c r="E1775" s="29" t="str">
        <f>VLOOKUP(D1775,stations!A:B,2,FALSE)</f>
        <v>BBC London 94.9</v>
      </c>
      <c r="F1775" s="16">
        <v>11729</v>
      </c>
      <c r="G1775" s="14">
        <v>4453</v>
      </c>
      <c r="H1775" s="17">
        <v>0.37965725978344272</v>
      </c>
    </row>
    <row r="1776" spans="1:8" ht="15" hidden="1" x14ac:dyDescent="0.25">
      <c r="A1776" s="20" t="s">
        <v>4300</v>
      </c>
      <c r="B1776" s="20" t="s">
        <v>4296</v>
      </c>
      <c r="C1776" s="20" t="s">
        <v>4301</v>
      </c>
      <c r="D1776" s="20" t="s">
        <v>4297</v>
      </c>
      <c r="E1776" s="29" t="str">
        <f>VLOOKUP(D1776,stations!A:B,2,FALSE)</f>
        <v>BBC WM</v>
      </c>
      <c r="F1776" s="16">
        <v>8280</v>
      </c>
      <c r="G1776" s="14">
        <v>3144</v>
      </c>
      <c r="H1776" s="17">
        <v>0.37971014492753624</v>
      </c>
    </row>
    <row r="1777" spans="1:8" ht="15" hidden="1" x14ac:dyDescent="0.25">
      <c r="A1777" s="25" t="s">
        <v>2020</v>
      </c>
      <c r="B1777" s="27" t="s">
        <v>2016</v>
      </c>
      <c r="C1777" s="28" t="s">
        <v>2021</v>
      </c>
      <c r="D1777" s="27" t="s">
        <v>2017</v>
      </c>
      <c r="E1777" s="29" t="str">
        <f>VLOOKUP(D1777,stations!A:B,2,FALSE)</f>
        <v>BBC Radio Oxford</v>
      </c>
      <c r="F1777" s="16">
        <v>1551</v>
      </c>
      <c r="G1777" s="14">
        <v>589</v>
      </c>
      <c r="H1777" s="17">
        <v>0.37975499677627339</v>
      </c>
    </row>
    <row r="1778" spans="1:8" ht="15" hidden="1" x14ac:dyDescent="0.25">
      <c r="A1778" s="25" t="s">
        <v>1068</v>
      </c>
      <c r="B1778" s="27" t="s">
        <v>1050</v>
      </c>
      <c r="C1778" s="27" t="s">
        <v>1069</v>
      </c>
      <c r="D1778" s="27" t="s">
        <v>1051</v>
      </c>
      <c r="E1778" s="29" t="str">
        <f>VLOOKUP(D1778,stations!A:B,2,FALSE)</f>
        <v>BBC Radio Lancashire</v>
      </c>
      <c r="F1778" s="16">
        <v>3360</v>
      </c>
      <c r="G1778" s="14">
        <v>1276</v>
      </c>
      <c r="H1778" s="17">
        <v>0.37976190476190474</v>
      </c>
    </row>
    <row r="1779" spans="1:8" ht="15" hidden="1" x14ac:dyDescent="0.25">
      <c r="A1779" s="20" t="s">
        <v>4549</v>
      </c>
      <c r="B1779" s="20" t="s">
        <v>4527</v>
      </c>
      <c r="C1779" s="20" t="s">
        <v>4550</v>
      </c>
      <c r="D1779" s="20" t="s">
        <v>4528</v>
      </c>
      <c r="E1779" s="29" t="str">
        <f>VLOOKUP(D1779,stations!A:B,2,FALSE)</f>
        <v>BBC London 94.9</v>
      </c>
      <c r="F1779" s="16">
        <v>9624</v>
      </c>
      <c r="G1779" s="14">
        <v>3656</v>
      </c>
      <c r="H1779" s="17">
        <v>0.37988362427265171</v>
      </c>
    </row>
    <row r="1780" spans="1:8" ht="15" hidden="1" x14ac:dyDescent="0.25">
      <c r="A1780" s="20" t="s">
        <v>3566</v>
      </c>
      <c r="B1780" s="20" t="s">
        <v>3542</v>
      </c>
      <c r="C1780" s="20" t="s">
        <v>1419</v>
      </c>
      <c r="D1780" s="20" t="s">
        <v>3543</v>
      </c>
      <c r="E1780" s="29" t="str">
        <f>VLOOKUP(D1780,stations!A:B,2,FALSE)</f>
        <v>BBC Newcastle</v>
      </c>
      <c r="F1780" s="16">
        <v>6627</v>
      </c>
      <c r="G1780" s="14">
        <v>2518</v>
      </c>
      <c r="H1780" s="17">
        <v>0.37996076656103817</v>
      </c>
    </row>
    <row r="1781" spans="1:8" ht="15" hidden="1" x14ac:dyDescent="0.25">
      <c r="A1781" s="25" t="s">
        <v>1267</v>
      </c>
      <c r="B1781" s="27" t="s">
        <v>1239</v>
      </c>
      <c r="C1781" s="27" t="s">
        <v>1268</v>
      </c>
      <c r="D1781" s="27" t="s">
        <v>1240</v>
      </c>
      <c r="E1781" s="29" t="str">
        <f>VLOOKUP(D1781,stations!A:B,2,FALSE)</f>
        <v>BBC Three Counties Radio</v>
      </c>
      <c r="F1781" s="16">
        <v>3842</v>
      </c>
      <c r="G1781" s="14">
        <v>1460</v>
      </c>
      <c r="H1781" s="17">
        <v>0.3800104112441437</v>
      </c>
    </row>
    <row r="1782" spans="1:8" ht="15" hidden="1" x14ac:dyDescent="0.25">
      <c r="A1782" s="20" t="s">
        <v>3219</v>
      </c>
      <c r="B1782" s="20" t="s">
        <v>3221</v>
      </c>
      <c r="C1782" s="20" t="s">
        <v>3220</v>
      </c>
      <c r="D1782" s="20" t="s">
        <v>3222</v>
      </c>
      <c r="E1782" s="29" t="str">
        <f>VLOOKUP(D1782,stations!A:B,2,FALSE)</f>
        <v>BBC Radio Leeds</v>
      </c>
      <c r="F1782" s="16">
        <v>13602</v>
      </c>
      <c r="G1782" s="14">
        <v>5169</v>
      </c>
      <c r="H1782" s="17">
        <v>0.3800176444640494</v>
      </c>
    </row>
    <row r="1783" spans="1:8" ht="15" hidden="1" x14ac:dyDescent="0.25">
      <c r="A1783" s="20" t="s">
        <v>4724</v>
      </c>
      <c r="B1783" s="20" t="s">
        <v>4708</v>
      </c>
      <c r="C1783" s="20" t="s">
        <v>4725</v>
      </c>
      <c r="D1783" s="20" t="s">
        <v>4709</v>
      </c>
      <c r="E1783" s="29" t="str">
        <f>VLOOKUP(D1783,stations!A:B,2,FALSE)</f>
        <v>BBC London 94.9</v>
      </c>
      <c r="F1783" s="16">
        <v>14123</v>
      </c>
      <c r="G1783" s="14">
        <v>5367</v>
      </c>
      <c r="H1783" s="17">
        <v>0.38001840968632727</v>
      </c>
    </row>
    <row r="1784" spans="1:8" ht="15" hidden="1" x14ac:dyDescent="0.25">
      <c r="A1784" s="20" t="s">
        <v>5544</v>
      </c>
      <c r="B1784" s="20" t="s">
        <v>5511</v>
      </c>
      <c r="C1784" s="20" t="s">
        <v>5545</v>
      </c>
      <c r="D1784" s="20" t="s">
        <v>5512</v>
      </c>
      <c r="E1784" s="29" t="str">
        <f>VLOOKUP(D1784,stations!A:B,2,FALSE)</f>
        <v>BBC London 94.9</v>
      </c>
      <c r="F1784" s="16">
        <v>6092</v>
      </c>
      <c r="G1784" s="14">
        <v>2316</v>
      </c>
      <c r="H1784" s="17">
        <v>0.38017071569271177</v>
      </c>
    </row>
    <row r="1785" spans="1:8" ht="15" hidden="1" x14ac:dyDescent="0.25">
      <c r="A1785" s="20" t="s">
        <v>5207</v>
      </c>
      <c r="B1785" s="20" t="s">
        <v>5191</v>
      </c>
      <c r="C1785" s="20" t="s">
        <v>5208</v>
      </c>
      <c r="D1785" s="20" t="s">
        <v>5192</v>
      </c>
      <c r="E1785" s="29" t="str">
        <f>VLOOKUP(D1785,stations!A:B,2,FALSE)</f>
        <v>BBC London 94.9</v>
      </c>
      <c r="F1785" s="16">
        <v>10140</v>
      </c>
      <c r="G1785" s="14">
        <v>3855</v>
      </c>
      <c r="H1785" s="17">
        <v>0.38017751479289941</v>
      </c>
    </row>
    <row r="1786" spans="1:8" ht="15" hidden="1" x14ac:dyDescent="0.25">
      <c r="A1786" s="20" t="s">
        <v>4995</v>
      </c>
      <c r="B1786" s="20" t="s">
        <v>4975</v>
      </c>
      <c r="C1786" s="20" t="s">
        <v>4996</v>
      </c>
      <c r="D1786" s="20" t="s">
        <v>4976</v>
      </c>
      <c r="E1786" s="29" t="str">
        <f>VLOOKUP(D1786,stations!A:B,2,FALSE)</f>
        <v>BBC London 94.9</v>
      </c>
      <c r="F1786" s="16">
        <v>8955</v>
      </c>
      <c r="G1786" s="14">
        <v>3405</v>
      </c>
      <c r="H1786" s="17">
        <v>0.38023450586264657</v>
      </c>
    </row>
    <row r="1787" spans="1:8" ht="15" hidden="1" x14ac:dyDescent="0.25">
      <c r="A1787" s="20" t="s">
        <v>5104</v>
      </c>
      <c r="B1787" s="20" t="s">
        <v>5072</v>
      </c>
      <c r="C1787" s="20" t="s">
        <v>5105</v>
      </c>
      <c r="D1787" s="20" t="s">
        <v>5073</v>
      </c>
      <c r="E1787" s="29" t="str">
        <f>VLOOKUP(D1787,stations!A:B,2,FALSE)</f>
        <v>BBC London 94.9</v>
      </c>
      <c r="F1787" s="16">
        <v>11247</v>
      </c>
      <c r="G1787" s="14">
        <v>4278</v>
      </c>
      <c r="H1787" s="17">
        <v>0.38036809815950923</v>
      </c>
    </row>
    <row r="1788" spans="1:8" ht="15" hidden="1" x14ac:dyDescent="0.25">
      <c r="A1788" s="20" t="s">
        <v>4993</v>
      </c>
      <c r="B1788" s="20" t="s">
        <v>4975</v>
      </c>
      <c r="C1788" s="20" t="s">
        <v>4994</v>
      </c>
      <c r="D1788" s="20" t="s">
        <v>4976</v>
      </c>
      <c r="E1788" s="29" t="str">
        <f>VLOOKUP(D1788,stations!A:B,2,FALSE)</f>
        <v>BBC London 94.9</v>
      </c>
      <c r="F1788" s="16">
        <v>11052</v>
      </c>
      <c r="G1788" s="14">
        <v>4204</v>
      </c>
      <c r="H1788" s="17">
        <v>0.38038364096996019</v>
      </c>
    </row>
    <row r="1789" spans="1:8" ht="15" hidden="1" x14ac:dyDescent="0.25">
      <c r="A1789" s="20" t="s">
        <v>3868</v>
      </c>
      <c r="B1789" s="20" t="s">
        <v>3845</v>
      </c>
      <c r="C1789" s="20" t="s">
        <v>3869</v>
      </c>
      <c r="D1789" s="20" t="s">
        <v>3846</v>
      </c>
      <c r="E1789" s="29" t="str">
        <f>VLOOKUP(D1789,stations!A:B,2,FALSE)</f>
        <v>BBC WM</v>
      </c>
      <c r="F1789" s="16">
        <v>9754</v>
      </c>
      <c r="G1789" s="14">
        <v>3711</v>
      </c>
      <c r="H1789" s="17">
        <v>0.38045929874923107</v>
      </c>
    </row>
    <row r="1790" spans="1:8" ht="15" hidden="1" x14ac:dyDescent="0.25">
      <c r="A1790" s="20" t="s">
        <v>2201</v>
      </c>
      <c r="B1790" s="20" t="s">
        <v>2175</v>
      </c>
      <c r="C1790" s="20" t="s">
        <v>2202</v>
      </c>
      <c r="D1790" s="20" t="s">
        <v>2176</v>
      </c>
      <c r="E1790" s="29" t="str">
        <f>VLOOKUP(D1790,stations!A:B,2,FALSE)</f>
        <v>BBC Radio Lancashire</v>
      </c>
      <c r="F1790" s="16">
        <v>6090</v>
      </c>
      <c r="G1790" s="14">
        <v>2317</v>
      </c>
      <c r="H1790" s="17">
        <v>0.38045977011494253</v>
      </c>
    </row>
    <row r="1791" spans="1:8" ht="15" hidden="1" x14ac:dyDescent="0.25">
      <c r="A1791" s="25" t="s">
        <v>476</v>
      </c>
      <c r="B1791" s="27" t="s">
        <v>469</v>
      </c>
      <c r="C1791" s="27" t="s">
        <v>477</v>
      </c>
      <c r="D1791" s="27" t="s">
        <v>470</v>
      </c>
      <c r="E1791" s="29" t="str">
        <f>VLOOKUP(D1791,stations!A:B,2,FALSE)</f>
        <v>BBC Essex</v>
      </c>
      <c r="F1791" s="16">
        <v>7256</v>
      </c>
      <c r="G1791" s="14">
        <v>2761</v>
      </c>
      <c r="H1791" s="17">
        <v>0.38051267916207276</v>
      </c>
    </row>
    <row r="1792" spans="1:8" ht="15" hidden="1" x14ac:dyDescent="0.25">
      <c r="A1792" s="25" t="s">
        <v>53</v>
      </c>
      <c r="B1792" s="27" t="s">
        <v>51</v>
      </c>
      <c r="C1792" s="27" t="s">
        <v>54</v>
      </c>
      <c r="D1792" s="27" t="s">
        <v>52</v>
      </c>
      <c r="E1792" s="29" t="str">
        <f>VLOOKUP(D1792,stations!A:B,2,FALSE)</f>
        <v>BBC Radio Derby</v>
      </c>
      <c r="F1792" s="16">
        <v>4775</v>
      </c>
      <c r="G1792" s="14">
        <v>1817</v>
      </c>
      <c r="H1792" s="17">
        <v>0.38052356020942407</v>
      </c>
    </row>
    <row r="1793" spans="1:8" ht="15" hidden="1" x14ac:dyDescent="0.25">
      <c r="A1793" s="20" t="s">
        <v>5553</v>
      </c>
      <c r="B1793" s="20" t="s">
        <v>5549</v>
      </c>
      <c r="C1793" s="20" t="s">
        <v>4382</v>
      </c>
      <c r="D1793" s="20" t="s">
        <v>5550</v>
      </c>
      <c r="E1793" s="29" t="str">
        <f>VLOOKUP(D1793,stations!A:B,2,FALSE)</f>
        <v>BBC London 94.9</v>
      </c>
      <c r="F1793" s="16">
        <v>9095</v>
      </c>
      <c r="G1793" s="14">
        <v>3462</v>
      </c>
      <c r="H1793" s="17">
        <v>0.38064870808136336</v>
      </c>
    </row>
    <row r="1794" spans="1:8" ht="15" hidden="1" x14ac:dyDescent="0.25">
      <c r="A1794" s="20" t="s">
        <v>3081</v>
      </c>
      <c r="B1794" s="20" t="s">
        <v>3056</v>
      </c>
      <c r="C1794" s="20" t="s">
        <v>3082</v>
      </c>
      <c r="D1794" s="20" t="s">
        <v>3057</v>
      </c>
      <c r="E1794" s="29" t="str">
        <f>VLOOKUP(D1794,stations!A:B,2,FALSE)</f>
        <v>BBC Radio Leeds</v>
      </c>
      <c r="F1794" s="16">
        <v>8585</v>
      </c>
      <c r="G1794" s="14">
        <v>3268</v>
      </c>
      <c r="H1794" s="17">
        <v>0.38066394874781595</v>
      </c>
    </row>
    <row r="1795" spans="1:8" ht="15" hidden="1" x14ac:dyDescent="0.25">
      <c r="A1795" s="25" t="s">
        <v>43</v>
      </c>
      <c r="B1795" s="27" t="s">
        <v>21</v>
      </c>
      <c r="C1795" s="27" t="s">
        <v>44</v>
      </c>
      <c r="D1795" s="27" t="s">
        <v>22</v>
      </c>
      <c r="E1795" s="29" t="str">
        <f>VLOOKUP(D1795,stations!A:B,2,FALSE)</f>
        <v>BBC Sussex</v>
      </c>
      <c r="F1795" s="16">
        <v>3746</v>
      </c>
      <c r="G1795" s="14">
        <v>1426</v>
      </c>
      <c r="H1795" s="17">
        <v>0.38067271756540311</v>
      </c>
    </row>
    <row r="1796" spans="1:8" ht="15" hidden="1" x14ac:dyDescent="0.25">
      <c r="A1796" s="20" t="s">
        <v>4794</v>
      </c>
      <c r="B1796" s="20" t="s">
        <v>4786</v>
      </c>
      <c r="C1796" s="20" t="s">
        <v>4795</v>
      </c>
      <c r="D1796" s="20" t="s">
        <v>4787</v>
      </c>
      <c r="E1796" s="29" t="str">
        <f>VLOOKUP(D1796,stations!A:B,2,FALSE)</f>
        <v>BBC London 94.9</v>
      </c>
      <c r="F1796" s="16">
        <v>8145</v>
      </c>
      <c r="G1796" s="14">
        <v>3101</v>
      </c>
      <c r="H1796" s="17">
        <v>0.3807243707796194</v>
      </c>
    </row>
    <row r="1797" spans="1:8" ht="15" hidden="1" x14ac:dyDescent="0.25">
      <c r="A1797" s="25" t="s">
        <v>1396</v>
      </c>
      <c r="B1797" s="27" t="s">
        <v>1384</v>
      </c>
      <c r="C1797" s="27" t="s">
        <v>1397</v>
      </c>
      <c r="D1797" s="27" t="s">
        <v>1385</v>
      </c>
      <c r="E1797" s="29" t="str">
        <f>VLOOKUP(D1797,stations!A:B,2,FALSE)</f>
        <v>BBC Radio Lancashire</v>
      </c>
      <c r="F1797" s="16">
        <v>4163</v>
      </c>
      <c r="G1797" s="14">
        <v>1585</v>
      </c>
      <c r="H1797" s="17">
        <v>0.38073504684122028</v>
      </c>
    </row>
    <row r="1798" spans="1:8" ht="15" hidden="1" x14ac:dyDescent="0.25">
      <c r="A1798" s="25" t="s">
        <v>672</v>
      </c>
      <c r="B1798" s="27" t="s">
        <v>640</v>
      </c>
      <c r="C1798" s="27" t="s">
        <v>673</v>
      </c>
      <c r="D1798" s="27" t="s">
        <v>641</v>
      </c>
      <c r="E1798" s="29" t="str">
        <f>VLOOKUP(D1798,stations!A:B,2,FALSE)</f>
        <v>BBC Essex</v>
      </c>
      <c r="F1798" s="16">
        <v>3324</v>
      </c>
      <c r="G1798" s="14">
        <v>1266</v>
      </c>
      <c r="H1798" s="17">
        <v>0.38086642599277976</v>
      </c>
    </row>
    <row r="1799" spans="1:8" ht="15" hidden="1" x14ac:dyDescent="0.25">
      <c r="A1799" s="20" t="s">
        <v>4919</v>
      </c>
      <c r="B1799" s="20" t="s">
        <v>4890</v>
      </c>
      <c r="C1799" s="20" t="s">
        <v>4920</v>
      </c>
      <c r="D1799" s="20" t="s">
        <v>4891</v>
      </c>
      <c r="E1799" s="29" t="str">
        <f>VLOOKUP(D1799,stations!A:B,2,FALSE)</f>
        <v>BBC London 94.9</v>
      </c>
      <c r="F1799" s="16">
        <v>9991</v>
      </c>
      <c r="G1799" s="14">
        <v>3807</v>
      </c>
      <c r="H1799" s="17">
        <v>0.38104293864478028</v>
      </c>
    </row>
    <row r="1800" spans="1:8" ht="15" hidden="1" x14ac:dyDescent="0.25">
      <c r="A1800" s="25" t="s">
        <v>592</v>
      </c>
      <c r="B1800" s="27" t="s">
        <v>576</v>
      </c>
      <c r="C1800" s="27" t="s">
        <v>593</v>
      </c>
      <c r="D1800" s="27" t="s">
        <v>577</v>
      </c>
      <c r="E1800" s="29" t="str">
        <f>VLOOKUP(D1800,stations!A:B,2,FALSE)</f>
        <v>BBC Radio Solent</v>
      </c>
      <c r="F1800" s="16">
        <v>7995</v>
      </c>
      <c r="G1800" s="14">
        <v>3047</v>
      </c>
      <c r="H1800" s="17">
        <v>0.38111319574734209</v>
      </c>
    </row>
    <row r="1801" spans="1:8" ht="15" hidden="1" x14ac:dyDescent="0.25">
      <c r="A1801" s="25" t="s">
        <v>926</v>
      </c>
      <c r="B1801" s="27" t="s">
        <v>910</v>
      </c>
      <c r="C1801" s="27" t="s">
        <v>927</v>
      </c>
      <c r="D1801" s="27" t="s">
        <v>911</v>
      </c>
      <c r="E1801" s="29" t="str">
        <f>VLOOKUP(D1801,stations!A:B,2,FALSE)</f>
        <v>BBC Radio Solent</v>
      </c>
      <c r="F1801" s="16">
        <v>6559</v>
      </c>
      <c r="G1801" s="14">
        <v>2500</v>
      </c>
      <c r="H1801" s="17">
        <v>0.38115566397316664</v>
      </c>
    </row>
    <row r="1802" spans="1:8" ht="15" hidden="1" x14ac:dyDescent="0.25">
      <c r="A1802" s="25" t="s">
        <v>369</v>
      </c>
      <c r="B1802" s="27" t="s">
        <v>359</v>
      </c>
      <c r="C1802" s="27" t="s">
        <v>370</v>
      </c>
      <c r="D1802" s="27" t="s">
        <v>360</v>
      </c>
      <c r="E1802" s="29" t="str">
        <f>VLOOKUP(D1802,stations!A:B,2,FALSE)</f>
        <v>BBC Radio Gloucestershire</v>
      </c>
      <c r="F1802" s="16">
        <v>4480</v>
      </c>
      <c r="G1802" s="14">
        <v>1708</v>
      </c>
      <c r="H1802" s="17">
        <v>0.38124999999999998</v>
      </c>
    </row>
    <row r="1803" spans="1:8" ht="15" hidden="1" x14ac:dyDescent="0.25">
      <c r="A1803" s="20" t="s">
        <v>5218</v>
      </c>
      <c r="B1803" s="20" t="s">
        <v>5191</v>
      </c>
      <c r="C1803" s="20" t="s">
        <v>5219</v>
      </c>
      <c r="D1803" s="20" t="s">
        <v>5192</v>
      </c>
      <c r="E1803" s="29" t="str">
        <f>VLOOKUP(D1803,stations!A:B,2,FALSE)</f>
        <v>BBC London 94.9</v>
      </c>
      <c r="F1803" s="16">
        <v>9585</v>
      </c>
      <c r="G1803" s="14">
        <v>3656</v>
      </c>
      <c r="H1803" s="17">
        <v>0.38142931664058427</v>
      </c>
    </row>
    <row r="1804" spans="1:8" ht="15" hidden="1" x14ac:dyDescent="0.25">
      <c r="A1804" s="20" t="s">
        <v>3849</v>
      </c>
      <c r="B1804" s="20" t="s">
        <v>3845</v>
      </c>
      <c r="C1804" s="20" t="s">
        <v>3850</v>
      </c>
      <c r="D1804" s="20" t="s">
        <v>3846</v>
      </c>
      <c r="E1804" s="29" t="str">
        <f>VLOOKUP(D1804,stations!A:B,2,FALSE)</f>
        <v>BBC WM</v>
      </c>
      <c r="F1804" s="16">
        <v>9286</v>
      </c>
      <c r="G1804" s="14">
        <v>3543</v>
      </c>
      <c r="H1804" s="17">
        <v>0.38154210639672625</v>
      </c>
    </row>
    <row r="1805" spans="1:8" ht="15" hidden="1" x14ac:dyDescent="0.25">
      <c r="A1805" s="20" t="s">
        <v>4321</v>
      </c>
      <c r="B1805" s="20" t="s">
        <v>4296</v>
      </c>
      <c r="C1805" s="20" t="s">
        <v>4322</v>
      </c>
      <c r="D1805" s="20" t="s">
        <v>4297</v>
      </c>
      <c r="E1805" s="29" t="str">
        <f>VLOOKUP(D1805,stations!A:B,2,FALSE)</f>
        <v>BBC WM</v>
      </c>
      <c r="F1805" s="16">
        <v>10042</v>
      </c>
      <c r="G1805" s="14">
        <v>3832</v>
      </c>
      <c r="H1805" s="17">
        <v>0.38159729137621989</v>
      </c>
    </row>
    <row r="1806" spans="1:8" ht="15" hidden="1" x14ac:dyDescent="0.25">
      <c r="A1806" s="20" t="s">
        <v>4466</v>
      </c>
      <c r="B1806" s="20" t="s">
        <v>4443</v>
      </c>
      <c r="C1806" s="20" t="s">
        <v>1419</v>
      </c>
      <c r="D1806" s="20" t="s">
        <v>4444</v>
      </c>
      <c r="E1806" s="29" t="str">
        <f>VLOOKUP(D1806,stations!A:B,2,FALSE)</f>
        <v>BBC London 94.9</v>
      </c>
      <c r="F1806" s="16">
        <v>11234</v>
      </c>
      <c r="G1806" s="14">
        <v>4289</v>
      </c>
      <c r="H1806" s="17">
        <v>0.38178743101299628</v>
      </c>
    </row>
    <row r="1807" spans="1:8" ht="15" hidden="1" x14ac:dyDescent="0.25">
      <c r="A1807" s="25" t="s">
        <v>151</v>
      </c>
      <c r="B1807" s="27" t="s">
        <v>113</v>
      </c>
      <c r="C1807" s="27" t="s">
        <v>152</v>
      </c>
      <c r="D1807" s="27" t="s">
        <v>114</v>
      </c>
      <c r="E1807" s="29" t="str">
        <f>VLOOKUP(D1807,stations!A:B,2,FALSE)</f>
        <v>BBC Radio Berkshire</v>
      </c>
      <c r="F1807" s="16">
        <v>4765</v>
      </c>
      <c r="G1807" s="14">
        <v>1820</v>
      </c>
      <c r="H1807" s="17">
        <v>0.38195173137460653</v>
      </c>
    </row>
    <row r="1808" spans="1:8" ht="15" hidden="1" x14ac:dyDescent="0.25">
      <c r="A1808" s="25" t="s">
        <v>1136</v>
      </c>
      <c r="B1808" s="27" t="s">
        <v>1129</v>
      </c>
      <c r="C1808" s="27" t="s">
        <v>1137</v>
      </c>
      <c r="D1808" s="27" t="s">
        <v>1130</v>
      </c>
      <c r="E1808" s="29" t="str">
        <f>VLOOKUP(D1808,stations!A:B,2,FALSE)</f>
        <v>BBC Radio Kent</v>
      </c>
      <c r="F1808" s="16">
        <v>5862</v>
      </c>
      <c r="G1808" s="14">
        <v>2240</v>
      </c>
      <c r="H1808" s="17">
        <v>0.38212214261344252</v>
      </c>
    </row>
    <row r="1809" spans="1:8" ht="15" hidden="1" x14ac:dyDescent="0.25">
      <c r="A1809" s="20" t="s">
        <v>2398</v>
      </c>
      <c r="B1809" s="20" t="s">
        <v>2378</v>
      </c>
      <c r="C1809" s="20" t="s">
        <v>2399</v>
      </c>
      <c r="D1809" s="20" t="s">
        <v>2379</v>
      </c>
      <c r="E1809" s="29" t="str">
        <f>VLOOKUP(D1809,stations!A:B,2,FALSE)</f>
        <v>BBC Radio Humberside</v>
      </c>
      <c r="F1809" s="16">
        <v>5621</v>
      </c>
      <c r="G1809" s="14">
        <v>2148</v>
      </c>
      <c r="H1809" s="17">
        <v>0.3821384095356698</v>
      </c>
    </row>
    <row r="1810" spans="1:8" ht="15" hidden="1" x14ac:dyDescent="0.25">
      <c r="A1810" s="20" t="s">
        <v>5349</v>
      </c>
      <c r="B1810" s="20" t="s">
        <v>5311</v>
      </c>
      <c r="C1810" s="20" t="s">
        <v>348</v>
      </c>
      <c r="D1810" s="20" t="s">
        <v>5312</v>
      </c>
      <c r="E1810" s="29" t="str">
        <f>VLOOKUP(D1810,stations!A:B,2,FALSE)</f>
        <v>BBC London 94.9</v>
      </c>
      <c r="F1810" s="16">
        <v>5095</v>
      </c>
      <c r="G1810" s="14">
        <v>1947</v>
      </c>
      <c r="H1810" s="17">
        <v>0.38213935230618251</v>
      </c>
    </row>
    <row r="1811" spans="1:8" ht="15" hidden="1" x14ac:dyDescent="0.25">
      <c r="A1811" s="25" t="s">
        <v>2002</v>
      </c>
      <c r="B1811" s="27" t="s">
        <v>1979</v>
      </c>
      <c r="C1811" s="27" t="s">
        <v>2003</v>
      </c>
      <c r="D1811" s="27" t="s">
        <v>1980</v>
      </c>
      <c r="E1811" s="29" t="str">
        <f>VLOOKUP(D1811,stations!A:B,2,FALSE)</f>
        <v>BBC Radio Lancashire</v>
      </c>
      <c r="F1811" s="16">
        <v>3017</v>
      </c>
      <c r="G1811" s="14">
        <v>1153</v>
      </c>
      <c r="H1811" s="17">
        <v>0.38216771627444479</v>
      </c>
    </row>
    <row r="1812" spans="1:8" ht="15" hidden="1" x14ac:dyDescent="0.25">
      <c r="A1812" s="20" t="s">
        <v>4802</v>
      </c>
      <c r="B1812" s="20" t="s">
        <v>4786</v>
      </c>
      <c r="C1812" s="20" t="s">
        <v>4803</v>
      </c>
      <c r="D1812" s="20" t="s">
        <v>4787</v>
      </c>
      <c r="E1812" s="29" t="str">
        <f>VLOOKUP(D1812,stations!A:B,2,FALSE)</f>
        <v>BBC London 94.9</v>
      </c>
      <c r="F1812" s="16">
        <v>7833</v>
      </c>
      <c r="G1812" s="14">
        <v>2994</v>
      </c>
      <c r="H1812" s="17">
        <v>0.3822290310225967</v>
      </c>
    </row>
    <row r="1813" spans="1:8" ht="15" hidden="1" x14ac:dyDescent="0.25">
      <c r="A1813" s="25" t="s">
        <v>163</v>
      </c>
      <c r="B1813" s="27" t="s">
        <v>155</v>
      </c>
      <c r="C1813" s="27" t="s">
        <v>164</v>
      </c>
      <c r="D1813" s="27" t="s">
        <v>156</v>
      </c>
      <c r="E1813" s="29" t="str">
        <f>VLOOKUP(D1813,stations!A:B,2,FALSE)</f>
        <v>BBC Essex</v>
      </c>
      <c r="F1813" s="16">
        <v>3032</v>
      </c>
      <c r="G1813" s="14">
        <v>1159</v>
      </c>
      <c r="H1813" s="17">
        <v>0.38225593667546176</v>
      </c>
    </row>
    <row r="1814" spans="1:8" ht="15" hidden="1" x14ac:dyDescent="0.25">
      <c r="A1814" s="25" t="s">
        <v>75</v>
      </c>
      <c r="B1814" s="27" t="s">
        <v>51</v>
      </c>
      <c r="C1814" s="27" t="s">
        <v>76</v>
      </c>
      <c r="D1814" s="27" t="s">
        <v>52</v>
      </c>
      <c r="E1814" s="29" t="str">
        <f>VLOOKUP(D1814,stations!A:B,2,FALSE)</f>
        <v>BBC Radio Derby</v>
      </c>
      <c r="F1814" s="16">
        <v>4808</v>
      </c>
      <c r="G1814" s="14">
        <v>1838</v>
      </c>
      <c r="H1814" s="17">
        <v>0.38227953410981697</v>
      </c>
    </row>
    <row r="1815" spans="1:8" ht="15" hidden="1" x14ac:dyDescent="0.25">
      <c r="A1815" s="20" t="s">
        <v>3249</v>
      </c>
      <c r="B1815" s="20" t="s">
        <v>3221</v>
      </c>
      <c r="C1815" s="20" t="s">
        <v>3250</v>
      </c>
      <c r="D1815" s="20" t="s">
        <v>3222</v>
      </c>
      <c r="E1815" s="29" t="str">
        <f>VLOOKUP(D1815,stations!A:B,2,FALSE)</f>
        <v>BBC Radio Leeds</v>
      </c>
      <c r="F1815" s="16">
        <v>13623</v>
      </c>
      <c r="G1815" s="14">
        <v>5208</v>
      </c>
      <c r="H1815" s="17">
        <v>0.38229464875578067</v>
      </c>
    </row>
    <row r="1816" spans="1:8" ht="15" hidden="1" x14ac:dyDescent="0.25">
      <c r="A1816" s="20" t="s">
        <v>4973</v>
      </c>
      <c r="B1816" s="20" t="s">
        <v>4975</v>
      </c>
      <c r="C1816" s="20" t="s">
        <v>4974</v>
      </c>
      <c r="D1816" s="20" t="s">
        <v>4976</v>
      </c>
      <c r="E1816" s="29" t="str">
        <f>VLOOKUP(D1816,stations!A:B,2,FALSE)</f>
        <v>BBC London 94.9</v>
      </c>
      <c r="F1816" s="16">
        <v>8535</v>
      </c>
      <c r="G1816" s="14">
        <v>3264</v>
      </c>
      <c r="H1816" s="17">
        <v>0.38242530755711773</v>
      </c>
    </row>
    <row r="1817" spans="1:8" ht="15" hidden="1" x14ac:dyDescent="0.25">
      <c r="A1817" s="25" t="s">
        <v>710</v>
      </c>
      <c r="B1817" s="27" t="s">
        <v>708</v>
      </c>
      <c r="C1817" s="27" t="s">
        <v>711</v>
      </c>
      <c r="D1817" s="27" t="s">
        <v>709</v>
      </c>
      <c r="E1817" s="29" t="str">
        <f>VLOOKUP(D1817,stations!A:B,2,FALSE)</f>
        <v>BBC Radio Solent</v>
      </c>
      <c r="F1817" s="16">
        <v>5628</v>
      </c>
      <c r="G1817" s="14">
        <v>2153</v>
      </c>
      <c r="H1817" s="17">
        <v>0.38255152807391613</v>
      </c>
    </row>
    <row r="1818" spans="1:8" ht="15" hidden="1" x14ac:dyDescent="0.25">
      <c r="A1818" s="25" t="s">
        <v>636</v>
      </c>
      <c r="B1818" s="27" t="s">
        <v>606</v>
      </c>
      <c r="C1818" s="27" t="s">
        <v>637</v>
      </c>
      <c r="D1818" s="27" t="s">
        <v>607</v>
      </c>
      <c r="E1818" s="29" t="str">
        <f>VLOOKUP(D1818,stations!A:B,2,FALSE)</f>
        <v>BBC Surrey</v>
      </c>
      <c r="F1818" s="16">
        <v>6289</v>
      </c>
      <c r="G1818" s="14">
        <v>2406</v>
      </c>
      <c r="H1818" s="17">
        <v>0.38257274606455716</v>
      </c>
    </row>
    <row r="1819" spans="1:8" ht="15" hidden="1" x14ac:dyDescent="0.25">
      <c r="A1819" s="25" t="s">
        <v>55</v>
      </c>
      <c r="B1819" s="27" t="s">
        <v>51</v>
      </c>
      <c r="C1819" s="27" t="s">
        <v>56</v>
      </c>
      <c r="D1819" s="27" t="s">
        <v>52</v>
      </c>
      <c r="E1819" s="29" t="str">
        <f>VLOOKUP(D1819,stations!A:B,2,FALSE)</f>
        <v>BBC Radio Derby</v>
      </c>
      <c r="F1819" s="16">
        <v>4464</v>
      </c>
      <c r="G1819" s="14">
        <v>1708</v>
      </c>
      <c r="H1819" s="17">
        <v>0.38261648745519711</v>
      </c>
    </row>
    <row r="1820" spans="1:8" ht="15" hidden="1" x14ac:dyDescent="0.25">
      <c r="A1820" s="25" t="s">
        <v>361</v>
      </c>
      <c r="B1820" s="27" t="s">
        <v>359</v>
      </c>
      <c r="C1820" s="27" t="s">
        <v>362</v>
      </c>
      <c r="D1820" s="27" t="s">
        <v>360</v>
      </c>
      <c r="E1820" s="29" t="str">
        <f>VLOOKUP(D1820,stations!A:B,2,FALSE)</f>
        <v>BBC Radio Gloucestershire</v>
      </c>
      <c r="F1820" s="16">
        <v>4396</v>
      </c>
      <c r="G1820" s="14">
        <v>1682</v>
      </c>
      <c r="H1820" s="17">
        <v>0.38262056414922657</v>
      </c>
    </row>
    <row r="1821" spans="1:8" ht="15" x14ac:dyDescent="0.25">
      <c r="A1821" s="20" t="s">
        <v>3412</v>
      </c>
      <c r="B1821" s="20" t="s">
        <v>3367</v>
      </c>
      <c r="C1821" s="20" t="s">
        <v>3413</v>
      </c>
      <c r="D1821" s="20" t="s">
        <v>3368</v>
      </c>
      <c r="E1821" s="29" t="str">
        <f>VLOOKUP(D1821,stations!A:B,2,FALSE)</f>
        <v>BBC Radio Merseyside</v>
      </c>
      <c r="F1821" s="16">
        <v>10390</v>
      </c>
      <c r="G1821" s="14">
        <v>3976</v>
      </c>
      <c r="H1821" s="17">
        <v>0.38267564966313761</v>
      </c>
    </row>
    <row r="1822" spans="1:8" ht="15" hidden="1" x14ac:dyDescent="0.25">
      <c r="A1822" s="20" t="s">
        <v>2505</v>
      </c>
      <c r="B1822" s="20" t="s">
        <v>2482</v>
      </c>
      <c r="C1822" s="20" t="s">
        <v>2506</v>
      </c>
      <c r="D1822" s="20" t="s">
        <v>2483</v>
      </c>
      <c r="E1822" s="29" t="str">
        <f>VLOOKUP(D1822,stations!A:B,2,FALSE)</f>
        <v>BBC Radio Solent</v>
      </c>
      <c r="F1822" s="16">
        <v>9158</v>
      </c>
      <c r="G1822" s="14">
        <v>3506</v>
      </c>
      <c r="H1822" s="17">
        <v>0.38283468006114874</v>
      </c>
    </row>
    <row r="1823" spans="1:8" ht="15" hidden="1" x14ac:dyDescent="0.25">
      <c r="A1823" s="25" t="s">
        <v>210</v>
      </c>
      <c r="B1823" s="27" t="s">
        <v>204</v>
      </c>
      <c r="C1823" s="27" t="s">
        <v>211</v>
      </c>
      <c r="D1823" s="27" t="s">
        <v>205</v>
      </c>
      <c r="E1823" s="29" t="str">
        <f>VLOOKUP(D1823,stations!A:B,2,FALSE)</f>
        <v>BBC Radio Lancashire</v>
      </c>
      <c r="F1823" s="16">
        <v>4299</v>
      </c>
      <c r="G1823" s="14">
        <v>1646</v>
      </c>
      <c r="H1823" s="17">
        <v>0.38287973947429632</v>
      </c>
    </row>
    <row r="1824" spans="1:8" ht="15" hidden="1" x14ac:dyDescent="0.25">
      <c r="A1824" s="25" t="s">
        <v>1377</v>
      </c>
      <c r="B1824" s="27" t="s">
        <v>1336</v>
      </c>
      <c r="C1824" s="27" t="s">
        <v>44</v>
      </c>
      <c r="D1824" s="27" t="s">
        <v>1337</v>
      </c>
      <c r="E1824" s="29" t="str">
        <f>VLOOKUP(D1824,stations!A:B,2,FALSE)</f>
        <v>BBC Radio Oxford</v>
      </c>
      <c r="F1824" s="16">
        <v>3528</v>
      </c>
      <c r="G1824" s="14">
        <v>1351</v>
      </c>
      <c r="H1824" s="17">
        <v>0.38293650793650796</v>
      </c>
    </row>
    <row r="1825" spans="1:8" ht="15" hidden="1" x14ac:dyDescent="0.25">
      <c r="A1825" s="25" t="s">
        <v>2030</v>
      </c>
      <c r="B1825" s="27" t="s">
        <v>2016</v>
      </c>
      <c r="C1825" s="28" t="s">
        <v>2031</v>
      </c>
      <c r="D1825" s="27" t="s">
        <v>2017</v>
      </c>
      <c r="E1825" s="29" t="str">
        <f>VLOOKUP(D1825,stations!A:B,2,FALSE)</f>
        <v>BBC Radio Oxford</v>
      </c>
      <c r="F1825" s="16">
        <v>5042</v>
      </c>
      <c r="G1825" s="14">
        <v>1931</v>
      </c>
      <c r="H1825" s="17">
        <v>0.38298294327647758</v>
      </c>
    </row>
    <row r="1826" spans="1:8" ht="15" hidden="1" x14ac:dyDescent="0.25">
      <c r="A1826" s="25" t="s">
        <v>1000</v>
      </c>
      <c r="B1826" s="27" t="s">
        <v>997</v>
      </c>
      <c r="C1826" s="27" t="s">
        <v>1001</v>
      </c>
      <c r="D1826" s="27" t="s">
        <v>998</v>
      </c>
      <c r="E1826" s="29" t="str">
        <f>VLOOKUP(D1826,stations!A:B,2,FALSE)</f>
        <v>BBC Radio Cambridgeshire</v>
      </c>
      <c r="F1826" s="16">
        <v>2642</v>
      </c>
      <c r="G1826" s="14">
        <v>1012</v>
      </c>
      <c r="H1826" s="17">
        <v>0.38304314912944737</v>
      </c>
    </row>
    <row r="1827" spans="1:8" ht="15" hidden="1" x14ac:dyDescent="0.25">
      <c r="A1827" s="25" t="s">
        <v>1987</v>
      </c>
      <c r="B1827" s="27" t="s">
        <v>1979</v>
      </c>
      <c r="C1827" s="27" t="s">
        <v>1988</v>
      </c>
      <c r="D1827" s="27" t="s">
        <v>1980</v>
      </c>
      <c r="E1827" s="29" t="str">
        <f>VLOOKUP(D1827,stations!A:B,2,FALSE)</f>
        <v>BBC Radio Lancashire</v>
      </c>
      <c r="F1827" s="16">
        <v>3869</v>
      </c>
      <c r="G1827" s="14">
        <v>1482</v>
      </c>
      <c r="H1827" s="17">
        <v>0.38304471439648485</v>
      </c>
    </row>
    <row r="1828" spans="1:8" ht="15" hidden="1" x14ac:dyDescent="0.25">
      <c r="A1828" s="25" t="s">
        <v>648</v>
      </c>
      <c r="B1828" s="27" t="s">
        <v>640</v>
      </c>
      <c r="C1828" s="27" t="s">
        <v>649</v>
      </c>
      <c r="D1828" s="27" t="s">
        <v>641</v>
      </c>
      <c r="E1828" s="29" t="str">
        <f>VLOOKUP(D1828,stations!A:B,2,FALSE)</f>
        <v>BBC Essex</v>
      </c>
      <c r="F1828" s="16">
        <v>4955</v>
      </c>
      <c r="G1828" s="14">
        <v>1898</v>
      </c>
      <c r="H1828" s="17">
        <v>0.38304742684157417</v>
      </c>
    </row>
    <row r="1829" spans="1:8" ht="15" hidden="1" x14ac:dyDescent="0.25">
      <c r="A1829" s="25" t="s">
        <v>1312</v>
      </c>
      <c r="B1829" s="27" t="s">
        <v>1303</v>
      </c>
      <c r="C1829" s="27" t="s">
        <v>1313</v>
      </c>
      <c r="D1829" s="27" t="s">
        <v>1304</v>
      </c>
      <c r="E1829" s="29" t="str">
        <f>VLOOKUP(D1829,stations!A:B,2,FALSE)</f>
        <v>BBC Coventry and Warwickshire</v>
      </c>
      <c r="F1829" s="16">
        <v>5156</v>
      </c>
      <c r="G1829" s="14">
        <v>1975</v>
      </c>
      <c r="H1829" s="17">
        <v>0.38304887509697438</v>
      </c>
    </row>
    <row r="1830" spans="1:8" ht="15" hidden="1" x14ac:dyDescent="0.25">
      <c r="A1830" s="20" t="s">
        <v>3156</v>
      </c>
      <c r="B1830" s="20" t="s">
        <v>3126</v>
      </c>
      <c r="C1830" s="20" t="s">
        <v>3157</v>
      </c>
      <c r="D1830" s="20" t="s">
        <v>3127</v>
      </c>
      <c r="E1830" s="29" t="str">
        <f>VLOOKUP(D1830,stations!A:B,2,FALSE)</f>
        <v>BBC WM</v>
      </c>
      <c r="F1830" s="16">
        <v>9719</v>
      </c>
      <c r="G1830" s="14">
        <v>3723</v>
      </c>
      <c r="H1830" s="17">
        <v>0.38306410124498408</v>
      </c>
    </row>
    <row r="1831" spans="1:8" ht="15" hidden="1" x14ac:dyDescent="0.25">
      <c r="A1831" s="25" t="s">
        <v>1871</v>
      </c>
      <c r="B1831" s="27" t="s">
        <v>1863</v>
      </c>
      <c r="C1831" s="27" t="s">
        <v>1872</v>
      </c>
      <c r="D1831" s="27" t="s">
        <v>1864</v>
      </c>
      <c r="E1831" s="29" t="str">
        <f>VLOOKUP(D1831,stations!A:B,2,FALSE)</f>
        <v>BBC Three Counties Radio</v>
      </c>
      <c r="F1831" s="16">
        <v>5228</v>
      </c>
      <c r="G1831" s="14">
        <v>2003</v>
      </c>
      <c r="H1831" s="17">
        <v>0.38312930374904364</v>
      </c>
    </row>
    <row r="1832" spans="1:8" ht="15" hidden="1" x14ac:dyDescent="0.25">
      <c r="A1832" s="20" t="s">
        <v>4022</v>
      </c>
      <c r="B1832" s="20" t="s">
        <v>3989</v>
      </c>
      <c r="C1832" s="20" t="s">
        <v>4023</v>
      </c>
      <c r="D1832" s="20" t="s">
        <v>3990</v>
      </c>
      <c r="E1832" s="29" t="str">
        <f>VLOOKUP(D1832,stations!A:B,2,FALSE)</f>
        <v>BBC Newcastle</v>
      </c>
      <c r="F1832" s="16">
        <v>7506</v>
      </c>
      <c r="G1832" s="14">
        <v>2876</v>
      </c>
      <c r="H1832" s="17">
        <v>0.38316013855582198</v>
      </c>
    </row>
    <row r="1833" spans="1:8" ht="15" hidden="1" x14ac:dyDescent="0.25">
      <c r="A1833" s="25" t="s">
        <v>628</v>
      </c>
      <c r="B1833" s="27" t="s">
        <v>606</v>
      </c>
      <c r="C1833" s="27" t="s">
        <v>629</v>
      </c>
      <c r="D1833" s="27" t="s">
        <v>607</v>
      </c>
      <c r="E1833" s="29" t="str">
        <f>VLOOKUP(D1833,stations!A:B,2,FALSE)</f>
        <v>BBC Surrey</v>
      </c>
      <c r="F1833" s="16">
        <v>5942</v>
      </c>
      <c r="G1833" s="14">
        <v>2277</v>
      </c>
      <c r="H1833" s="17">
        <v>0.38320430831369912</v>
      </c>
    </row>
    <row r="1834" spans="1:8" ht="15" hidden="1" x14ac:dyDescent="0.25">
      <c r="A1834" s="20" t="s">
        <v>2520</v>
      </c>
      <c r="B1834" s="20" t="s">
        <v>2510</v>
      </c>
      <c r="C1834" s="20" t="s">
        <v>2521</v>
      </c>
      <c r="D1834" s="20" t="s">
        <v>2511</v>
      </c>
      <c r="E1834" s="29" t="str">
        <f>VLOOKUP(D1834,stations!A:B,2,FALSE)</f>
        <v>BBC Radio Berkshire</v>
      </c>
      <c r="F1834" s="16">
        <v>7321</v>
      </c>
      <c r="G1834" s="14">
        <v>2806</v>
      </c>
      <c r="H1834" s="17">
        <v>0.38328097254473431</v>
      </c>
    </row>
    <row r="1835" spans="1:8" ht="15" hidden="1" x14ac:dyDescent="0.25">
      <c r="A1835" s="25" t="s">
        <v>878</v>
      </c>
      <c r="B1835" s="27" t="s">
        <v>828</v>
      </c>
      <c r="C1835" s="27" t="s">
        <v>879</v>
      </c>
      <c r="D1835" s="27" t="s">
        <v>829</v>
      </c>
      <c r="E1835" s="29" t="str">
        <f>VLOOKUP(D1835,stations!A:B,2,FALSE)</f>
        <v>BBC Radio York</v>
      </c>
      <c r="F1835" s="16">
        <v>3441</v>
      </c>
      <c r="G1835" s="14">
        <v>1319</v>
      </c>
      <c r="H1835" s="17">
        <v>0.38331880267364138</v>
      </c>
    </row>
    <row r="1836" spans="1:8" ht="15" x14ac:dyDescent="0.25">
      <c r="A1836" s="20" t="s">
        <v>3933</v>
      </c>
      <c r="B1836" s="20" t="s">
        <v>3917</v>
      </c>
      <c r="C1836" s="20" t="s">
        <v>3934</v>
      </c>
      <c r="D1836" s="20" t="s">
        <v>956</v>
      </c>
      <c r="E1836" s="29" t="str">
        <f>VLOOKUP(D1836,stations!A:B,2,FALSE)</f>
        <v>BBC Radio Merseyside</v>
      </c>
      <c r="F1836" s="16">
        <v>6683</v>
      </c>
      <c r="G1836" s="14">
        <v>2562</v>
      </c>
      <c r="H1836" s="17">
        <v>0.38336076612299863</v>
      </c>
    </row>
    <row r="1837" spans="1:8" ht="15" hidden="1" x14ac:dyDescent="0.25">
      <c r="A1837" s="20" t="s">
        <v>3355</v>
      </c>
      <c r="B1837" s="20" t="s">
        <v>3299</v>
      </c>
      <c r="C1837" s="20" t="s">
        <v>3356</v>
      </c>
      <c r="D1837" s="20" t="s">
        <v>3300</v>
      </c>
      <c r="E1837" s="29" t="str">
        <f>VLOOKUP(D1837,stations!A:B,2,FALSE)</f>
        <v>BBC Radio Leeds</v>
      </c>
      <c r="F1837" s="16">
        <v>16110</v>
      </c>
      <c r="G1837" s="14">
        <v>6178</v>
      </c>
      <c r="H1837" s="17">
        <v>0.38348851644941029</v>
      </c>
    </row>
    <row r="1838" spans="1:8" ht="15" hidden="1" x14ac:dyDescent="0.25">
      <c r="A1838" s="20" t="s">
        <v>2943</v>
      </c>
      <c r="B1838" s="20" t="s">
        <v>2922</v>
      </c>
      <c r="C1838" s="20" t="s">
        <v>2944</v>
      </c>
      <c r="D1838" s="20" t="s">
        <v>2923</v>
      </c>
      <c r="E1838" s="29" t="str">
        <f>VLOOKUP(D1838,stations!A:B,2,FALSE)</f>
        <v>BBC Radio Manchester</v>
      </c>
      <c r="F1838" s="16">
        <v>9833</v>
      </c>
      <c r="G1838" s="14">
        <v>3771</v>
      </c>
      <c r="H1838" s="17">
        <v>0.38350452557713821</v>
      </c>
    </row>
    <row r="1839" spans="1:8" ht="15" hidden="1" x14ac:dyDescent="0.25">
      <c r="A1839" s="25" t="s">
        <v>1845</v>
      </c>
      <c r="B1839" s="27" t="s">
        <v>1833</v>
      </c>
      <c r="C1839" s="27" t="s">
        <v>1846</v>
      </c>
      <c r="D1839" s="27" t="s">
        <v>1834</v>
      </c>
      <c r="E1839" s="29" t="str">
        <f>VLOOKUP(D1839,stations!A:B,2,FALSE)</f>
        <v>BBC Surrey</v>
      </c>
      <c r="F1839" s="16">
        <v>3220</v>
      </c>
      <c r="G1839" s="14">
        <v>1235</v>
      </c>
      <c r="H1839" s="17">
        <v>0.38354037267080743</v>
      </c>
    </row>
    <row r="1840" spans="1:8" ht="15" hidden="1" x14ac:dyDescent="0.25">
      <c r="A1840" s="25" t="s">
        <v>544</v>
      </c>
      <c r="B1840" s="27" t="s">
        <v>524</v>
      </c>
      <c r="C1840" s="27" t="s">
        <v>545</v>
      </c>
      <c r="D1840" s="27" t="s">
        <v>525</v>
      </c>
      <c r="E1840" s="29" t="str">
        <f>VLOOKUP(D1840,stations!A:B,2,FALSE)</f>
        <v>BBC Sussex</v>
      </c>
      <c r="F1840" s="16">
        <v>6429</v>
      </c>
      <c r="G1840" s="14">
        <v>2467</v>
      </c>
      <c r="H1840" s="17">
        <v>0.38372997355731842</v>
      </c>
    </row>
    <row r="1841" spans="1:8" ht="15" hidden="1" x14ac:dyDescent="0.25">
      <c r="A1841" s="20" t="s">
        <v>4911</v>
      </c>
      <c r="B1841" s="20" t="s">
        <v>4890</v>
      </c>
      <c r="C1841" s="20" t="s">
        <v>4912</v>
      </c>
      <c r="D1841" s="20" t="s">
        <v>4891</v>
      </c>
      <c r="E1841" s="29" t="str">
        <f>VLOOKUP(D1841,stations!A:B,2,FALSE)</f>
        <v>BBC London 94.9</v>
      </c>
      <c r="F1841" s="16">
        <v>8926</v>
      </c>
      <c r="G1841" s="14">
        <v>3426</v>
      </c>
      <c r="H1841" s="17">
        <v>0.38382254089177681</v>
      </c>
    </row>
    <row r="1842" spans="1:8" ht="15" hidden="1" x14ac:dyDescent="0.25">
      <c r="A1842" s="20" t="s">
        <v>5526</v>
      </c>
      <c r="B1842" s="20" t="s">
        <v>5511</v>
      </c>
      <c r="C1842" s="20" t="s">
        <v>5527</v>
      </c>
      <c r="D1842" s="20" t="s">
        <v>5512</v>
      </c>
      <c r="E1842" s="29" t="str">
        <f>VLOOKUP(D1842,stations!A:B,2,FALSE)</f>
        <v>BBC London 94.9</v>
      </c>
      <c r="F1842" s="16">
        <v>7018</v>
      </c>
      <c r="G1842" s="14">
        <v>2694</v>
      </c>
      <c r="H1842" s="17">
        <v>0.38387004844685096</v>
      </c>
    </row>
    <row r="1843" spans="1:8" ht="15" hidden="1" x14ac:dyDescent="0.25">
      <c r="A1843" s="25" t="s">
        <v>33</v>
      </c>
      <c r="B1843" s="27" t="s">
        <v>21</v>
      </c>
      <c r="C1843" s="27" t="s">
        <v>34</v>
      </c>
      <c r="D1843" s="27" t="s">
        <v>22</v>
      </c>
      <c r="E1843" s="29" t="str">
        <f>VLOOKUP(D1843,stations!A:B,2,FALSE)</f>
        <v>BBC Sussex</v>
      </c>
      <c r="F1843" s="16">
        <v>3622</v>
      </c>
      <c r="G1843" s="14">
        <v>1391</v>
      </c>
      <c r="H1843" s="17">
        <v>0.38404196576477084</v>
      </c>
    </row>
    <row r="1844" spans="1:8" ht="15" hidden="1" x14ac:dyDescent="0.25">
      <c r="A1844" s="20" t="s">
        <v>4592</v>
      </c>
      <c r="B1844" s="20" t="s">
        <v>4564</v>
      </c>
      <c r="C1844" s="20" t="s">
        <v>4593</v>
      </c>
      <c r="D1844" s="20" t="s">
        <v>4565</v>
      </c>
      <c r="E1844" s="29" t="str">
        <f>VLOOKUP(D1844,stations!A:B,2,FALSE)</f>
        <v>BBC London 94.9</v>
      </c>
      <c r="F1844" s="16">
        <v>12259</v>
      </c>
      <c r="G1844" s="14">
        <v>4708</v>
      </c>
      <c r="H1844" s="17">
        <v>0.38404437556081245</v>
      </c>
    </row>
    <row r="1845" spans="1:8" ht="15" hidden="1" x14ac:dyDescent="0.25">
      <c r="A1845" s="20" t="s">
        <v>2195</v>
      </c>
      <c r="B1845" s="20" t="s">
        <v>2175</v>
      </c>
      <c r="C1845" s="20" t="s">
        <v>2196</v>
      </c>
      <c r="D1845" s="20" t="s">
        <v>2176</v>
      </c>
      <c r="E1845" s="29" t="str">
        <f>VLOOKUP(D1845,stations!A:B,2,FALSE)</f>
        <v>BBC Radio Lancashire</v>
      </c>
      <c r="F1845" s="16">
        <v>5819</v>
      </c>
      <c r="G1845" s="14">
        <v>2235</v>
      </c>
      <c r="H1845" s="17">
        <v>0.38408661282007217</v>
      </c>
    </row>
    <row r="1846" spans="1:8" ht="15" hidden="1" x14ac:dyDescent="0.25">
      <c r="A1846" s="20" t="s">
        <v>3650</v>
      </c>
      <c r="B1846" s="20" t="s">
        <v>3620</v>
      </c>
      <c r="C1846" s="20" t="s">
        <v>3651</v>
      </c>
      <c r="D1846" s="20" t="s">
        <v>3621</v>
      </c>
      <c r="E1846" s="29" t="str">
        <f>VLOOKUP(D1846,stations!A:B,2,FALSE)</f>
        <v>BBC Radio Manchester</v>
      </c>
      <c r="F1846" s="16">
        <v>8390</v>
      </c>
      <c r="G1846" s="14">
        <v>3223</v>
      </c>
      <c r="H1846" s="17">
        <v>0.3841477949940405</v>
      </c>
    </row>
    <row r="1847" spans="1:8" ht="15" hidden="1" x14ac:dyDescent="0.25">
      <c r="A1847" s="20" t="s">
        <v>2576</v>
      </c>
      <c r="B1847" s="20" t="s">
        <v>2568</v>
      </c>
      <c r="C1847" s="20" t="s">
        <v>2577</v>
      </c>
      <c r="D1847" s="20" t="s">
        <v>2569</v>
      </c>
      <c r="E1847" s="29" t="str">
        <f>VLOOKUP(D1847,stations!A:B,2,FALSE)</f>
        <v>BBC Radio Solent</v>
      </c>
      <c r="F1847" s="16">
        <v>10503</v>
      </c>
      <c r="G1847" s="14">
        <v>4035</v>
      </c>
      <c r="H1847" s="17">
        <v>0.38417594972864894</v>
      </c>
    </row>
    <row r="1848" spans="1:8" ht="15" hidden="1" x14ac:dyDescent="0.25">
      <c r="A1848" s="20" t="s">
        <v>5205</v>
      </c>
      <c r="B1848" s="20" t="s">
        <v>5191</v>
      </c>
      <c r="C1848" s="20" t="s">
        <v>5206</v>
      </c>
      <c r="D1848" s="20" t="s">
        <v>5192</v>
      </c>
      <c r="E1848" s="29" t="str">
        <f>VLOOKUP(D1848,stations!A:B,2,FALSE)</f>
        <v>BBC London 94.9</v>
      </c>
      <c r="F1848" s="16">
        <v>9976</v>
      </c>
      <c r="G1848" s="14">
        <v>3833</v>
      </c>
      <c r="H1848" s="17">
        <v>0.38422213311948678</v>
      </c>
    </row>
    <row r="1849" spans="1:8" ht="15" hidden="1" x14ac:dyDescent="0.25">
      <c r="A1849" s="25" t="s">
        <v>626</v>
      </c>
      <c r="B1849" s="27" t="s">
        <v>606</v>
      </c>
      <c r="C1849" s="27" t="s">
        <v>627</v>
      </c>
      <c r="D1849" s="27" t="s">
        <v>607</v>
      </c>
      <c r="E1849" s="29" t="str">
        <f>VLOOKUP(D1849,stations!A:B,2,FALSE)</f>
        <v>BBC Surrey</v>
      </c>
      <c r="F1849" s="16">
        <v>6381</v>
      </c>
      <c r="G1849" s="14">
        <v>2453</v>
      </c>
      <c r="H1849" s="17">
        <v>0.38442250430966934</v>
      </c>
    </row>
    <row r="1850" spans="1:8" ht="15" hidden="1" x14ac:dyDescent="0.25">
      <c r="A1850" s="25" t="s">
        <v>1895</v>
      </c>
      <c r="B1850" s="27" t="s">
        <v>1891</v>
      </c>
      <c r="C1850" s="27" t="s">
        <v>1896</v>
      </c>
      <c r="D1850" s="27" t="s">
        <v>1892</v>
      </c>
      <c r="E1850" s="29" t="str">
        <f>VLOOKUP(D1850,stations!A:B,2,FALSE)</f>
        <v>BBC Radio Kent</v>
      </c>
      <c r="F1850" s="16">
        <v>3236</v>
      </c>
      <c r="G1850" s="14">
        <v>1244</v>
      </c>
      <c r="H1850" s="17">
        <v>0.38442521631644005</v>
      </c>
    </row>
    <row r="1851" spans="1:8" ht="15" hidden="1" x14ac:dyDescent="0.25">
      <c r="A1851" s="20" t="s">
        <v>3502</v>
      </c>
      <c r="B1851" s="20" t="s">
        <v>3492</v>
      </c>
      <c r="C1851" s="20" t="s">
        <v>241</v>
      </c>
      <c r="D1851" s="20" t="s">
        <v>3493</v>
      </c>
      <c r="E1851" s="29" t="str">
        <f>VLOOKUP(D1851,stations!A:B,2,FALSE)</f>
        <v>BBC Newcastle</v>
      </c>
      <c r="F1851" s="16">
        <v>8304</v>
      </c>
      <c r="G1851" s="14">
        <v>3193</v>
      </c>
      <c r="H1851" s="17">
        <v>0.38451348747591524</v>
      </c>
    </row>
    <row r="1852" spans="1:8" ht="15" hidden="1" x14ac:dyDescent="0.25">
      <c r="A1852" s="25" t="s">
        <v>720</v>
      </c>
      <c r="B1852" s="27" t="s">
        <v>708</v>
      </c>
      <c r="C1852" s="27" t="s">
        <v>721</v>
      </c>
      <c r="D1852" s="27" t="s">
        <v>709</v>
      </c>
      <c r="E1852" s="29" t="str">
        <f>VLOOKUP(D1852,stations!A:B,2,FALSE)</f>
        <v>BBC Radio Solent</v>
      </c>
      <c r="F1852" s="16">
        <v>5653</v>
      </c>
      <c r="G1852" s="14">
        <v>2174</v>
      </c>
      <c r="H1852" s="17">
        <v>0.3845745621793738</v>
      </c>
    </row>
    <row r="1853" spans="1:8" ht="15" hidden="1" x14ac:dyDescent="0.25">
      <c r="A1853" s="25" t="s">
        <v>634</v>
      </c>
      <c r="B1853" s="27" t="s">
        <v>606</v>
      </c>
      <c r="C1853" s="27" t="s">
        <v>635</v>
      </c>
      <c r="D1853" s="27" t="s">
        <v>607</v>
      </c>
      <c r="E1853" s="29" t="str">
        <f>VLOOKUP(D1853,stations!A:B,2,FALSE)</f>
        <v>BBC Surrey</v>
      </c>
      <c r="F1853" s="16">
        <v>5922</v>
      </c>
      <c r="G1853" s="14">
        <v>2279</v>
      </c>
      <c r="H1853" s="17">
        <v>0.38483620398514018</v>
      </c>
    </row>
    <row r="1854" spans="1:8" ht="15" hidden="1" x14ac:dyDescent="0.25">
      <c r="A1854" s="25" t="s">
        <v>1228</v>
      </c>
      <c r="B1854" s="27" t="s">
        <v>1196</v>
      </c>
      <c r="C1854" s="27" t="s">
        <v>1229</v>
      </c>
      <c r="D1854" s="27" t="s">
        <v>1197</v>
      </c>
      <c r="E1854" s="29" t="str">
        <f>VLOOKUP(D1854,stations!A:B,2,FALSE)</f>
        <v>BBC Radio Stoke</v>
      </c>
      <c r="F1854" s="16">
        <v>3861</v>
      </c>
      <c r="G1854" s="14">
        <v>1486</v>
      </c>
      <c r="H1854" s="17">
        <v>0.38487438487438486</v>
      </c>
    </row>
    <row r="1855" spans="1:8" ht="15" hidden="1" x14ac:dyDescent="0.25">
      <c r="A1855" s="25" t="s">
        <v>1113</v>
      </c>
      <c r="B1855" s="27" t="s">
        <v>1107</v>
      </c>
      <c r="C1855" s="27" t="s">
        <v>1114</v>
      </c>
      <c r="D1855" s="27" t="s">
        <v>1108</v>
      </c>
      <c r="E1855" s="29" t="str">
        <f>VLOOKUP(D1855,stations!A:B,2,FALSE)</f>
        <v>BBC Lincolnshire</v>
      </c>
      <c r="F1855" s="16">
        <v>4965</v>
      </c>
      <c r="G1855" s="14">
        <v>1911</v>
      </c>
      <c r="H1855" s="17">
        <v>0.3848942598187311</v>
      </c>
    </row>
    <row r="1856" spans="1:8" ht="15" hidden="1" x14ac:dyDescent="0.25">
      <c r="A1856" s="20" t="s">
        <v>2924</v>
      </c>
      <c r="B1856" s="20" t="s">
        <v>2922</v>
      </c>
      <c r="C1856" s="20" t="s">
        <v>2925</v>
      </c>
      <c r="D1856" s="20" t="s">
        <v>2923</v>
      </c>
      <c r="E1856" s="29" t="str">
        <f>VLOOKUP(D1856,stations!A:B,2,FALSE)</f>
        <v>BBC Radio Manchester</v>
      </c>
      <c r="F1856" s="16">
        <v>8966</v>
      </c>
      <c r="G1856" s="14">
        <v>3451</v>
      </c>
      <c r="H1856" s="17">
        <v>0.38489850546509036</v>
      </c>
    </row>
    <row r="1857" spans="1:8" ht="15" hidden="1" x14ac:dyDescent="0.25">
      <c r="A1857" s="20" t="s">
        <v>4806</v>
      </c>
      <c r="B1857" s="20" t="s">
        <v>4786</v>
      </c>
      <c r="C1857" s="20" t="s">
        <v>4807</v>
      </c>
      <c r="D1857" s="20" t="s">
        <v>4787</v>
      </c>
      <c r="E1857" s="29" t="str">
        <f>VLOOKUP(D1857,stations!A:B,2,FALSE)</f>
        <v>BBC London 94.9</v>
      </c>
      <c r="F1857" s="16">
        <v>7478</v>
      </c>
      <c r="G1857" s="14">
        <v>2879</v>
      </c>
      <c r="H1857" s="17">
        <v>0.38499598823214765</v>
      </c>
    </row>
    <row r="1858" spans="1:8" ht="15" hidden="1" x14ac:dyDescent="0.25">
      <c r="A1858" s="25" t="s">
        <v>943</v>
      </c>
      <c r="B1858" s="27" t="s">
        <v>934</v>
      </c>
      <c r="C1858" s="27" t="s">
        <v>944</v>
      </c>
      <c r="D1858" s="27" t="s">
        <v>935</v>
      </c>
      <c r="E1858" s="29" t="str">
        <f>VLOOKUP(D1858,stations!A:B,2,FALSE)</f>
        <v>BBC Sussex</v>
      </c>
      <c r="F1858" s="16">
        <v>3787</v>
      </c>
      <c r="G1858" s="14">
        <v>1458</v>
      </c>
      <c r="H1858" s="17">
        <v>0.38500132030631107</v>
      </c>
    </row>
    <row r="1859" spans="1:8" ht="15" hidden="1" x14ac:dyDescent="0.25">
      <c r="A1859" s="20" t="s">
        <v>3169</v>
      </c>
      <c r="B1859" s="20" t="s">
        <v>3126</v>
      </c>
      <c r="C1859" s="20" t="s">
        <v>3170</v>
      </c>
      <c r="D1859" s="20" t="s">
        <v>3127</v>
      </c>
      <c r="E1859" s="29" t="str">
        <f>VLOOKUP(D1859,stations!A:B,2,FALSE)</f>
        <v>BBC WM</v>
      </c>
      <c r="F1859" s="16">
        <v>10346</v>
      </c>
      <c r="G1859" s="14">
        <v>3984</v>
      </c>
      <c r="H1859" s="17">
        <v>0.38507635801275858</v>
      </c>
    </row>
    <row r="1860" spans="1:8" ht="15" hidden="1" x14ac:dyDescent="0.25">
      <c r="A1860" s="20" t="s">
        <v>2221</v>
      </c>
      <c r="B1860" s="20" t="s">
        <v>2210</v>
      </c>
      <c r="C1860" s="20" t="s">
        <v>2222</v>
      </c>
      <c r="D1860" s="20" t="s">
        <v>1990</v>
      </c>
      <c r="E1860" s="29" t="str">
        <f>VLOOKUP(D1860,stations!A:B,2,FALSE)</f>
        <v>BBC Radio Derby</v>
      </c>
      <c r="F1860" s="16">
        <v>9967</v>
      </c>
      <c r="G1860" s="14">
        <v>3840</v>
      </c>
      <c r="H1860" s="17">
        <v>0.38527139560549817</v>
      </c>
    </row>
    <row r="1861" spans="1:8" ht="15" hidden="1" x14ac:dyDescent="0.25">
      <c r="A1861" s="25" t="s">
        <v>1837</v>
      </c>
      <c r="B1861" s="27" t="s">
        <v>1833</v>
      </c>
      <c r="C1861" s="27" t="s">
        <v>1838</v>
      </c>
      <c r="D1861" s="27" t="s">
        <v>1834</v>
      </c>
      <c r="E1861" s="29" t="str">
        <f>VLOOKUP(D1861,stations!A:B,2,FALSE)</f>
        <v>BBC Surrey</v>
      </c>
      <c r="F1861" s="16">
        <v>3065</v>
      </c>
      <c r="G1861" s="14">
        <v>1181</v>
      </c>
      <c r="H1861" s="17">
        <v>0.38531810766721042</v>
      </c>
    </row>
    <row r="1862" spans="1:8" ht="15" hidden="1" x14ac:dyDescent="0.25">
      <c r="A1862" s="20" t="s">
        <v>5441</v>
      </c>
      <c r="B1862" s="20" t="s">
        <v>5431</v>
      </c>
      <c r="C1862" s="20" t="s">
        <v>5442</v>
      </c>
      <c r="D1862" s="20" t="s">
        <v>5432</v>
      </c>
      <c r="E1862" s="29" t="str">
        <f>VLOOKUP(D1862,stations!A:B,2,FALSE)</f>
        <v>BBC London 94.9</v>
      </c>
      <c r="F1862" s="16">
        <v>8763</v>
      </c>
      <c r="G1862" s="14">
        <v>3380</v>
      </c>
      <c r="H1862" s="17">
        <v>0.38571265548328199</v>
      </c>
    </row>
    <row r="1863" spans="1:8" ht="15" hidden="1" x14ac:dyDescent="0.25">
      <c r="A1863" s="20" t="s">
        <v>2384</v>
      </c>
      <c r="B1863" s="20" t="s">
        <v>2378</v>
      </c>
      <c r="C1863" s="20" t="s">
        <v>2385</v>
      </c>
      <c r="D1863" s="20" t="s">
        <v>2379</v>
      </c>
      <c r="E1863" s="29" t="str">
        <f>VLOOKUP(D1863,stations!A:B,2,FALSE)</f>
        <v>BBC Radio Humberside</v>
      </c>
      <c r="F1863" s="16">
        <v>8165</v>
      </c>
      <c r="G1863" s="14">
        <v>3150</v>
      </c>
      <c r="H1863" s="17">
        <v>0.38579301898346602</v>
      </c>
    </row>
    <row r="1864" spans="1:8" ht="15" hidden="1" x14ac:dyDescent="0.25">
      <c r="A1864" s="20" t="s">
        <v>2191</v>
      </c>
      <c r="B1864" s="20" t="s">
        <v>2175</v>
      </c>
      <c r="C1864" s="20" t="s">
        <v>2192</v>
      </c>
      <c r="D1864" s="20" t="s">
        <v>2176</v>
      </c>
      <c r="E1864" s="29" t="str">
        <f>VLOOKUP(D1864,stations!A:B,2,FALSE)</f>
        <v>BBC Radio Lancashire</v>
      </c>
      <c r="F1864" s="16">
        <v>6493</v>
      </c>
      <c r="G1864" s="14">
        <v>2505</v>
      </c>
      <c r="H1864" s="17">
        <v>0.38580009240720775</v>
      </c>
    </row>
    <row r="1865" spans="1:8" ht="15" hidden="1" x14ac:dyDescent="0.25">
      <c r="A1865" s="20" t="s">
        <v>4459</v>
      </c>
      <c r="B1865" s="20" t="s">
        <v>4443</v>
      </c>
      <c r="C1865" s="20" t="s">
        <v>3517</v>
      </c>
      <c r="D1865" s="20" t="s">
        <v>4444</v>
      </c>
      <c r="E1865" s="29" t="str">
        <f>VLOOKUP(D1865,stations!A:B,2,FALSE)</f>
        <v>BBC London 94.9</v>
      </c>
      <c r="F1865" s="16">
        <v>9686</v>
      </c>
      <c r="G1865" s="14">
        <v>3737</v>
      </c>
      <c r="H1865" s="17">
        <v>0.38581457774106959</v>
      </c>
    </row>
    <row r="1866" spans="1:8" ht="15" hidden="1" x14ac:dyDescent="0.25">
      <c r="A1866" s="20" t="s">
        <v>2526</v>
      </c>
      <c r="B1866" s="20" t="s">
        <v>2510</v>
      </c>
      <c r="C1866" s="20" t="s">
        <v>2527</v>
      </c>
      <c r="D1866" s="20" t="s">
        <v>2511</v>
      </c>
      <c r="E1866" s="29" t="str">
        <f>VLOOKUP(D1866,stations!A:B,2,FALSE)</f>
        <v>BBC Radio Berkshire</v>
      </c>
      <c r="F1866" s="16">
        <v>7588</v>
      </c>
      <c r="G1866" s="14">
        <v>2928</v>
      </c>
      <c r="H1866" s="17">
        <v>0.38587243015287298</v>
      </c>
    </row>
    <row r="1867" spans="1:8" ht="15" hidden="1" x14ac:dyDescent="0.25">
      <c r="A1867" s="25" t="s">
        <v>848</v>
      </c>
      <c r="B1867" s="27" t="s">
        <v>828</v>
      </c>
      <c r="C1867" s="27" t="s">
        <v>849</v>
      </c>
      <c r="D1867" s="27" t="s">
        <v>829</v>
      </c>
      <c r="E1867" s="29" t="str">
        <f>VLOOKUP(D1867,stations!A:B,2,FALSE)</f>
        <v>BBC Radio York</v>
      </c>
      <c r="F1867" s="16">
        <v>2868</v>
      </c>
      <c r="G1867" s="14">
        <v>1107</v>
      </c>
      <c r="H1867" s="17">
        <v>0.38598326359832635</v>
      </c>
    </row>
    <row r="1868" spans="1:8" ht="15" x14ac:dyDescent="0.25">
      <c r="A1868" s="20" t="s">
        <v>3388</v>
      </c>
      <c r="B1868" s="20" t="s">
        <v>3367</v>
      </c>
      <c r="C1868" s="20" t="s">
        <v>3389</v>
      </c>
      <c r="D1868" s="20" t="s">
        <v>3368</v>
      </c>
      <c r="E1868" s="29" t="str">
        <f>VLOOKUP(D1868,stations!A:B,2,FALSE)</f>
        <v>BBC Radio Merseyside</v>
      </c>
      <c r="F1868" s="16">
        <v>8897</v>
      </c>
      <c r="G1868" s="14">
        <v>3435</v>
      </c>
      <c r="H1868" s="17">
        <v>0.38608519725750251</v>
      </c>
    </row>
    <row r="1869" spans="1:8" ht="15" hidden="1" x14ac:dyDescent="0.25">
      <c r="A1869" s="25" t="s">
        <v>1760</v>
      </c>
      <c r="B1869" s="27" t="s">
        <v>1746</v>
      </c>
      <c r="C1869" s="27" t="s">
        <v>1761</v>
      </c>
      <c r="D1869" s="27" t="s">
        <v>1747</v>
      </c>
      <c r="E1869" s="29" t="str">
        <f>VLOOKUP(D1869,stations!A:B,2,FALSE)</f>
        <v>BBC Three Counties Radio</v>
      </c>
      <c r="F1869" s="16">
        <v>5384</v>
      </c>
      <c r="G1869" s="14">
        <v>2079</v>
      </c>
      <c r="H1869" s="17">
        <v>0.38614413075780091</v>
      </c>
    </row>
    <row r="1870" spans="1:8" ht="15" hidden="1" x14ac:dyDescent="0.25">
      <c r="A1870" s="25" t="s">
        <v>590</v>
      </c>
      <c r="B1870" s="27" t="s">
        <v>576</v>
      </c>
      <c r="C1870" s="27" t="s">
        <v>591</v>
      </c>
      <c r="D1870" s="27" t="s">
        <v>577</v>
      </c>
      <c r="E1870" s="29" t="str">
        <f>VLOOKUP(D1870,stations!A:B,2,FALSE)</f>
        <v>BBC Radio Solent</v>
      </c>
      <c r="F1870" s="16">
        <v>7724</v>
      </c>
      <c r="G1870" s="14">
        <v>2983</v>
      </c>
      <c r="H1870" s="17">
        <v>0.38619886069394094</v>
      </c>
    </row>
    <row r="1871" spans="1:8" ht="15" hidden="1" x14ac:dyDescent="0.25">
      <c r="A1871" s="20" t="s">
        <v>5131</v>
      </c>
      <c r="B1871" s="20" t="s">
        <v>5116</v>
      </c>
      <c r="C1871" s="20" t="s">
        <v>5132</v>
      </c>
      <c r="D1871" s="20" t="s">
        <v>5117</v>
      </c>
      <c r="E1871" s="29" t="str">
        <f>VLOOKUP(D1871,stations!A:B,2,FALSE)</f>
        <v>BBC London 94.9</v>
      </c>
      <c r="F1871" s="16">
        <v>10491</v>
      </c>
      <c r="G1871" s="14">
        <v>4052</v>
      </c>
      <c r="H1871" s="17">
        <v>0.38623582118005911</v>
      </c>
    </row>
    <row r="1872" spans="1:8" ht="15" hidden="1" x14ac:dyDescent="0.25">
      <c r="A1872" s="20" t="s">
        <v>3315</v>
      </c>
      <c r="B1872" s="20" t="s">
        <v>3299</v>
      </c>
      <c r="C1872" s="20" t="s">
        <v>3316</v>
      </c>
      <c r="D1872" s="20" t="s">
        <v>3300</v>
      </c>
      <c r="E1872" s="29" t="str">
        <f>VLOOKUP(D1872,stations!A:B,2,FALSE)</f>
        <v>BBC Radio Leeds</v>
      </c>
      <c r="F1872" s="16">
        <v>17935</v>
      </c>
      <c r="G1872" s="14">
        <v>6931</v>
      </c>
      <c r="H1872" s="17">
        <v>0.38645107332032341</v>
      </c>
    </row>
    <row r="1873" spans="1:8" ht="15" hidden="1" x14ac:dyDescent="0.25">
      <c r="A1873" s="20" t="s">
        <v>4513</v>
      </c>
      <c r="B1873" s="20" t="s">
        <v>4481</v>
      </c>
      <c r="C1873" s="20" t="s">
        <v>4514</v>
      </c>
      <c r="D1873" s="20" t="s">
        <v>4482</v>
      </c>
      <c r="E1873" s="29" t="str">
        <f>VLOOKUP(D1873,stations!A:B,2,FALSE)</f>
        <v>BBC London 94.9</v>
      </c>
      <c r="F1873" s="16">
        <v>12110</v>
      </c>
      <c r="G1873" s="14">
        <v>4680</v>
      </c>
      <c r="H1873" s="17">
        <v>0.38645747316267548</v>
      </c>
    </row>
    <row r="1874" spans="1:8" ht="15" hidden="1" x14ac:dyDescent="0.25">
      <c r="A1874" s="20" t="s">
        <v>5396</v>
      </c>
      <c r="B1874" s="20" t="s">
        <v>5392</v>
      </c>
      <c r="C1874" s="20" t="s">
        <v>5397</v>
      </c>
      <c r="D1874" s="20" t="s">
        <v>5393</v>
      </c>
      <c r="E1874" s="29" t="str">
        <f>VLOOKUP(D1874,stations!A:B,2,FALSE)</f>
        <v>BBC London 94.9</v>
      </c>
      <c r="F1874" s="16">
        <v>12540</v>
      </c>
      <c r="G1874" s="14">
        <v>4847</v>
      </c>
      <c r="H1874" s="17">
        <v>0.38652312599681021</v>
      </c>
    </row>
    <row r="1875" spans="1:8" ht="15" hidden="1" x14ac:dyDescent="0.25">
      <c r="A1875" s="20" t="s">
        <v>3859</v>
      </c>
      <c r="B1875" s="20" t="s">
        <v>3845</v>
      </c>
      <c r="C1875" s="20" t="s">
        <v>3860</v>
      </c>
      <c r="D1875" s="20" t="s">
        <v>3846</v>
      </c>
      <c r="E1875" s="29" t="str">
        <f>VLOOKUP(D1875,stations!A:B,2,FALSE)</f>
        <v>BBC WM</v>
      </c>
      <c r="F1875" s="16">
        <v>8291</v>
      </c>
      <c r="G1875" s="14">
        <v>3207</v>
      </c>
      <c r="H1875" s="17">
        <v>0.38680496924375829</v>
      </c>
    </row>
    <row r="1876" spans="1:8" ht="15" hidden="1" x14ac:dyDescent="0.25">
      <c r="A1876" s="20" t="s">
        <v>3235</v>
      </c>
      <c r="B1876" s="20" t="s">
        <v>3221</v>
      </c>
      <c r="C1876" s="20" t="s">
        <v>3236</v>
      </c>
      <c r="D1876" s="20" t="s">
        <v>3222</v>
      </c>
      <c r="E1876" s="29" t="str">
        <f>VLOOKUP(D1876,stations!A:B,2,FALSE)</f>
        <v>BBC Radio Leeds</v>
      </c>
      <c r="F1876" s="16">
        <v>12995</v>
      </c>
      <c r="G1876" s="14">
        <v>5028</v>
      </c>
      <c r="H1876" s="17">
        <v>0.38691804540207775</v>
      </c>
    </row>
    <row r="1877" spans="1:8" ht="15" hidden="1" x14ac:dyDescent="0.25">
      <c r="A1877" s="25" t="s">
        <v>1897</v>
      </c>
      <c r="B1877" s="27" t="s">
        <v>1891</v>
      </c>
      <c r="C1877" s="27" t="s">
        <v>1898</v>
      </c>
      <c r="D1877" s="27" t="s">
        <v>1892</v>
      </c>
      <c r="E1877" s="29" t="str">
        <f>VLOOKUP(D1877,stations!A:B,2,FALSE)</f>
        <v>BBC Radio Kent</v>
      </c>
      <c r="F1877" s="16">
        <v>5765</v>
      </c>
      <c r="G1877" s="14">
        <v>2231</v>
      </c>
      <c r="H1877" s="17">
        <v>0.386990459670425</v>
      </c>
    </row>
    <row r="1878" spans="1:8" ht="15" hidden="1" x14ac:dyDescent="0.25">
      <c r="A1878" s="20" t="s">
        <v>2834</v>
      </c>
      <c r="B1878" s="20" t="s">
        <v>2783</v>
      </c>
      <c r="C1878" s="20" t="s">
        <v>2835</v>
      </c>
      <c r="D1878" s="20" t="s">
        <v>2784</v>
      </c>
      <c r="E1878" s="29" t="str">
        <f>VLOOKUP(D1878,stations!A:B,2,FALSE)</f>
        <v>BBC WM</v>
      </c>
      <c r="F1878" s="16">
        <v>15826</v>
      </c>
      <c r="G1878" s="14">
        <v>6125</v>
      </c>
      <c r="H1878" s="17">
        <v>0.3870213572602047</v>
      </c>
    </row>
    <row r="1879" spans="1:8" ht="15" hidden="1" x14ac:dyDescent="0.25">
      <c r="A1879" s="25" t="s">
        <v>612</v>
      </c>
      <c r="B1879" s="27" t="s">
        <v>606</v>
      </c>
      <c r="C1879" s="27" t="s">
        <v>613</v>
      </c>
      <c r="D1879" s="27" t="s">
        <v>607</v>
      </c>
      <c r="E1879" s="29" t="str">
        <f>VLOOKUP(D1879,stations!A:B,2,FALSE)</f>
        <v>BBC Surrey</v>
      </c>
      <c r="F1879" s="16">
        <v>6171</v>
      </c>
      <c r="G1879" s="14">
        <v>2389</v>
      </c>
      <c r="H1879" s="17">
        <v>0.3871333657429914</v>
      </c>
    </row>
    <row r="1880" spans="1:8" ht="15" hidden="1" x14ac:dyDescent="0.25">
      <c r="A1880" s="20" t="s">
        <v>4560</v>
      </c>
      <c r="B1880" s="20" t="s">
        <v>4527</v>
      </c>
      <c r="C1880" s="20" t="s">
        <v>4561</v>
      </c>
      <c r="D1880" s="20" t="s">
        <v>4528</v>
      </c>
      <c r="E1880" s="29" t="str">
        <f>VLOOKUP(D1880,stations!A:B,2,FALSE)</f>
        <v>BBC London 94.9</v>
      </c>
      <c r="F1880" s="16">
        <v>8900</v>
      </c>
      <c r="G1880" s="14">
        <v>3446</v>
      </c>
      <c r="H1880" s="17">
        <v>0.38719101123595506</v>
      </c>
    </row>
    <row r="1881" spans="1:8" ht="15" hidden="1" x14ac:dyDescent="0.25">
      <c r="A1881" s="20" t="s">
        <v>3960</v>
      </c>
      <c r="B1881" s="20" t="s">
        <v>3946</v>
      </c>
      <c r="C1881" s="20" t="s">
        <v>3961</v>
      </c>
      <c r="D1881" s="20" t="s">
        <v>3947</v>
      </c>
      <c r="E1881" s="29" t="str">
        <f>VLOOKUP(D1881,stations!A:B,2,FALSE)</f>
        <v>BBC Radio Manchester</v>
      </c>
      <c r="F1881" s="16">
        <v>10676</v>
      </c>
      <c r="G1881" s="14">
        <v>4134</v>
      </c>
      <c r="H1881" s="17">
        <v>0.38722367928062945</v>
      </c>
    </row>
    <row r="1882" spans="1:8" ht="15" hidden="1" x14ac:dyDescent="0.25">
      <c r="A1882" s="20" t="s">
        <v>2354</v>
      </c>
      <c r="B1882" s="20" t="s">
        <v>2338</v>
      </c>
      <c r="C1882" s="20" t="s">
        <v>2355</v>
      </c>
      <c r="D1882" s="20" t="s">
        <v>2339</v>
      </c>
      <c r="E1882" s="29" t="str">
        <f>VLOOKUP(D1882,stations!A:B,2,FALSE)</f>
        <v>BBC Three Counties Radio</v>
      </c>
      <c r="F1882" s="16">
        <v>10363</v>
      </c>
      <c r="G1882" s="14">
        <v>4013</v>
      </c>
      <c r="H1882" s="17">
        <v>0.38724307632924831</v>
      </c>
    </row>
    <row r="1883" spans="1:8" ht="15" hidden="1" x14ac:dyDescent="0.25">
      <c r="A1883" s="20" t="s">
        <v>2888</v>
      </c>
      <c r="B1883" s="20" t="s">
        <v>2783</v>
      </c>
      <c r="C1883" s="20" t="s">
        <v>2889</v>
      </c>
      <c r="D1883" s="20" t="s">
        <v>2784</v>
      </c>
      <c r="E1883" s="29" t="str">
        <f>VLOOKUP(D1883,stations!A:B,2,FALSE)</f>
        <v>BBC WM</v>
      </c>
      <c r="F1883" s="16">
        <v>13222</v>
      </c>
      <c r="G1883" s="14">
        <v>5121</v>
      </c>
      <c r="H1883" s="17">
        <v>0.38730903040387232</v>
      </c>
    </row>
    <row r="1884" spans="1:8" ht="15" hidden="1" x14ac:dyDescent="0.25">
      <c r="A1884" s="20" t="s">
        <v>5018</v>
      </c>
      <c r="B1884" s="20" t="s">
        <v>5006</v>
      </c>
      <c r="C1884" s="20" t="s">
        <v>5019</v>
      </c>
      <c r="D1884" s="20" t="s">
        <v>5007</v>
      </c>
      <c r="E1884" s="29" t="str">
        <f>VLOOKUP(D1884,stations!A:B,2,FALSE)</f>
        <v>BBC London 94.9</v>
      </c>
      <c r="F1884" s="16">
        <v>4456</v>
      </c>
      <c r="G1884" s="14">
        <v>1726</v>
      </c>
      <c r="H1884" s="17">
        <v>0.38734290843806102</v>
      </c>
    </row>
    <row r="1885" spans="1:8" ht="15" hidden="1" x14ac:dyDescent="0.25">
      <c r="A1885" s="25" t="s">
        <v>999</v>
      </c>
      <c r="B1885" s="27" t="s">
        <v>997</v>
      </c>
      <c r="C1885" s="27" t="s">
        <v>301</v>
      </c>
      <c r="D1885" s="27" t="s">
        <v>998</v>
      </c>
      <c r="E1885" s="29" t="str">
        <f>VLOOKUP(D1885,stations!A:B,2,FALSE)</f>
        <v>BBC Radio Cambridgeshire</v>
      </c>
      <c r="F1885" s="16">
        <v>4994</v>
      </c>
      <c r="G1885" s="14">
        <v>1935</v>
      </c>
      <c r="H1885" s="17">
        <v>0.38746495794953945</v>
      </c>
    </row>
    <row r="1886" spans="1:8" ht="15" hidden="1" x14ac:dyDescent="0.25">
      <c r="A1886" s="20" t="s">
        <v>5467</v>
      </c>
      <c r="B1886" s="20" t="s">
        <v>5431</v>
      </c>
      <c r="C1886" s="20" t="s">
        <v>5468</v>
      </c>
      <c r="D1886" s="20" t="s">
        <v>5432</v>
      </c>
      <c r="E1886" s="29" t="str">
        <f>VLOOKUP(D1886,stations!A:B,2,FALSE)</f>
        <v>BBC London 94.9</v>
      </c>
      <c r="F1886" s="16">
        <v>9501</v>
      </c>
      <c r="G1886" s="14">
        <v>3682</v>
      </c>
      <c r="H1886" s="17">
        <v>0.38753815387853913</v>
      </c>
    </row>
    <row r="1887" spans="1:8" ht="15" hidden="1" x14ac:dyDescent="0.25">
      <c r="A1887" s="20" t="s">
        <v>2695</v>
      </c>
      <c r="B1887" s="20" t="s">
        <v>2671</v>
      </c>
      <c r="C1887" s="20" t="s">
        <v>2696</v>
      </c>
      <c r="D1887" s="20" t="s">
        <v>2672</v>
      </c>
      <c r="E1887" s="29" t="str">
        <f>VLOOKUP(D1887,stations!A:B,2,FALSE)</f>
        <v>BBC Essex</v>
      </c>
      <c r="F1887" s="16">
        <v>6546</v>
      </c>
      <c r="G1887" s="14">
        <v>2537</v>
      </c>
      <c r="H1887" s="17">
        <v>0.3875649251451268</v>
      </c>
    </row>
    <row r="1888" spans="1:8" ht="15" hidden="1" x14ac:dyDescent="0.25">
      <c r="A1888" s="25" t="s">
        <v>1914</v>
      </c>
      <c r="B1888" s="27" t="s">
        <v>1891</v>
      </c>
      <c r="C1888" s="27" t="s">
        <v>1915</v>
      </c>
      <c r="D1888" s="27" t="s">
        <v>1892</v>
      </c>
      <c r="E1888" s="29" t="str">
        <f>VLOOKUP(D1888,stations!A:B,2,FALSE)</f>
        <v>BBC Radio Kent</v>
      </c>
      <c r="F1888" s="16">
        <v>3176</v>
      </c>
      <c r="G1888" s="14">
        <v>1231</v>
      </c>
      <c r="H1888" s="17">
        <v>0.38759445843828716</v>
      </c>
    </row>
    <row r="1889" spans="1:8" ht="15" hidden="1" x14ac:dyDescent="0.25">
      <c r="A1889" s="20" t="s">
        <v>4578</v>
      </c>
      <c r="B1889" s="20" t="s">
        <v>4564</v>
      </c>
      <c r="C1889" s="20" t="s">
        <v>4579</v>
      </c>
      <c r="D1889" s="20" t="s">
        <v>4565</v>
      </c>
      <c r="E1889" s="29" t="str">
        <f>VLOOKUP(D1889,stations!A:B,2,FALSE)</f>
        <v>BBC London 94.9</v>
      </c>
      <c r="F1889" s="16">
        <v>7952</v>
      </c>
      <c r="G1889" s="14">
        <v>3083</v>
      </c>
      <c r="H1889" s="17">
        <v>0.38770120724346074</v>
      </c>
    </row>
    <row r="1890" spans="1:8" ht="15" hidden="1" x14ac:dyDescent="0.25">
      <c r="A1890" s="25" t="s">
        <v>2123</v>
      </c>
      <c r="B1890" s="27" t="s">
        <v>2103</v>
      </c>
      <c r="C1890" s="27" t="s">
        <v>2124</v>
      </c>
      <c r="D1890" s="27" t="s">
        <v>2104</v>
      </c>
      <c r="E1890" s="29" t="str">
        <f>VLOOKUP(D1890,stations!A:B,2,FALSE)</f>
        <v>BBC Hereford and Worcester</v>
      </c>
      <c r="F1890" s="16">
        <v>4064</v>
      </c>
      <c r="G1890" s="14">
        <v>1576</v>
      </c>
      <c r="H1890" s="17">
        <v>0.38779527559055116</v>
      </c>
    </row>
    <row r="1891" spans="1:8" ht="15" x14ac:dyDescent="0.25">
      <c r="A1891" s="20" t="s">
        <v>3410</v>
      </c>
      <c r="B1891" s="20" t="s">
        <v>3367</v>
      </c>
      <c r="C1891" s="20" t="s">
        <v>3411</v>
      </c>
      <c r="D1891" s="20" t="s">
        <v>3368</v>
      </c>
      <c r="E1891" s="29" t="str">
        <f>VLOOKUP(D1891,stations!A:B,2,FALSE)</f>
        <v>BBC Radio Merseyside</v>
      </c>
      <c r="F1891" s="16">
        <v>9810</v>
      </c>
      <c r="G1891" s="14">
        <v>3806</v>
      </c>
      <c r="H1891" s="17">
        <v>0.38797145769622832</v>
      </c>
    </row>
    <row r="1892" spans="1:8" ht="15" hidden="1" x14ac:dyDescent="0.25">
      <c r="A1892" s="25" t="s">
        <v>1661</v>
      </c>
      <c r="B1892" s="27" t="s">
        <v>1655</v>
      </c>
      <c r="C1892" s="27" t="s">
        <v>1662</v>
      </c>
      <c r="D1892" s="27" t="s">
        <v>1656</v>
      </c>
      <c r="E1892" s="29" t="str">
        <f>VLOOKUP(D1892,stations!A:B,2,FALSE)</f>
        <v>BBC Radio Cambridgeshire</v>
      </c>
      <c r="F1892" s="16">
        <v>2910</v>
      </c>
      <c r="G1892" s="14">
        <v>1129</v>
      </c>
      <c r="H1892" s="17">
        <v>0.3879725085910653</v>
      </c>
    </row>
    <row r="1893" spans="1:8" ht="15" x14ac:dyDescent="0.25">
      <c r="A1893" s="20" t="s">
        <v>3752</v>
      </c>
      <c r="B1893" s="20" t="s">
        <v>3748</v>
      </c>
      <c r="C1893" s="20" t="s">
        <v>3753</v>
      </c>
      <c r="D1893" s="20" t="s">
        <v>3749</v>
      </c>
      <c r="E1893" s="29" t="str">
        <f>VLOOKUP(D1893,stations!A:B,2,FALSE)</f>
        <v>BBC Radio Merseyside</v>
      </c>
      <c r="F1893" s="16">
        <v>9462</v>
      </c>
      <c r="G1893" s="14">
        <v>3671</v>
      </c>
      <c r="H1893" s="17">
        <v>0.38797294440921581</v>
      </c>
    </row>
    <row r="1894" spans="1:8" ht="15" hidden="1" x14ac:dyDescent="0.25">
      <c r="A1894" s="25" t="s">
        <v>945</v>
      </c>
      <c r="B1894" s="27" t="s">
        <v>934</v>
      </c>
      <c r="C1894" s="27" t="s">
        <v>946</v>
      </c>
      <c r="D1894" s="27" t="s">
        <v>935</v>
      </c>
      <c r="E1894" s="29" t="str">
        <f>VLOOKUP(D1894,stations!A:B,2,FALSE)</f>
        <v>BBC Sussex</v>
      </c>
      <c r="F1894" s="16">
        <v>4484</v>
      </c>
      <c r="G1894" s="14">
        <v>1740</v>
      </c>
      <c r="H1894" s="17">
        <v>0.38804638715432649</v>
      </c>
    </row>
    <row r="1895" spans="1:8" ht="15" hidden="1" x14ac:dyDescent="0.25">
      <c r="A1895" s="25" t="s">
        <v>1373</v>
      </c>
      <c r="B1895" s="27" t="s">
        <v>1336</v>
      </c>
      <c r="C1895" s="27" t="s">
        <v>1374</v>
      </c>
      <c r="D1895" s="27" t="s">
        <v>1337</v>
      </c>
      <c r="E1895" s="29" t="str">
        <f>VLOOKUP(D1895,stations!A:B,2,FALSE)</f>
        <v>BBC Radio Oxford</v>
      </c>
      <c r="F1895" s="16">
        <v>3966</v>
      </c>
      <c r="G1895" s="14">
        <v>1539</v>
      </c>
      <c r="H1895" s="17">
        <v>0.38804841149773073</v>
      </c>
    </row>
    <row r="1896" spans="1:8" ht="15" hidden="1" x14ac:dyDescent="0.25">
      <c r="A1896" s="20" t="s">
        <v>4642</v>
      </c>
      <c r="B1896" s="20" t="s">
        <v>4620</v>
      </c>
      <c r="C1896" s="20" t="s">
        <v>4643</v>
      </c>
      <c r="D1896" s="20" t="s">
        <v>4621</v>
      </c>
      <c r="E1896" s="29" t="str">
        <f>VLOOKUP(D1896,stations!A:B,2,FALSE)</f>
        <v>BBC London 94.9</v>
      </c>
      <c r="F1896" s="16">
        <v>10279</v>
      </c>
      <c r="G1896" s="14">
        <v>3989</v>
      </c>
      <c r="H1896" s="17">
        <v>0.38807276972468141</v>
      </c>
    </row>
    <row r="1897" spans="1:8" ht="15" hidden="1" x14ac:dyDescent="0.25">
      <c r="A1897" s="25" t="s">
        <v>1382</v>
      </c>
      <c r="B1897" s="27" t="s">
        <v>1384</v>
      </c>
      <c r="C1897" s="27" t="s">
        <v>1383</v>
      </c>
      <c r="D1897" s="27" t="s">
        <v>1385</v>
      </c>
      <c r="E1897" s="29" t="str">
        <f>VLOOKUP(D1897,stations!A:B,2,FALSE)</f>
        <v>BBC Radio Lancashire</v>
      </c>
      <c r="F1897" s="16">
        <v>3868</v>
      </c>
      <c r="G1897" s="14">
        <v>1502</v>
      </c>
      <c r="H1897" s="17">
        <v>0.38831437435367117</v>
      </c>
    </row>
    <row r="1898" spans="1:8" ht="15" hidden="1" x14ac:dyDescent="0.25">
      <c r="A1898" s="20" t="s">
        <v>4915</v>
      </c>
      <c r="B1898" s="20" t="s">
        <v>4890</v>
      </c>
      <c r="C1898" s="20" t="s">
        <v>4916</v>
      </c>
      <c r="D1898" s="20" t="s">
        <v>4891</v>
      </c>
      <c r="E1898" s="29" t="str">
        <f>VLOOKUP(D1898,stations!A:B,2,FALSE)</f>
        <v>BBC London 94.9</v>
      </c>
      <c r="F1898" s="16">
        <v>9210</v>
      </c>
      <c r="G1898" s="14">
        <v>3578</v>
      </c>
      <c r="H1898" s="17">
        <v>0.38849077090119433</v>
      </c>
    </row>
    <row r="1899" spans="1:8" ht="15" hidden="1" x14ac:dyDescent="0.25">
      <c r="A1899" s="20" t="s">
        <v>2591</v>
      </c>
      <c r="B1899" s="20" t="s">
        <v>2568</v>
      </c>
      <c r="C1899" s="20" t="s">
        <v>2592</v>
      </c>
      <c r="D1899" s="20" t="s">
        <v>2569</v>
      </c>
      <c r="E1899" s="29" t="str">
        <f>VLOOKUP(D1899,stations!A:B,2,FALSE)</f>
        <v>BBC Radio Solent</v>
      </c>
      <c r="F1899" s="16">
        <v>10535</v>
      </c>
      <c r="G1899" s="14">
        <v>4093</v>
      </c>
      <c r="H1899" s="17">
        <v>0.38851447555766494</v>
      </c>
    </row>
    <row r="1900" spans="1:8" ht="15" hidden="1" x14ac:dyDescent="0.25">
      <c r="A1900" s="20" t="s">
        <v>3985</v>
      </c>
      <c r="B1900" s="20" t="s">
        <v>3946</v>
      </c>
      <c r="C1900" s="20" t="s">
        <v>3986</v>
      </c>
      <c r="D1900" s="20" t="s">
        <v>3947</v>
      </c>
      <c r="E1900" s="29" t="str">
        <f>VLOOKUP(D1900,stations!A:B,2,FALSE)</f>
        <v>BBC Radio Manchester</v>
      </c>
      <c r="F1900" s="16">
        <v>10177</v>
      </c>
      <c r="G1900" s="14">
        <v>3954</v>
      </c>
      <c r="H1900" s="17">
        <v>0.38852314041466052</v>
      </c>
    </row>
    <row r="1901" spans="1:8" ht="15" hidden="1" x14ac:dyDescent="0.25">
      <c r="A1901" s="25" t="s">
        <v>596</v>
      </c>
      <c r="B1901" s="27" t="s">
        <v>576</v>
      </c>
      <c r="C1901" s="27" t="s">
        <v>597</v>
      </c>
      <c r="D1901" s="27" t="s">
        <v>577</v>
      </c>
      <c r="E1901" s="29" t="str">
        <f>VLOOKUP(D1901,stations!A:B,2,FALSE)</f>
        <v>BBC Radio Solent</v>
      </c>
      <c r="F1901" s="16">
        <v>8725</v>
      </c>
      <c r="G1901" s="14">
        <v>3390</v>
      </c>
      <c r="H1901" s="17">
        <v>0.38853868194842406</v>
      </c>
    </row>
    <row r="1902" spans="1:8" ht="15" hidden="1" x14ac:dyDescent="0.25">
      <c r="A1902" s="20" t="s">
        <v>4422</v>
      </c>
      <c r="B1902" s="20" t="s">
        <v>4408</v>
      </c>
      <c r="C1902" s="20" t="s">
        <v>4423</v>
      </c>
      <c r="D1902" s="20" t="s">
        <v>4409</v>
      </c>
      <c r="E1902" s="29" t="str">
        <f>VLOOKUP(D1902,stations!A:B,2,FALSE)</f>
        <v>BBC London 94.9</v>
      </c>
      <c r="F1902" s="16">
        <v>11768</v>
      </c>
      <c r="G1902" s="14">
        <v>4573</v>
      </c>
      <c r="H1902" s="17">
        <v>0.38859619306594151</v>
      </c>
    </row>
    <row r="1903" spans="1:8" ht="15" hidden="1" x14ac:dyDescent="0.25">
      <c r="A1903" s="20" t="s">
        <v>4558</v>
      </c>
      <c r="B1903" s="20" t="s">
        <v>4527</v>
      </c>
      <c r="C1903" s="20" t="s">
        <v>4559</v>
      </c>
      <c r="D1903" s="20" t="s">
        <v>4528</v>
      </c>
      <c r="E1903" s="29" t="str">
        <f>VLOOKUP(D1903,stations!A:B,2,FALSE)</f>
        <v>BBC London 94.9</v>
      </c>
      <c r="F1903" s="16">
        <v>9192</v>
      </c>
      <c r="G1903" s="14">
        <v>3572</v>
      </c>
      <c r="H1903" s="17">
        <v>0.38859878154917321</v>
      </c>
    </row>
    <row r="1904" spans="1:8" ht="15" hidden="1" x14ac:dyDescent="0.25">
      <c r="A1904" s="20" t="s">
        <v>5121</v>
      </c>
      <c r="B1904" s="20" t="s">
        <v>5116</v>
      </c>
      <c r="C1904" s="20" t="s">
        <v>5122</v>
      </c>
      <c r="D1904" s="20" t="s">
        <v>5117</v>
      </c>
      <c r="E1904" s="29" t="str">
        <f>VLOOKUP(D1904,stations!A:B,2,FALSE)</f>
        <v>BBC London 94.9</v>
      </c>
      <c r="F1904" s="16">
        <v>10815</v>
      </c>
      <c r="G1904" s="14">
        <v>4204</v>
      </c>
      <c r="H1904" s="17">
        <v>0.38871937124364309</v>
      </c>
    </row>
    <row r="1905" spans="1:8" ht="15" hidden="1" x14ac:dyDescent="0.25">
      <c r="A1905" s="20" t="s">
        <v>2918</v>
      </c>
      <c r="B1905" s="20" t="s">
        <v>2783</v>
      </c>
      <c r="C1905" s="20" t="s">
        <v>2919</v>
      </c>
      <c r="D1905" s="20" t="s">
        <v>2784</v>
      </c>
      <c r="E1905" s="29" t="str">
        <f>VLOOKUP(D1905,stations!A:B,2,FALSE)</f>
        <v>BBC WM</v>
      </c>
      <c r="F1905" s="16">
        <v>7608</v>
      </c>
      <c r="G1905" s="14">
        <v>2958</v>
      </c>
      <c r="H1905" s="17">
        <v>0.38880126182965302</v>
      </c>
    </row>
    <row r="1906" spans="1:8" ht="15" hidden="1" x14ac:dyDescent="0.25">
      <c r="A1906" s="20" t="s">
        <v>4820</v>
      </c>
      <c r="B1906" s="20" t="s">
        <v>4818</v>
      </c>
      <c r="C1906" s="20" t="s">
        <v>4821</v>
      </c>
      <c r="D1906" s="20" t="s">
        <v>4819</v>
      </c>
      <c r="E1906" s="29" t="str">
        <f>VLOOKUP(D1906,stations!A:B,2,FALSE)</f>
        <v>BBC London 94.9</v>
      </c>
      <c r="F1906" s="16">
        <v>9449</v>
      </c>
      <c r="G1906" s="14">
        <v>3674</v>
      </c>
      <c r="H1906" s="17">
        <v>0.38882421420256114</v>
      </c>
    </row>
    <row r="1907" spans="1:8" ht="15" hidden="1" x14ac:dyDescent="0.25">
      <c r="A1907" s="20" t="s">
        <v>2348</v>
      </c>
      <c r="B1907" s="20" t="s">
        <v>2338</v>
      </c>
      <c r="C1907" s="20" t="s">
        <v>2349</v>
      </c>
      <c r="D1907" s="20" t="s">
        <v>2339</v>
      </c>
      <c r="E1907" s="29" t="str">
        <f>VLOOKUP(D1907,stations!A:B,2,FALSE)</f>
        <v>BBC Three Counties Radio</v>
      </c>
      <c r="F1907" s="16">
        <v>10097</v>
      </c>
      <c r="G1907" s="14">
        <v>3926</v>
      </c>
      <c r="H1907" s="17">
        <v>0.38882836486084976</v>
      </c>
    </row>
    <row r="1908" spans="1:8" ht="15" hidden="1" x14ac:dyDescent="0.25">
      <c r="A1908" s="20" t="s">
        <v>3353</v>
      </c>
      <c r="B1908" s="20" t="s">
        <v>3299</v>
      </c>
      <c r="C1908" s="20" t="s">
        <v>3354</v>
      </c>
      <c r="D1908" s="20" t="s">
        <v>3300</v>
      </c>
      <c r="E1908" s="29" t="str">
        <f>VLOOKUP(D1908,stations!A:B,2,FALSE)</f>
        <v>BBC Radio Leeds</v>
      </c>
      <c r="F1908" s="16">
        <v>18835</v>
      </c>
      <c r="G1908" s="14">
        <v>7325</v>
      </c>
      <c r="H1908" s="17">
        <v>0.38890363684629681</v>
      </c>
    </row>
    <row r="1909" spans="1:8" ht="15" hidden="1" x14ac:dyDescent="0.25">
      <c r="A1909" s="25" t="s">
        <v>726</v>
      </c>
      <c r="B1909" s="27" t="s">
        <v>708</v>
      </c>
      <c r="C1909" s="27" t="s">
        <v>727</v>
      </c>
      <c r="D1909" s="27" t="s">
        <v>709</v>
      </c>
      <c r="E1909" s="29" t="str">
        <f>VLOOKUP(D1909,stations!A:B,2,FALSE)</f>
        <v>BBC Radio Solent</v>
      </c>
      <c r="F1909" s="16">
        <v>5566</v>
      </c>
      <c r="G1909" s="14">
        <v>2165</v>
      </c>
      <c r="H1909" s="17">
        <v>0.38896873877111032</v>
      </c>
    </row>
    <row r="1910" spans="1:8" ht="15" hidden="1" x14ac:dyDescent="0.25">
      <c r="A1910" s="25" t="s">
        <v>1855</v>
      </c>
      <c r="B1910" s="27" t="s">
        <v>1833</v>
      </c>
      <c r="C1910" s="27" t="s">
        <v>1856</v>
      </c>
      <c r="D1910" s="27" t="s">
        <v>1834</v>
      </c>
      <c r="E1910" s="29" t="str">
        <f>VLOOKUP(D1910,stations!A:B,2,FALSE)</f>
        <v>BBC Surrey</v>
      </c>
      <c r="F1910" s="16">
        <v>2724</v>
      </c>
      <c r="G1910" s="14">
        <v>1060</v>
      </c>
      <c r="H1910" s="17">
        <v>0.3891336270190896</v>
      </c>
    </row>
    <row r="1911" spans="1:8" ht="15" hidden="1" x14ac:dyDescent="0.25">
      <c r="A1911" s="20" t="s">
        <v>2197</v>
      </c>
      <c r="B1911" s="20" t="s">
        <v>2175</v>
      </c>
      <c r="C1911" s="20" t="s">
        <v>2198</v>
      </c>
      <c r="D1911" s="20" t="s">
        <v>2176</v>
      </c>
      <c r="E1911" s="29" t="str">
        <f>VLOOKUP(D1911,stations!A:B,2,FALSE)</f>
        <v>BBC Radio Lancashire</v>
      </c>
      <c r="F1911" s="16">
        <v>6075</v>
      </c>
      <c r="G1911" s="14">
        <v>2364</v>
      </c>
      <c r="H1911" s="17">
        <v>0.38913580246913582</v>
      </c>
    </row>
    <row r="1912" spans="1:8" ht="15" hidden="1" x14ac:dyDescent="0.25">
      <c r="A1912" s="20" t="s">
        <v>4190</v>
      </c>
      <c r="B1912" s="20" t="s">
        <v>4158</v>
      </c>
      <c r="C1912" s="20" t="s">
        <v>4191</v>
      </c>
      <c r="D1912" s="20" t="s">
        <v>4159</v>
      </c>
      <c r="E1912" s="29" t="str">
        <f>VLOOKUP(D1912,stations!A:B,2,FALSE)</f>
        <v>BBC WM</v>
      </c>
      <c r="F1912" s="16">
        <v>10414</v>
      </c>
      <c r="G1912" s="14">
        <v>4053</v>
      </c>
      <c r="H1912" s="17">
        <v>0.38918763203380063</v>
      </c>
    </row>
    <row r="1913" spans="1:8" ht="15" hidden="1" x14ac:dyDescent="0.25">
      <c r="A1913" s="25" t="s">
        <v>1861</v>
      </c>
      <c r="B1913" s="27" t="s">
        <v>1863</v>
      </c>
      <c r="C1913" s="27" t="s">
        <v>1862</v>
      </c>
      <c r="D1913" s="27" t="s">
        <v>1864</v>
      </c>
      <c r="E1913" s="29" t="str">
        <f>VLOOKUP(D1913,stations!A:B,2,FALSE)</f>
        <v>BBC Three Counties Radio</v>
      </c>
      <c r="F1913" s="16">
        <v>5024</v>
      </c>
      <c r="G1913" s="14">
        <v>1956</v>
      </c>
      <c r="H1913" s="17">
        <v>0.3893312101910828</v>
      </c>
    </row>
    <row r="1914" spans="1:8" ht="15" hidden="1" x14ac:dyDescent="0.25">
      <c r="A1914" s="20" t="s">
        <v>3735</v>
      </c>
      <c r="B1914" s="20" t="s">
        <v>3699</v>
      </c>
      <c r="C1914" s="20" t="s">
        <v>390</v>
      </c>
      <c r="D1914" s="20" t="s">
        <v>3700</v>
      </c>
      <c r="E1914" s="29" t="str">
        <f>VLOOKUP(D1914,stations!A:B,2,FALSE)</f>
        <v>BBC WM</v>
      </c>
      <c r="F1914" s="16">
        <v>9593</v>
      </c>
      <c r="G1914" s="14">
        <v>3736</v>
      </c>
      <c r="H1914" s="17">
        <v>0.38945064109246325</v>
      </c>
    </row>
    <row r="1915" spans="1:8" ht="15" hidden="1" x14ac:dyDescent="0.25">
      <c r="A1915" s="20" t="s">
        <v>2765</v>
      </c>
      <c r="B1915" s="20" t="s">
        <v>2741</v>
      </c>
      <c r="C1915" s="20" t="s">
        <v>2766</v>
      </c>
      <c r="D1915" s="20" t="s">
        <v>5</v>
      </c>
      <c r="E1915" s="29" t="str">
        <f>VLOOKUP(D1915,stations!A:B,2,FALSE)</f>
        <v>BBC Radio Sheffield</v>
      </c>
      <c r="F1915" s="16">
        <v>9346</v>
      </c>
      <c r="G1915" s="14">
        <v>3641</v>
      </c>
      <c r="H1915" s="17">
        <v>0.38957842927455594</v>
      </c>
    </row>
    <row r="1916" spans="1:8" ht="15" hidden="1" x14ac:dyDescent="0.25">
      <c r="A1916" s="20" t="s">
        <v>3452</v>
      </c>
      <c r="B1916" s="20" t="s">
        <v>3426</v>
      </c>
      <c r="C1916" s="20" t="s">
        <v>3453</v>
      </c>
      <c r="D1916" s="20" t="s">
        <v>3427</v>
      </c>
      <c r="E1916" s="29" t="str">
        <f>VLOOKUP(D1916,stations!A:B,2,FALSE)</f>
        <v>BBC Radio Manchester</v>
      </c>
      <c r="F1916" s="23">
        <v>11876</v>
      </c>
      <c r="G1916" s="14">
        <v>4627</v>
      </c>
      <c r="H1916" s="17">
        <v>0.38960929605927924</v>
      </c>
    </row>
    <row r="1917" spans="1:8" ht="15" hidden="1" x14ac:dyDescent="0.25">
      <c r="A1917" s="20" t="s">
        <v>4430</v>
      </c>
      <c r="B1917" s="20" t="s">
        <v>4408</v>
      </c>
      <c r="C1917" s="20" t="s">
        <v>4431</v>
      </c>
      <c r="D1917" s="20" t="s">
        <v>4409</v>
      </c>
      <c r="E1917" s="29" t="str">
        <f>VLOOKUP(D1917,stations!A:B,2,FALSE)</f>
        <v>BBC London 94.9</v>
      </c>
      <c r="F1917" s="16">
        <v>7849</v>
      </c>
      <c r="G1917" s="14">
        <v>3059</v>
      </c>
      <c r="H1917" s="17">
        <v>0.38973117594598039</v>
      </c>
    </row>
    <row r="1918" spans="1:8" ht="15" hidden="1" x14ac:dyDescent="0.25">
      <c r="A1918" s="20" t="s">
        <v>2854</v>
      </c>
      <c r="B1918" s="20" t="s">
        <v>2783</v>
      </c>
      <c r="C1918" s="20" t="s">
        <v>2855</v>
      </c>
      <c r="D1918" s="20" t="s">
        <v>2784</v>
      </c>
      <c r="E1918" s="29" t="str">
        <f>VLOOKUP(D1918,stations!A:B,2,FALSE)</f>
        <v>BBC WM</v>
      </c>
      <c r="F1918" s="16">
        <v>16016</v>
      </c>
      <c r="G1918" s="14">
        <v>6242</v>
      </c>
      <c r="H1918" s="17">
        <v>0.38973526473526471</v>
      </c>
    </row>
    <row r="1919" spans="1:8" ht="15" hidden="1" x14ac:dyDescent="0.25">
      <c r="A1919" s="20" t="s">
        <v>4875</v>
      </c>
      <c r="B1919" s="20" t="s">
        <v>4854</v>
      </c>
      <c r="C1919" s="20" t="s">
        <v>4876</v>
      </c>
      <c r="D1919" s="20" t="s">
        <v>4855</v>
      </c>
      <c r="E1919" s="29" t="str">
        <f>VLOOKUP(D1919,stations!A:B,2,FALSE)</f>
        <v>BBC London 94.9</v>
      </c>
      <c r="F1919" s="16">
        <v>10518</v>
      </c>
      <c r="G1919" s="14">
        <v>4100</v>
      </c>
      <c r="H1919" s="17">
        <v>0.3898079482791405</v>
      </c>
    </row>
    <row r="1920" spans="1:8" ht="15" hidden="1" x14ac:dyDescent="0.25">
      <c r="A1920" s="20" t="s">
        <v>5489</v>
      </c>
      <c r="B1920" s="20" t="s">
        <v>5471</v>
      </c>
      <c r="C1920" s="20" t="s">
        <v>5490</v>
      </c>
      <c r="D1920" s="20" t="s">
        <v>5472</v>
      </c>
      <c r="E1920" s="29" t="str">
        <f>VLOOKUP(D1920,stations!A:B,2,FALSE)</f>
        <v>BBC London 94.9</v>
      </c>
      <c r="F1920" s="16">
        <v>12977</v>
      </c>
      <c r="G1920" s="14">
        <v>5061</v>
      </c>
      <c r="H1920" s="17">
        <v>0.38999768821761577</v>
      </c>
    </row>
    <row r="1921" spans="1:8" ht="15" hidden="1" x14ac:dyDescent="0.25">
      <c r="A1921" s="20" t="s">
        <v>2429</v>
      </c>
      <c r="B1921" s="20" t="s">
        <v>2408</v>
      </c>
      <c r="C1921" s="20" t="s">
        <v>2430</v>
      </c>
      <c r="D1921" s="20" t="s">
        <v>2409</v>
      </c>
      <c r="E1921" s="29" t="str">
        <f>VLOOKUP(D1921,stations!A:B,2,FALSE)</f>
        <v>BBC Radio Cambridgeshire</v>
      </c>
      <c r="F1921" s="16">
        <v>7172</v>
      </c>
      <c r="G1921" s="14">
        <v>2798</v>
      </c>
      <c r="H1921" s="17">
        <v>0.39012827663134414</v>
      </c>
    </row>
    <row r="1922" spans="1:8" ht="15" hidden="1" x14ac:dyDescent="0.25">
      <c r="A1922" s="25" t="s">
        <v>429</v>
      </c>
      <c r="B1922" s="27" t="s">
        <v>401</v>
      </c>
      <c r="C1922" s="27" t="s">
        <v>430</v>
      </c>
      <c r="D1922" s="27" t="s">
        <v>402</v>
      </c>
      <c r="E1922" s="29" t="str">
        <f>VLOOKUP(D1922,stations!A:B,2,FALSE)</f>
        <v>BBC Radio Oxford</v>
      </c>
      <c r="F1922" s="16">
        <v>6115</v>
      </c>
      <c r="G1922" s="14">
        <v>2386</v>
      </c>
      <c r="H1922" s="17">
        <v>0.39018806214227308</v>
      </c>
    </row>
    <row r="1923" spans="1:8" ht="15" hidden="1" x14ac:dyDescent="0.25">
      <c r="A1923" s="20" t="s">
        <v>3544</v>
      </c>
      <c r="B1923" s="20" t="s">
        <v>3542</v>
      </c>
      <c r="C1923" s="20" t="s">
        <v>3545</v>
      </c>
      <c r="D1923" s="20" t="s">
        <v>3543</v>
      </c>
      <c r="E1923" s="29" t="str">
        <f>VLOOKUP(D1923,stations!A:B,2,FALSE)</f>
        <v>BBC Newcastle</v>
      </c>
      <c r="F1923" s="16">
        <v>7738</v>
      </c>
      <c r="G1923" s="14">
        <v>3020</v>
      </c>
      <c r="H1923" s="17">
        <v>0.39028172654432669</v>
      </c>
    </row>
    <row r="1924" spans="1:8" ht="15" hidden="1" x14ac:dyDescent="0.25">
      <c r="A1924" s="25" t="s">
        <v>1916</v>
      </c>
      <c r="B1924" s="27" t="s">
        <v>1891</v>
      </c>
      <c r="C1924" s="27" t="s">
        <v>1917</v>
      </c>
      <c r="D1924" s="27" t="s">
        <v>1892</v>
      </c>
      <c r="E1924" s="29" t="str">
        <f>VLOOKUP(D1924,stations!A:B,2,FALSE)</f>
        <v>BBC Radio Kent</v>
      </c>
      <c r="F1924" s="16">
        <v>4660</v>
      </c>
      <c r="G1924" s="14">
        <v>1819</v>
      </c>
      <c r="H1924" s="17">
        <v>0.39034334763948497</v>
      </c>
    </row>
    <row r="1925" spans="1:8" ht="15" hidden="1" x14ac:dyDescent="0.25">
      <c r="A1925" s="20" t="s">
        <v>4491</v>
      </c>
      <c r="B1925" s="20" t="s">
        <v>4481</v>
      </c>
      <c r="C1925" s="20" t="s">
        <v>4492</v>
      </c>
      <c r="D1925" s="20" t="s">
        <v>4482</v>
      </c>
      <c r="E1925" s="29" t="str">
        <f>VLOOKUP(D1925,stations!A:B,2,FALSE)</f>
        <v>BBC London 94.9</v>
      </c>
      <c r="F1925" s="16">
        <v>12012</v>
      </c>
      <c r="G1925" s="14">
        <v>4690</v>
      </c>
      <c r="H1925" s="17">
        <v>0.39044289044289043</v>
      </c>
    </row>
    <row r="1926" spans="1:8" ht="15" hidden="1" x14ac:dyDescent="0.25">
      <c r="A1926" s="20" t="s">
        <v>2514</v>
      </c>
      <c r="B1926" s="20" t="s">
        <v>2510</v>
      </c>
      <c r="C1926" s="20" t="s">
        <v>2515</v>
      </c>
      <c r="D1926" s="20" t="s">
        <v>2511</v>
      </c>
      <c r="E1926" s="29" t="str">
        <f>VLOOKUP(D1926,stations!A:B,2,FALSE)</f>
        <v>BBC Radio Berkshire</v>
      </c>
      <c r="F1926" s="16">
        <v>7447</v>
      </c>
      <c r="G1926" s="14">
        <v>2910</v>
      </c>
      <c r="H1926" s="17">
        <v>0.39076138042164632</v>
      </c>
    </row>
    <row r="1927" spans="1:8" ht="15" hidden="1" x14ac:dyDescent="0.25">
      <c r="A1927" s="20" t="s">
        <v>2466</v>
      </c>
      <c r="B1927" s="20" t="s">
        <v>2442</v>
      </c>
      <c r="C1927" s="20" t="s">
        <v>2467</v>
      </c>
      <c r="D1927" s="20" t="s">
        <v>2443</v>
      </c>
      <c r="E1927" s="29" t="str">
        <f>VLOOKUP(D1927,stations!A:B,2,FALSE)</f>
        <v>BBC Radio Devon</v>
      </c>
      <c r="F1927" s="16">
        <v>9736</v>
      </c>
      <c r="G1927" s="14">
        <v>3805</v>
      </c>
      <c r="H1927" s="17">
        <v>0.39081758422350044</v>
      </c>
    </row>
    <row r="1928" spans="1:8" ht="15" hidden="1" x14ac:dyDescent="0.25">
      <c r="A1928" s="25" t="s">
        <v>1926</v>
      </c>
      <c r="B1928" s="27" t="s">
        <v>1922</v>
      </c>
      <c r="C1928" s="27" t="s">
        <v>1927</v>
      </c>
      <c r="D1928" s="27" t="s">
        <v>1923</v>
      </c>
      <c r="E1928" s="29" t="str">
        <f>VLOOKUP(D1928,stations!A:B,2,FALSE)</f>
        <v>BBC Three Counties Radio</v>
      </c>
      <c r="F1928" s="16">
        <v>5734</v>
      </c>
      <c r="G1928" s="14">
        <v>2241</v>
      </c>
      <c r="H1928" s="17">
        <v>0.39082664806417861</v>
      </c>
    </row>
    <row r="1929" spans="1:8" ht="15" hidden="1" x14ac:dyDescent="0.25">
      <c r="A1929" s="20" t="s">
        <v>2904</v>
      </c>
      <c r="B1929" s="20" t="s">
        <v>2783</v>
      </c>
      <c r="C1929" s="20" t="s">
        <v>2905</v>
      </c>
      <c r="D1929" s="20" t="s">
        <v>2784</v>
      </c>
      <c r="E1929" s="29" t="str">
        <f>VLOOKUP(D1929,stations!A:B,2,FALSE)</f>
        <v>BBC WM</v>
      </c>
      <c r="F1929" s="16">
        <v>15265</v>
      </c>
      <c r="G1929" s="14">
        <v>5966</v>
      </c>
      <c r="H1929" s="17">
        <v>0.39082869308876517</v>
      </c>
    </row>
    <row r="1930" spans="1:8" ht="15" hidden="1" x14ac:dyDescent="0.25">
      <c r="A1930" s="25" t="s">
        <v>916</v>
      </c>
      <c r="B1930" s="27" t="s">
        <v>910</v>
      </c>
      <c r="C1930" s="27" t="s">
        <v>917</v>
      </c>
      <c r="D1930" s="27" t="s">
        <v>911</v>
      </c>
      <c r="E1930" s="29" t="str">
        <f>VLOOKUP(D1930,stations!A:B,2,FALSE)</f>
        <v>BBC Radio Solent</v>
      </c>
      <c r="F1930" s="16">
        <v>6693</v>
      </c>
      <c r="G1930" s="14">
        <v>2616</v>
      </c>
      <c r="H1930" s="17">
        <v>0.39085611833258627</v>
      </c>
    </row>
    <row r="1931" spans="1:8" ht="15" hidden="1" x14ac:dyDescent="0.25">
      <c r="A1931" s="25" t="s">
        <v>1501</v>
      </c>
      <c r="B1931" s="27" t="s">
        <v>1477</v>
      </c>
      <c r="C1931" s="27" t="s">
        <v>1502</v>
      </c>
      <c r="D1931" s="27" t="s">
        <v>1478</v>
      </c>
      <c r="E1931" s="29" t="str">
        <f>VLOOKUP(D1931,stations!A:B,2,FALSE)</f>
        <v>BBC Surrey</v>
      </c>
      <c r="F1931" s="16">
        <v>5392</v>
      </c>
      <c r="G1931" s="14">
        <v>2108</v>
      </c>
      <c r="H1931" s="17">
        <v>0.39094955489614241</v>
      </c>
    </row>
    <row r="1932" spans="1:8" ht="15" hidden="1" x14ac:dyDescent="0.25">
      <c r="A1932" s="20" t="s">
        <v>4798</v>
      </c>
      <c r="B1932" s="20" t="s">
        <v>4786</v>
      </c>
      <c r="C1932" s="20" t="s">
        <v>4799</v>
      </c>
      <c r="D1932" s="20" t="s">
        <v>4787</v>
      </c>
      <c r="E1932" s="29" t="str">
        <f>VLOOKUP(D1932,stations!A:B,2,FALSE)</f>
        <v>BBC London 94.9</v>
      </c>
      <c r="F1932" s="16">
        <v>8496</v>
      </c>
      <c r="G1932" s="14">
        <v>3322</v>
      </c>
      <c r="H1932" s="17">
        <v>0.3910075329566855</v>
      </c>
    </row>
    <row r="1933" spans="1:8" ht="15" hidden="1" x14ac:dyDescent="0.25">
      <c r="A1933" s="20" t="s">
        <v>5039</v>
      </c>
      <c r="B1933" s="20" t="s">
        <v>5006</v>
      </c>
      <c r="C1933" s="20" t="s">
        <v>5040</v>
      </c>
      <c r="D1933" s="20" t="s">
        <v>5007</v>
      </c>
      <c r="E1933" s="29" t="str">
        <f>VLOOKUP(D1933,stations!A:B,2,FALSE)</f>
        <v>BBC London 94.9</v>
      </c>
      <c r="F1933" s="16">
        <v>6024</v>
      </c>
      <c r="G1933" s="14">
        <v>2356</v>
      </c>
      <c r="H1933" s="17">
        <v>0.39110225763612216</v>
      </c>
    </row>
    <row r="1934" spans="1:8" ht="15" x14ac:dyDescent="0.25">
      <c r="A1934" s="20" t="s">
        <v>4263</v>
      </c>
      <c r="B1934" s="20" t="s">
        <v>4251</v>
      </c>
      <c r="C1934" s="20" t="s">
        <v>4264</v>
      </c>
      <c r="D1934" s="20" t="s">
        <v>4252</v>
      </c>
      <c r="E1934" s="29" t="str">
        <f>VLOOKUP(D1934,stations!A:B,2,FALSE)</f>
        <v>BBC Radio Merseyside</v>
      </c>
      <c r="F1934" s="16">
        <v>11150</v>
      </c>
      <c r="G1934" s="14">
        <v>4363</v>
      </c>
      <c r="H1934" s="17">
        <v>0.39130044843049328</v>
      </c>
    </row>
    <row r="1935" spans="1:8" ht="15" hidden="1" x14ac:dyDescent="0.25">
      <c r="A1935" s="20" t="s">
        <v>4989</v>
      </c>
      <c r="B1935" s="20" t="s">
        <v>4975</v>
      </c>
      <c r="C1935" s="20" t="s">
        <v>4990</v>
      </c>
      <c r="D1935" s="20" t="s">
        <v>4976</v>
      </c>
      <c r="E1935" s="29" t="str">
        <f>VLOOKUP(D1935,stations!A:B,2,FALSE)</f>
        <v>BBC London 94.9</v>
      </c>
      <c r="F1935" s="16">
        <v>12371</v>
      </c>
      <c r="G1935" s="14">
        <v>4841</v>
      </c>
      <c r="H1935" s="17">
        <v>0.39131840594939776</v>
      </c>
    </row>
    <row r="1936" spans="1:8" ht="15" hidden="1" x14ac:dyDescent="0.25">
      <c r="A1936" s="20" t="s">
        <v>4566</v>
      </c>
      <c r="B1936" s="20" t="s">
        <v>4564</v>
      </c>
      <c r="C1936" s="20" t="s">
        <v>4567</v>
      </c>
      <c r="D1936" s="20" t="s">
        <v>4565</v>
      </c>
      <c r="E1936" s="29" t="str">
        <f>VLOOKUP(D1936,stations!A:B,2,FALSE)</f>
        <v>BBC London 94.9</v>
      </c>
      <c r="F1936" s="16">
        <v>10330</v>
      </c>
      <c r="G1936" s="14">
        <v>4043</v>
      </c>
      <c r="H1936" s="17">
        <v>0.39138431752178121</v>
      </c>
    </row>
    <row r="1937" spans="1:8" ht="15" hidden="1" x14ac:dyDescent="0.25">
      <c r="A1937" s="20" t="s">
        <v>2890</v>
      </c>
      <c r="B1937" s="20" t="s">
        <v>2783</v>
      </c>
      <c r="C1937" s="20" t="s">
        <v>2891</v>
      </c>
      <c r="D1937" s="20" t="s">
        <v>2784</v>
      </c>
      <c r="E1937" s="29" t="str">
        <f>VLOOKUP(D1937,stations!A:B,2,FALSE)</f>
        <v>BBC WM</v>
      </c>
      <c r="F1937" s="16">
        <v>7133</v>
      </c>
      <c r="G1937" s="14">
        <v>2793</v>
      </c>
      <c r="H1937" s="17">
        <v>0.3915603532875368</v>
      </c>
    </row>
    <row r="1938" spans="1:8" ht="15" hidden="1" x14ac:dyDescent="0.25">
      <c r="A1938" s="20" t="s">
        <v>4748</v>
      </c>
      <c r="B1938" s="20" t="s">
        <v>4744</v>
      </c>
      <c r="C1938" s="20" t="s">
        <v>4749</v>
      </c>
      <c r="D1938" s="20" t="s">
        <v>4745</v>
      </c>
      <c r="E1938" s="29" t="str">
        <f>VLOOKUP(D1938,stations!A:B,2,FALSE)</f>
        <v>BBC London 94.9</v>
      </c>
      <c r="F1938" s="16">
        <v>9479</v>
      </c>
      <c r="G1938" s="14">
        <v>3714</v>
      </c>
      <c r="H1938" s="17">
        <v>0.39181348243485598</v>
      </c>
    </row>
    <row r="1939" spans="1:8" ht="15" hidden="1" x14ac:dyDescent="0.25">
      <c r="A1939" s="25" t="s">
        <v>977</v>
      </c>
      <c r="B1939" s="27" t="s">
        <v>967</v>
      </c>
      <c r="C1939" s="27" t="s">
        <v>978</v>
      </c>
      <c r="D1939" s="27" t="s">
        <v>968</v>
      </c>
      <c r="E1939" s="29" t="str">
        <f>VLOOKUP(D1939,stations!A:B,2,FALSE)</f>
        <v>BBC Radio Solent</v>
      </c>
      <c r="F1939" s="16">
        <v>8162</v>
      </c>
      <c r="G1939" s="14">
        <v>3198</v>
      </c>
      <c r="H1939" s="17">
        <v>0.39181573143837295</v>
      </c>
    </row>
    <row r="1940" spans="1:8" ht="15" hidden="1" x14ac:dyDescent="0.25">
      <c r="A1940" s="20" t="s">
        <v>4636</v>
      </c>
      <c r="B1940" s="20" t="s">
        <v>4620</v>
      </c>
      <c r="C1940" s="20" t="s">
        <v>4637</v>
      </c>
      <c r="D1940" s="20" t="s">
        <v>4621</v>
      </c>
      <c r="E1940" s="29" t="str">
        <f>VLOOKUP(D1940,stations!A:B,2,FALSE)</f>
        <v>BBC London 94.9</v>
      </c>
      <c r="F1940" s="16">
        <v>10686</v>
      </c>
      <c r="G1940" s="14">
        <v>4187</v>
      </c>
      <c r="H1940" s="17">
        <v>0.39182107430282614</v>
      </c>
    </row>
    <row r="1941" spans="1:8" ht="15" hidden="1" x14ac:dyDescent="0.25">
      <c r="A1941" s="20" t="s">
        <v>5319</v>
      </c>
      <c r="B1941" s="20" t="s">
        <v>5311</v>
      </c>
      <c r="C1941" s="20" t="s">
        <v>5320</v>
      </c>
      <c r="D1941" s="20" t="s">
        <v>5312</v>
      </c>
      <c r="E1941" s="29" t="str">
        <f>VLOOKUP(D1941,stations!A:B,2,FALSE)</f>
        <v>BBC London 94.9</v>
      </c>
      <c r="F1941" s="16">
        <v>7258</v>
      </c>
      <c r="G1941" s="14">
        <v>2844</v>
      </c>
      <c r="H1941" s="17">
        <v>0.39184348305318267</v>
      </c>
    </row>
    <row r="1942" spans="1:8" ht="15" hidden="1" x14ac:dyDescent="0.25">
      <c r="A1942" s="25" t="s">
        <v>508</v>
      </c>
      <c r="B1942" s="27" t="s">
        <v>504</v>
      </c>
      <c r="C1942" s="27" t="s">
        <v>509</v>
      </c>
      <c r="D1942" s="27" t="s">
        <v>505</v>
      </c>
      <c r="E1942" s="29" t="str">
        <f>VLOOKUP(D1942,stations!A:B,2,FALSE)</f>
        <v>BBC Radio York</v>
      </c>
      <c r="F1942" s="16">
        <v>2562</v>
      </c>
      <c r="G1942" s="14">
        <v>1004</v>
      </c>
      <c r="H1942" s="17">
        <v>0.39188134270101482</v>
      </c>
    </row>
    <row r="1943" spans="1:8" ht="15" hidden="1" x14ac:dyDescent="0.25">
      <c r="A1943" s="20" t="s">
        <v>4414</v>
      </c>
      <c r="B1943" s="20" t="s">
        <v>4408</v>
      </c>
      <c r="C1943" s="20" t="s">
        <v>4415</v>
      </c>
      <c r="D1943" s="20" t="s">
        <v>4409</v>
      </c>
      <c r="E1943" s="29" t="str">
        <f>VLOOKUP(D1943,stations!A:B,2,FALSE)</f>
        <v>BBC London 94.9</v>
      </c>
      <c r="F1943" s="16">
        <v>12120</v>
      </c>
      <c r="G1943" s="14">
        <v>4751</v>
      </c>
      <c r="H1943" s="17">
        <v>0.39199669966996697</v>
      </c>
    </row>
    <row r="1944" spans="1:8" ht="15" hidden="1" x14ac:dyDescent="0.25">
      <c r="A1944" s="20" t="s">
        <v>5147</v>
      </c>
      <c r="B1944" s="20" t="s">
        <v>5116</v>
      </c>
      <c r="C1944" s="20" t="s">
        <v>5148</v>
      </c>
      <c r="D1944" s="20" t="s">
        <v>5117</v>
      </c>
      <c r="E1944" s="29" t="str">
        <f>VLOOKUP(D1944,stations!A:B,2,FALSE)</f>
        <v>BBC London 94.9</v>
      </c>
      <c r="F1944" s="16">
        <v>11533</v>
      </c>
      <c r="G1944" s="14">
        <v>4521</v>
      </c>
      <c r="H1944" s="17">
        <v>0.3920055492933322</v>
      </c>
    </row>
    <row r="1945" spans="1:8" ht="15" hidden="1" x14ac:dyDescent="0.25">
      <c r="A1945" s="20" t="s">
        <v>5028</v>
      </c>
      <c r="B1945" s="20" t="s">
        <v>5006</v>
      </c>
      <c r="C1945" s="20" t="s">
        <v>5029</v>
      </c>
      <c r="D1945" s="20" t="s">
        <v>5007</v>
      </c>
      <c r="E1945" s="29" t="str">
        <f>VLOOKUP(D1945,stations!A:B,2,FALSE)</f>
        <v>BBC London 94.9</v>
      </c>
      <c r="F1945" s="16">
        <v>5890</v>
      </c>
      <c r="G1945" s="14">
        <v>2309</v>
      </c>
      <c r="H1945" s="17">
        <v>0.39202037351443125</v>
      </c>
    </row>
    <row r="1946" spans="1:8" ht="15" hidden="1" x14ac:dyDescent="0.25">
      <c r="A1946" s="25" t="s">
        <v>852</v>
      </c>
      <c r="B1946" s="27" t="s">
        <v>828</v>
      </c>
      <c r="C1946" s="27" t="s">
        <v>853</v>
      </c>
      <c r="D1946" s="27" t="s">
        <v>829</v>
      </c>
      <c r="E1946" s="29" t="str">
        <f>VLOOKUP(D1946,stations!A:B,2,FALSE)</f>
        <v>BBC Radio York</v>
      </c>
      <c r="F1946" s="16">
        <v>2933</v>
      </c>
      <c r="G1946" s="14">
        <v>1150</v>
      </c>
      <c r="H1946" s="17">
        <v>0.39209001022843504</v>
      </c>
    </row>
    <row r="1947" spans="1:8" ht="15" hidden="1" x14ac:dyDescent="0.25">
      <c r="A1947" s="25" t="s">
        <v>706</v>
      </c>
      <c r="B1947" s="27" t="s">
        <v>708</v>
      </c>
      <c r="C1947" s="27" t="s">
        <v>707</v>
      </c>
      <c r="D1947" s="27" t="s">
        <v>709</v>
      </c>
      <c r="E1947" s="29" t="str">
        <f>VLOOKUP(D1947,stations!A:B,2,FALSE)</f>
        <v>BBC Radio Solent</v>
      </c>
      <c r="F1947" s="16">
        <v>5927</v>
      </c>
      <c r="G1947" s="14">
        <v>2324</v>
      </c>
      <c r="H1947" s="17">
        <v>0.39210393116247683</v>
      </c>
    </row>
    <row r="1948" spans="1:8" ht="15" hidden="1" x14ac:dyDescent="0.25">
      <c r="A1948" s="25" t="s">
        <v>1192</v>
      </c>
      <c r="B1948" s="27" t="s">
        <v>1166</v>
      </c>
      <c r="C1948" s="27" t="s">
        <v>1193</v>
      </c>
      <c r="D1948" s="27" t="s">
        <v>1167</v>
      </c>
      <c r="E1948" s="29" t="str">
        <f>VLOOKUP(D1948,stations!A:B,2,FALSE)</f>
        <v>BBC Surrey</v>
      </c>
      <c r="F1948" s="16">
        <v>3517</v>
      </c>
      <c r="G1948" s="14">
        <v>1380</v>
      </c>
      <c r="H1948" s="17">
        <v>0.39237986920671025</v>
      </c>
    </row>
    <row r="1949" spans="1:8" ht="15" hidden="1" x14ac:dyDescent="0.25">
      <c r="A1949" s="25" t="s">
        <v>1255</v>
      </c>
      <c r="B1949" s="27" t="s">
        <v>1239</v>
      </c>
      <c r="C1949" s="27" t="s">
        <v>1256</v>
      </c>
      <c r="D1949" s="27" t="s">
        <v>1240</v>
      </c>
      <c r="E1949" s="29" t="str">
        <f>VLOOKUP(D1949,stations!A:B,2,FALSE)</f>
        <v>BBC Three Counties Radio</v>
      </c>
      <c r="F1949" s="16">
        <v>1743</v>
      </c>
      <c r="G1949" s="14">
        <v>684</v>
      </c>
      <c r="H1949" s="17">
        <v>0.39242685025817559</v>
      </c>
    </row>
    <row r="1950" spans="1:8" ht="15" hidden="1" x14ac:dyDescent="0.25">
      <c r="A1950" s="25" t="s">
        <v>79</v>
      </c>
      <c r="B1950" s="27" t="s">
        <v>51</v>
      </c>
      <c r="C1950" s="27" t="s">
        <v>80</v>
      </c>
      <c r="D1950" s="27" t="s">
        <v>52</v>
      </c>
      <c r="E1950" s="29" t="str">
        <f>VLOOKUP(D1950,stations!A:B,2,FALSE)</f>
        <v>BBC Radio Derby</v>
      </c>
      <c r="F1950" s="16">
        <v>4352</v>
      </c>
      <c r="G1950" s="14">
        <v>1708</v>
      </c>
      <c r="H1950" s="17">
        <v>0.39246323529411764</v>
      </c>
    </row>
    <row r="1951" spans="1:8" ht="15" hidden="1" x14ac:dyDescent="0.25">
      <c r="A1951" s="20" t="s">
        <v>3579</v>
      </c>
      <c r="B1951" s="20" t="s">
        <v>3580</v>
      </c>
      <c r="C1951" s="20" t="s">
        <v>1073</v>
      </c>
      <c r="D1951" s="20" t="s">
        <v>3581</v>
      </c>
      <c r="E1951" s="29" t="str">
        <f>VLOOKUP(D1951,stations!A:B,2,FALSE)</f>
        <v>BBC Radio Manchester</v>
      </c>
      <c r="F1951" s="16">
        <v>7246</v>
      </c>
      <c r="G1951" s="14">
        <v>2844</v>
      </c>
      <c r="H1951" s="17">
        <v>0.39249240960529946</v>
      </c>
    </row>
    <row r="1952" spans="1:8" ht="15" hidden="1" x14ac:dyDescent="0.25">
      <c r="A1952" s="20" t="s">
        <v>4655</v>
      </c>
      <c r="B1952" s="20" t="s">
        <v>4620</v>
      </c>
      <c r="C1952" s="20" t="s">
        <v>4656</v>
      </c>
      <c r="D1952" s="20" t="s">
        <v>4621</v>
      </c>
      <c r="E1952" s="29" t="str">
        <f>VLOOKUP(D1952,stations!A:B,2,FALSE)</f>
        <v>BBC London 94.9</v>
      </c>
      <c r="F1952" s="16">
        <v>10497</v>
      </c>
      <c r="G1952" s="14">
        <v>4121</v>
      </c>
      <c r="H1952" s="17">
        <v>0.39258835857864149</v>
      </c>
    </row>
    <row r="1953" spans="1:8" ht="15" hidden="1" x14ac:dyDescent="0.25">
      <c r="A1953" s="25" t="s">
        <v>906</v>
      </c>
      <c r="B1953" s="27" t="s">
        <v>828</v>
      </c>
      <c r="C1953" s="27" t="s">
        <v>907</v>
      </c>
      <c r="D1953" s="27" t="s">
        <v>829</v>
      </c>
      <c r="E1953" s="29" t="str">
        <f>VLOOKUP(D1953,stations!A:B,2,FALSE)</f>
        <v>BBC Radio York</v>
      </c>
      <c r="F1953" s="16">
        <v>3240</v>
      </c>
      <c r="G1953" s="14">
        <v>1272</v>
      </c>
      <c r="H1953" s="17">
        <v>0.3925925925925926</v>
      </c>
    </row>
    <row r="1954" spans="1:8" ht="15" hidden="1" x14ac:dyDescent="0.25">
      <c r="A1954" s="20" t="s">
        <v>2562</v>
      </c>
      <c r="B1954" s="20" t="s">
        <v>2540</v>
      </c>
      <c r="C1954" s="20" t="s">
        <v>2563</v>
      </c>
      <c r="D1954" s="20" t="s">
        <v>1326</v>
      </c>
      <c r="E1954" s="29" t="str">
        <f>VLOOKUP(D1954,stations!A:B,2,FALSE)</f>
        <v>BBC Radio Berkshire</v>
      </c>
      <c r="F1954" s="16">
        <v>7056</v>
      </c>
      <c r="G1954" s="14">
        <v>2771</v>
      </c>
      <c r="H1954" s="17">
        <v>0.39271541950113381</v>
      </c>
    </row>
    <row r="1955" spans="1:8" ht="15" hidden="1" x14ac:dyDescent="0.25">
      <c r="A1955" s="25" t="s">
        <v>582</v>
      </c>
      <c r="B1955" s="27" t="s">
        <v>576</v>
      </c>
      <c r="C1955" s="27" t="s">
        <v>583</v>
      </c>
      <c r="D1955" s="27" t="s">
        <v>577</v>
      </c>
      <c r="E1955" s="29" t="str">
        <f>VLOOKUP(D1955,stations!A:B,2,FALSE)</f>
        <v>BBC Radio Solent</v>
      </c>
      <c r="F1955" s="16">
        <v>8435</v>
      </c>
      <c r="G1955" s="14">
        <v>3313</v>
      </c>
      <c r="H1955" s="17">
        <v>0.3927682276229994</v>
      </c>
    </row>
    <row r="1956" spans="1:8" ht="15" hidden="1" x14ac:dyDescent="0.25">
      <c r="A1956" s="20" t="s">
        <v>4467</v>
      </c>
      <c r="B1956" s="20" t="s">
        <v>4443</v>
      </c>
      <c r="C1956" s="20" t="s">
        <v>1852</v>
      </c>
      <c r="D1956" s="20" t="s">
        <v>4444</v>
      </c>
      <c r="E1956" s="29" t="str">
        <f>VLOOKUP(D1956,stations!A:B,2,FALSE)</f>
        <v>BBC London 94.9</v>
      </c>
      <c r="F1956" s="16">
        <v>10375</v>
      </c>
      <c r="G1956" s="14">
        <v>4078</v>
      </c>
      <c r="H1956" s="17">
        <v>0.39306024096385545</v>
      </c>
    </row>
    <row r="1957" spans="1:8" ht="15" hidden="1" x14ac:dyDescent="0.25">
      <c r="A1957" s="26" t="s">
        <v>4673</v>
      </c>
      <c r="B1957" s="26" t="s">
        <v>4667</v>
      </c>
      <c r="C1957" s="26" t="s">
        <v>4674</v>
      </c>
      <c r="D1957" s="26" t="s">
        <v>4668</v>
      </c>
      <c r="E1957" s="29" t="str">
        <f>VLOOKUP(D1957,stations!A:B,2,FALSE)</f>
        <v>BBC London 94.9</v>
      </c>
      <c r="F1957" s="23">
        <v>10525</v>
      </c>
      <c r="G1957" s="14">
        <v>4137</v>
      </c>
      <c r="H1957" s="17">
        <v>0.39306413301662707</v>
      </c>
    </row>
    <row r="1958" spans="1:8" ht="15" hidden="1" x14ac:dyDescent="0.25">
      <c r="A1958" s="25" t="s">
        <v>1086</v>
      </c>
      <c r="B1958" s="27" t="s">
        <v>1074</v>
      </c>
      <c r="C1958" s="27" t="s">
        <v>1087</v>
      </c>
      <c r="D1958" s="27" t="s">
        <v>1075</v>
      </c>
      <c r="E1958" s="29" t="str">
        <f>VLOOKUP(D1958,stations!A:B,2,FALSE)</f>
        <v>BBC Radio Suffolk</v>
      </c>
      <c r="F1958" s="16">
        <v>5813</v>
      </c>
      <c r="G1958" s="14">
        <v>2285</v>
      </c>
      <c r="H1958" s="17">
        <v>0.39308446585239981</v>
      </c>
    </row>
    <row r="1959" spans="1:8" ht="15" hidden="1" x14ac:dyDescent="0.25">
      <c r="A1959" s="20" t="s">
        <v>2912</v>
      </c>
      <c r="B1959" s="20" t="s">
        <v>2783</v>
      </c>
      <c r="C1959" s="20" t="s">
        <v>2913</v>
      </c>
      <c r="D1959" s="20" t="s">
        <v>2784</v>
      </c>
      <c r="E1959" s="29" t="str">
        <f>VLOOKUP(D1959,stations!A:B,2,FALSE)</f>
        <v>BBC WM</v>
      </c>
      <c r="F1959" s="16">
        <v>7876</v>
      </c>
      <c r="G1959" s="14">
        <v>3096</v>
      </c>
      <c r="H1959" s="17">
        <v>0.39309294057897409</v>
      </c>
    </row>
    <row r="1960" spans="1:8" ht="15" hidden="1" x14ac:dyDescent="0.25">
      <c r="A1960" s="20" t="s">
        <v>3060</v>
      </c>
      <c r="B1960" s="20" t="s">
        <v>3056</v>
      </c>
      <c r="C1960" s="20" t="s">
        <v>3061</v>
      </c>
      <c r="D1960" s="20" t="s">
        <v>3057</v>
      </c>
      <c r="E1960" s="29" t="str">
        <f>VLOOKUP(D1960,stations!A:B,2,FALSE)</f>
        <v>BBC Radio Leeds</v>
      </c>
      <c r="F1960" s="16">
        <v>8687</v>
      </c>
      <c r="G1960" s="14">
        <v>3415</v>
      </c>
      <c r="H1960" s="17">
        <v>0.39311615056981697</v>
      </c>
    </row>
    <row r="1961" spans="1:8" ht="15" hidden="1" x14ac:dyDescent="0.25">
      <c r="A1961" s="25" t="s">
        <v>1549</v>
      </c>
      <c r="B1961" s="27" t="s">
        <v>1541</v>
      </c>
      <c r="C1961" s="27" t="s">
        <v>1550</v>
      </c>
      <c r="D1961" s="27" t="s">
        <v>1542</v>
      </c>
      <c r="E1961" s="29" t="str">
        <f>VLOOKUP(D1961,stations!A:B,2,FALSE)</f>
        <v>BBC Radio Lancashire</v>
      </c>
      <c r="F1961" s="16">
        <v>4123</v>
      </c>
      <c r="G1961" s="14">
        <v>1621</v>
      </c>
      <c r="H1961" s="17">
        <v>0.39316032015522678</v>
      </c>
    </row>
    <row r="1962" spans="1:8" ht="15" hidden="1" x14ac:dyDescent="0.25">
      <c r="A1962" s="20" t="s">
        <v>4406</v>
      </c>
      <c r="B1962" s="20" t="s">
        <v>4408</v>
      </c>
      <c r="C1962" s="20" t="s">
        <v>4407</v>
      </c>
      <c r="D1962" s="20" t="s">
        <v>4409</v>
      </c>
      <c r="E1962" s="29" t="str">
        <f>VLOOKUP(D1962,stations!A:B,2,FALSE)</f>
        <v>BBC London 94.9</v>
      </c>
      <c r="F1962" s="16">
        <v>8409</v>
      </c>
      <c r="G1962" s="14">
        <v>3307</v>
      </c>
      <c r="H1962" s="17">
        <v>0.39326911642288026</v>
      </c>
    </row>
    <row r="1963" spans="1:8" ht="15" hidden="1" x14ac:dyDescent="0.25">
      <c r="A1963" s="20" t="s">
        <v>5193</v>
      </c>
      <c r="B1963" s="20" t="s">
        <v>5191</v>
      </c>
      <c r="C1963" s="20" t="s">
        <v>5194</v>
      </c>
      <c r="D1963" s="20" t="s">
        <v>5192</v>
      </c>
      <c r="E1963" s="29" t="str">
        <f>VLOOKUP(D1963,stations!A:B,2,FALSE)</f>
        <v>BBC London 94.9</v>
      </c>
      <c r="F1963" s="16">
        <v>9900</v>
      </c>
      <c r="G1963" s="14">
        <v>3894</v>
      </c>
      <c r="H1963" s="17">
        <v>0.39333333333333331</v>
      </c>
    </row>
    <row r="1964" spans="1:8" ht="15" hidden="1" x14ac:dyDescent="0.25">
      <c r="A1964" s="25" t="s">
        <v>1697</v>
      </c>
      <c r="B1964" s="27" t="s">
        <v>1655</v>
      </c>
      <c r="C1964" s="27" t="s">
        <v>1698</v>
      </c>
      <c r="D1964" s="27" t="s">
        <v>1656</v>
      </c>
      <c r="E1964" s="29" t="str">
        <f>VLOOKUP(D1964,stations!A:B,2,FALSE)</f>
        <v>BBC Radio Cambridgeshire</v>
      </c>
      <c r="F1964" s="16">
        <v>5554</v>
      </c>
      <c r="G1964" s="14">
        <v>2186</v>
      </c>
      <c r="H1964" s="17">
        <v>0.39359020525747207</v>
      </c>
    </row>
    <row r="1965" spans="1:8" ht="15" hidden="1" x14ac:dyDescent="0.25">
      <c r="A1965" s="20" t="s">
        <v>5002</v>
      </c>
      <c r="B1965" s="20" t="s">
        <v>4975</v>
      </c>
      <c r="C1965" s="20" t="s">
        <v>5003</v>
      </c>
      <c r="D1965" s="20" t="s">
        <v>4976</v>
      </c>
      <c r="E1965" s="29" t="str">
        <f>VLOOKUP(D1965,stations!A:B,2,FALSE)</f>
        <v>BBC London 94.9</v>
      </c>
      <c r="F1965" s="16">
        <v>9874</v>
      </c>
      <c r="G1965" s="14">
        <v>3889</v>
      </c>
      <c r="H1965" s="17">
        <v>0.39386266963743166</v>
      </c>
    </row>
    <row r="1966" spans="1:8" ht="15" hidden="1" x14ac:dyDescent="0.25">
      <c r="A1966" s="20" t="s">
        <v>4957</v>
      </c>
      <c r="B1966" s="20" t="s">
        <v>4933</v>
      </c>
      <c r="C1966" s="20" t="s">
        <v>4958</v>
      </c>
      <c r="D1966" s="20" t="s">
        <v>4934</v>
      </c>
      <c r="E1966" s="29" t="str">
        <f>VLOOKUP(D1966,stations!A:B,2,FALSE)</f>
        <v>BBC London 94.9</v>
      </c>
      <c r="F1966" s="16">
        <v>11553</v>
      </c>
      <c r="G1966" s="14">
        <v>4554</v>
      </c>
      <c r="H1966" s="17">
        <v>0.39418332900545311</v>
      </c>
    </row>
    <row r="1967" spans="1:8" ht="15" hidden="1" x14ac:dyDescent="0.25">
      <c r="A1967" s="20" t="s">
        <v>4712</v>
      </c>
      <c r="B1967" s="20" t="s">
        <v>4708</v>
      </c>
      <c r="C1967" s="20" t="s">
        <v>4713</v>
      </c>
      <c r="D1967" s="20" t="s">
        <v>4709</v>
      </c>
      <c r="E1967" s="29" t="str">
        <f>VLOOKUP(D1967,stations!A:B,2,FALSE)</f>
        <v>BBC London 94.9</v>
      </c>
      <c r="F1967" s="16">
        <v>10413</v>
      </c>
      <c r="G1967" s="14">
        <v>4105</v>
      </c>
      <c r="H1967" s="17">
        <v>0.39421876500528186</v>
      </c>
    </row>
    <row r="1968" spans="1:8" ht="15" hidden="1" x14ac:dyDescent="0.25">
      <c r="A1968" s="25" t="s">
        <v>904</v>
      </c>
      <c r="B1968" s="27" t="s">
        <v>828</v>
      </c>
      <c r="C1968" s="27" t="s">
        <v>905</v>
      </c>
      <c r="D1968" s="27" t="s">
        <v>829</v>
      </c>
      <c r="E1968" s="29" t="str">
        <f>VLOOKUP(D1968,stations!A:B,2,FALSE)</f>
        <v>BBC Radio York</v>
      </c>
      <c r="F1968" s="16">
        <v>3366</v>
      </c>
      <c r="G1968" s="14">
        <v>1327</v>
      </c>
      <c r="H1968" s="17">
        <v>0.39423648247177662</v>
      </c>
    </row>
    <row r="1969" spans="1:8" ht="15" hidden="1" x14ac:dyDescent="0.25">
      <c r="A1969" s="25" t="s">
        <v>2076</v>
      </c>
      <c r="B1969" s="27" t="s">
        <v>2050</v>
      </c>
      <c r="C1969" s="27" t="s">
        <v>2077</v>
      </c>
      <c r="D1969" s="27" t="s">
        <v>2051</v>
      </c>
      <c r="E1969" s="29" t="str">
        <f>VLOOKUP(D1969,stations!A:B,2,FALSE)</f>
        <v>BBC Radio Solent</v>
      </c>
      <c r="F1969" s="16">
        <v>4666</v>
      </c>
      <c r="G1969" s="14">
        <v>1840</v>
      </c>
      <c r="H1969" s="17">
        <v>0.39434204886412344</v>
      </c>
    </row>
    <row r="1970" spans="1:8" ht="15" hidden="1" x14ac:dyDescent="0.25">
      <c r="A1970" s="25" t="s">
        <v>880</v>
      </c>
      <c r="B1970" s="27" t="s">
        <v>828</v>
      </c>
      <c r="C1970" s="27" t="s">
        <v>881</v>
      </c>
      <c r="D1970" s="27" t="s">
        <v>829</v>
      </c>
      <c r="E1970" s="29" t="str">
        <f>VLOOKUP(D1970,stations!A:B,2,FALSE)</f>
        <v>BBC Radio York</v>
      </c>
      <c r="F1970" s="16">
        <v>2485</v>
      </c>
      <c r="G1970" s="14">
        <v>980</v>
      </c>
      <c r="H1970" s="17">
        <v>0.39436619718309857</v>
      </c>
    </row>
    <row r="1971" spans="1:8" ht="15" x14ac:dyDescent="0.25">
      <c r="A1971" s="20" t="s">
        <v>4279</v>
      </c>
      <c r="B1971" s="20" t="s">
        <v>4251</v>
      </c>
      <c r="C1971" s="20" t="s">
        <v>4280</v>
      </c>
      <c r="D1971" s="20" t="s">
        <v>4252</v>
      </c>
      <c r="E1971" s="29" t="str">
        <f>VLOOKUP(D1971,stations!A:B,2,FALSE)</f>
        <v>BBC Radio Merseyside</v>
      </c>
      <c r="F1971" s="16">
        <v>11135</v>
      </c>
      <c r="G1971" s="14">
        <v>4393</v>
      </c>
      <c r="H1971" s="17">
        <v>0.39452177817691964</v>
      </c>
    </row>
    <row r="1972" spans="1:8" ht="15" hidden="1" x14ac:dyDescent="0.25">
      <c r="A1972" s="25" t="s">
        <v>834</v>
      </c>
      <c r="B1972" s="27" t="s">
        <v>828</v>
      </c>
      <c r="C1972" s="27" t="s">
        <v>835</v>
      </c>
      <c r="D1972" s="27" t="s">
        <v>829</v>
      </c>
      <c r="E1972" s="29" t="str">
        <f>VLOOKUP(D1972,stations!A:B,2,FALSE)</f>
        <v>BBC Radio York</v>
      </c>
      <c r="F1972" s="16">
        <v>3218</v>
      </c>
      <c r="G1972" s="14">
        <v>1270</v>
      </c>
      <c r="H1972" s="17">
        <v>0.39465506525792415</v>
      </c>
    </row>
    <row r="1973" spans="1:8" ht="15" hidden="1" x14ac:dyDescent="0.25">
      <c r="A1973" s="20" t="s">
        <v>4947</v>
      </c>
      <c r="B1973" s="20" t="s">
        <v>4933</v>
      </c>
      <c r="C1973" s="20" t="s">
        <v>4948</v>
      </c>
      <c r="D1973" s="20" t="s">
        <v>4934</v>
      </c>
      <c r="E1973" s="29" t="str">
        <f>VLOOKUP(D1973,stations!A:B,2,FALSE)</f>
        <v>BBC London 94.9</v>
      </c>
      <c r="F1973" s="16">
        <v>8855</v>
      </c>
      <c r="G1973" s="14">
        <v>3495</v>
      </c>
      <c r="H1973" s="17">
        <v>0.39469226425748166</v>
      </c>
    </row>
    <row r="1974" spans="1:8" ht="15" hidden="1" x14ac:dyDescent="0.25">
      <c r="A1974" s="20" t="s">
        <v>5382</v>
      </c>
      <c r="B1974" s="20" t="s">
        <v>5356</v>
      </c>
      <c r="C1974" s="20" t="s">
        <v>5383</v>
      </c>
      <c r="D1974" s="20" t="s">
        <v>2332</v>
      </c>
      <c r="E1974" s="29" t="str">
        <f>VLOOKUP(D1974,stations!A:B,2,FALSE)</f>
        <v>BBC London 94.9</v>
      </c>
      <c r="F1974" s="16">
        <v>8669</v>
      </c>
      <c r="G1974" s="14">
        <v>3423</v>
      </c>
      <c r="H1974" s="17">
        <v>0.39485523128388511</v>
      </c>
    </row>
    <row r="1975" spans="1:8" ht="15" hidden="1" x14ac:dyDescent="0.25">
      <c r="A1975" s="20" t="s">
        <v>4130</v>
      </c>
      <c r="B1975" s="20" t="s">
        <v>4115</v>
      </c>
      <c r="C1975" s="20" t="s">
        <v>4131</v>
      </c>
      <c r="D1975" s="20" t="s">
        <v>9</v>
      </c>
      <c r="E1975" s="29" t="str">
        <f>VLOOKUP(D1975,stations!A:B,2,FALSE)</f>
        <v>BBC Radio Leeds</v>
      </c>
      <c r="F1975" s="16">
        <v>10289</v>
      </c>
      <c r="G1975" s="14">
        <v>4063</v>
      </c>
      <c r="H1975" s="17">
        <v>0.39488774419282729</v>
      </c>
    </row>
    <row r="1976" spans="1:8" ht="15" hidden="1" x14ac:dyDescent="0.25">
      <c r="A1976" s="20" t="s">
        <v>4434</v>
      </c>
      <c r="B1976" s="20" t="s">
        <v>4408</v>
      </c>
      <c r="C1976" s="20" t="s">
        <v>4435</v>
      </c>
      <c r="D1976" s="20" t="s">
        <v>4409</v>
      </c>
      <c r="E1976" s="29" t="str">
        <f>VLOOKUP(D1976,stations!A:B,2,FALSE)</f>
        <v>BBC London 94.9</v>
      </c>
      <c r="F1976" s="16">
        <v>11284</v>
      </c>
      <c r="G1976" s="14">
        <v>4456</v>
      </c>
      <c r="H1976" s="17">
        <v>0.39489542715349168</v>
      </c>
    </row>
    <row r="1977" spans="1:8" ht="15" hidden="1" x14ac:dyDescent="0.25">
      <c r="A1977" s="25" t="s">
        <v>1402</v>
      </c>
      <c r="B1977" s="27" t="s">
        <v>1384</v>
      </c>
      <c r="C1977" s="27" t="s">
        <v>1403</v>
      </c>
      <c r="D1977" s="27" t="s">
        <v>1385</v>
      </c>
      <c r="E1977" s="29" t="str">
        <f>VLOOKUP(D1977,stations!A:B,2,FALSE)</f>
        <v>BBC Radio Lancashire</v>
      </c>
      <c r="F1977" s="16">
        <v>2580</v>
      </c>
      <c r="G1977" s="14">
        <v>1019</v>
      </c>
      <c r="H1977" s="17">
        <v>0.39496124031007751</v>
      </c>
    </row>
    <row r="1978" spans="1:8" ht="15" hidden="1" x14ac:dyDescent="0.25">
      <c r="A1978" s="25" t="s">
        <v>1795</v>
      </c>
      <c r="B1978" s="27" t="s">
        <v>1787</v>
      </c>
      <c r="C1978" s="27" t="s">
        <v>32</v>
      </c>
      <c r="D1978" s="27" t="s">
        <v>1788</v>
      </c>
      <c r="E1978" s="29" t="str">
        <f>VLOOKUP(D1978,stations!A:B,2,FALSE)</f>
        <v>BBC Three Counties Radio</v>
      </c>
      <c r="F1978" s="16">
        <v>5011</v>
      </c>
      <c r="G1978" s="14">
        <v>1980</v>
      </c>
      <c r="H1978" s="17">
        <v>0.39513071243264819</v>
      </c>
    </row>
    <row r="1979" spans="1:8" ht="15" hidden="1" x14ac:dyDescent="0.25">
      <c r="A1979" s="25" t="s">
        <v>1996</v>
      </c>
      <c r="B1979" s="27" t="s">
        <v>1979</v>
      </c>
      <c r="C1979" s="27" t="s">
        <v>1997</v>
      </c>
      <c r="D1979" s="27" t="s">
        <v>1980</v>
      </c>
      <c r="E1979" s="29" t="str">
        <f>VLOOKUP(D1979,stations!A:B,2,FALSE)</f>
        <v>BBC Radio Lancashire</v>
      </c>
      <c r="F1979" s="16">
        <v>1642</v>
      </c>
      <c r="G1979" s="14">
        <v>649</v>
      </c>
      <c r="H1979" s="17">
        <v>0.39524969549330086</v>
      </c>
    </row>
    <row r="1980" spans="1:8" ht="15" hidden="1" x14ac:dyDescent="0.25">
      <c r="A1980" s="25" t="s">
        <v>2038</v>
      </c>
      <c r="B1980" s="27" t="s">
        <v>2016</v>
      </c>
      <c r="C1980" s="28" t="s">
        <v>2039</v>
      </c>
      <c r="D1980" s="27" t="s">
        <v>2017</v>
      </c>
      <c r="E1980" s="29" t="str">
        <f>VLOOKUP(D1980,stations!A:B,2,FALSE)</f>
        <v>BBC Radio Oxford</v>
      </c>
      <c r="F1980" s="16">
        <v>3318</v>
      </c>
      <c r="G1980" s="14">
        <v>1312</v>
      </c>
      <c r="H1980" s="17">
        <v>0.39541892706449666</v>
      </c>
    </row>
    <row r="1981" spans="1:8" ht="15" x14ac:dyDescent="0.25">
      <c r="A1981" s="20" t="s">
        <v>3779</v>
      </c>
      <c r="B1981" s="20" t="s">
        <v>3748</v>
      </c>
      <c r="C1981" s="20" t="s">
        <v>3780</v>
      </c>
      <c r="D1981" s="20" t="s">
        <v>3749</v>
      </c>
      <c r="E1981" s="29" t="str">
        <f>VLOOKUP(D1981,stations!A:B,2,FALSE)</f>
        <v>BBC Radio Merseyside</v>
      </c>
      <c r="F1981" s="16">
        <v>9666</v>
      </c>
      <c r="G1981" s="14">
        <v>3823</v>
      </c>
      <c r="H1981" s="17">
        <v>0.39551003517483962</v>
      </c>
    </row>
    <row r="1982" spans="1:8" ht="15" hidden="1" x14ac:dyDescent="0.25">
      <c r="A1982" s="25" t="s">
        <v>930</v>
      </c>
      <c r="B1982" s="27" t="s">
        <v>910</v>
      </c>
      <c r="C1982" s="27" t="s">
        <v>931</v>
      </c>
      <c r="D1982" s="27" t="s">
        <v>911</v>
      </c>
      <c r="E1982" s="29" t="str">
        <f>VLOOKUP(D1982,stations!A:B,2,FALSE)</f>
        <v>BBC Radio Solent</v>
      </c>
      <c r="F1982" s="16">
        <v>6535</v>
      </c>
      <c r="G1982" s="14">
        <v>2585</v>
      </c>
      <c r="H1982" s="17">
        <v>0.39556235654169852</v>
      </c>
    </row>
    <row r="1983" spans="1:8" ht="15" hidden="1" x14ac:dyDescent="0.25">
      <c r="A1983" s="20" t="s">
        <v>3588</v>
      </c>
      <c r="B1983" s="20" t="s">
        <v>3580</v>
      </c>
      <c r="C1983" s="20" t="s">
        <v>3589</v>
      </c>
      <c r="D1983" s="20" t="s">
        <v>3581</v>
      </c>
      <c r="E1983" s="29" t="str">
        <f>VLOOKUP(D1983,stations!A:B,2,FALSE)</f>
        <v>BBC Radio Manchester</v>
      </c>
      <c r="F1983" s="16">
        <v>8519</v>
      </c>
      <c r="G1983" s="14">
        <v>3370</v>
      </c>
      <c r="H1983" s="17">
        <v>0.39558633642446295</v>
      </c>
    </row>
    <row r="1984" spans="1:8" ht="15" hidden="1" x14ac:dyDescent="0.25">
      <c r="A1984" s="25" t="s">
        <v>1575</v>
      </c>
      <c r="B1984" s="27" t="s">
        <v>1567</v>
      </c>
      <c r="C1984" s="27" t="s">
        <v>1576</v>
      </c>
      <c r="D1984" s="27" t="s">
        <v>1568</v>
      </c>
      <c r="E1984" s="29" t="str">
        <f>VLOOKUP(D1984,stations!A:B,2,FALSE)</f>
        <v>BBC Coventry and Warwickshire</v>
      </c>
      <c r="F1984" s="16">
        <v>5982</v>
      </c>
      <c r="G1984" s="14">
        <v>2367</v>
      </c>
      <c r="H1984" s="17">
        <v>0.39568706118355063</v>
      </c>
    </row>
    <row r="1985" spans="1:8" ht="15" hidden="1" x14ac:dyDescent="0.25">
      <c r="A1985" s="25" t="s">
        <v>2136</v>
      </c>
      <c r="B1985" s="27" t="s">
        <v>2128</v>
      </c>
      <c r="C1985" s="27" t="s">
        <v>2137</v>
      </c>
      <c r="D1985" s="27" t="s">
        <v>2129</v>
      </c>
      <c r="E1985" s="29" t="str">
        <f>VLOOKUP(D1985,stations!A:B,2,FALSE)</f>
        <v>BBC Sussex</v>
      </c>
      <c r="F1985" s="16">
        <v>6886</v>
      </c>
      <c r="G1985" s="14">
        <v>2725</v>
      </c>
      <c r="H1985" s="17">
        <v>0.39573046761545166</v>
      </c>
    </row>
    <row r="1986" spans="1:8" ht="15" hidden="1" x14ac:dyDescent="0.25">
      <c r="A1986" s="25" t="s">
        <v>692</v>
      </c>
      <c r="B1986" s="27" t="s">
        <v>680</v>
      </c>
      <c r="C1986" s="27" t="s">
        <v>693</v>
      </c>
      <c r="D1986" s="27" t="s">
        <v>681</v>
      </c>
      <c r="E1986" s="29" t="str">
        <f>VLOOKUP(D1986,stations!A:B,2,FALSE)</f>
        <v>BBC Radio Devon</v>
      </c>
      <c r="F1986" s="16">
        <v>7612</v>
      </c>
      <c r="G1986" s="14">
        <v>3013</v>
      </c>
      <c r="H1986" s="17">
        <v>0.39582238570677875</v>
      </c>
    </row>
    <row r="1987" spans="1:8" ht="15" hidden="1" x14ac:dyDescent="0.25">
      <c r="A1987" s="20" t="s">
        <v>5560</v>
      </c>
      <c r="B1987" s="20" t="s">
        <v>5549</v>
      </c>
      <c r="C1987" s="20" t="s">
        <v>5561</v>
      </c>
      <c r="D1987" s="20" t="s">
        <v>5550</v>
      </c>
      <c r="E1987" s="29" t="str">
        <f>VLOOKUP(D1987,stations!A:B,2,FALSE)</f>
        <v>BBC London 94.9</v>
      </c>
      <c r="F1987" s="16">
        <v>8559</v>
      </c>
      <c r="G1987" s="14">
        <v>3389</v>
      </c>
      <c r="H1987" s="17">
        <v>0.39595747166725087</v>
      </c>
    </row>
    <row r="1988" spans="1:8" ht="15" hidden="1" x14ac:dyDescent="0.25">
      <c r="A1988" s="20" t="s">
        <v>5145</v>
      </c>
      <c r="B1988" s="20" t="s">
        <v>5116</v>
      </c>
      <c r="C1988" s="20" t="s">
        <v>5146</v>
      </c>
      <c r="D1988" s="20" t="s">
        <v>5117</v>
      </c>
      <c r="E1988" s="29" t="str">
        <f>VLOOKUP(D1988,stations!A:B,2,FALSE)</f>
        <v>BBC London 94.9</v>
      </c>
      <c r="F1988" s="16">
        <v>11289</v>
      </c>
      <c r="G1988" s="14">
        <v>4474</v>
      </c>
      <c r="H1988" s="17">
        <v>0.39631499689963684</v>
      </c>
    </row>
    <row r="1989" spans="1:8" ht="15" hidden="1" x14ac:dyDescent="0.25">
      <c r="A1989" s="20" t="s">
        <v>5501</v>
      </c>
      <c r="B1989" s="20" t="s">
        <v>5471</v>
      </c>
      <c r="C1989" s="20" t="s">
        <v>5502</v>
      </c>
      <c r="D1989" s="20" t="s">
        <v>5472</v>
      </c>
      <c r="E1989" s="29" t="str">
        <f>VLOOKUP(D1989,stations!A:B,2,FALSE)</f>
        <v>BBC London 94.9</v>
      </c>
      <c r="F1989" s="16">
        <v>11657</v>
      </c>
      <c r="G1989" s="14">
        <v>4624</v>
      </c>
      <c r="H1989" s="17">
        <v>0.39667152783735093</v>
      </c>
    </row>
    <row r="1990" spans="1:8" ht="15" hidden="1" x14ac:dyDescent="0.25">
      <c r="A1990" s="20" t="s">
        <v>3259</v>
      </c>
      <c r="B1990" s="20" t="s">
        <v>3221</v>
      </c>
      <c r="C1990" s="20" t="s">
        <v>3260</v>
      </c>
      <c r="D1990" s="20" t="s">
        <v>3222</v>
      </c>
      <c r="E1990" s="29" t="str">
        <f>VLOOKUP(D1990,stations!A:B,2,FALSE)</f>
        <v>BBC Radio Leeds</v>
      </c>
      <c r="F1990" s="16">
        <v>14867</v>
      </c>
      <c r="G1990" s="14">
        <v>5901</v>
      </c>
      <c r="H1990" s="17">
        <v>0.39691935158404518</v>
      </c>
    </row>
    <row r="1991" spans="1:8" ht="15" hidden="1" x14ac:dyDescent="0.25">
      <c r="A1991" s="20" t="s">
        <v>5583</v>
      </c>
      <c r="B1991" s="20" t="s">
        <v>5549</v>
      </c>
      <c r="C1991" s="20" t="s">
        <v>5584</v>
      </c>
      <c r="D1991" s="20" t="s">
        <v>5550</v>
      </c>
      <c r="E1991" s="29" t="str">
        <f>VLOOKUP(D1991,stations!A:B,2,FALSE)</f>
        <v>BBC London 94.9</v>
      </c>
      <c r="F1991" s="16">
        <v>9165</v>
      </c>
      <c r="G1991" s="14">
        <v>3638</v>
      </c>
      <c r="H1991" s="17">
        <v>0.39694489907255864</v>
      </c>
    </row>
    <row r="1992" spans="1:8" ht="15" hidden="1" x14ac:dyDescent="0.25">
      <c r="A1992" s="20" t="s">
        <v>2538</v>
      </c>
      <c r="B1992" s="20" t="s">
        <v>2540</v>
      </c>
      <c r="C1992" s="20" t="s">
        <v>2539</v>
      </c>
      <c r="D1992" s="20" t="s">
        <v>1326</v>
      </c>
      <c r="E1992" s="29" t="str">
        <f>VLOOKUP(D1992,stations!A:B,2,FALSE)</f>
        <v>BBC Radio Berkshire</v>
      </c>
      <c r="F1992" s="16">
        <v>6610</v>
      </c>
      <c r="G1992" s="14">
        <v>2624</v>
      </c>
      <c r="H1992" s="17">
        <v>0.39697428139183055</v>
      </c>
    </row>
    <row r="1993" spans="1:8" ht="15" hidden="1" x14ac:dyDescent="0.25">
      <c r="A1993" s="20" t="s">
        <v>4755</v>
      </c>
      <c r="B1993" s="20" t="s">
        <v>4744</v>
      </c>
      <c r="C1993" s="20" t="s">
        <v>4756</v>
      </c>
      <c r="D1993" s="20" t="s">
        <v>4745</v>
      </c>
      <c r="E1993" s="29" t="str">
        <f>VLOOKUP(D1993,stations!A:B,2,FALSE)</f>
        <v>BBC London 94.9</v>
      </c>
      <c r="F1993" s="16">
        <v>9325</v>
      </c>
      <c r="G1993" s="14">
        <v>3702</v>
      </c>
      <c r="H1993" s="17">
        <v>0.39699731903485252</v>
      </c>
    </row>
    <row r="1994" spans="1:8" ht="15" hidden="1" x14ac:dyDescent="0.25">
      <c r="A1994" s="20" t="s">
        <v>2241</v>
      </c>
      <c r="B1994" s="20" t="s">
        <v>2210</v>
      </c>
      <c r="C1994" s="20" t="s">
        <v>2242</v>
      </c>
      <c r="D1994" s="20" t="s">
        <v>1990</v>
      </c>
      <c r="E1994" s="29" t="str">
        <f>VLOOKUP(D1994,stations!A:B,2,FALSE)</f>
        <v>BBC Radio Derby</v>
      </c>
      <c r="F1994" s="16">
        <v>10002</v>
      </c>
      <c r="G1994" s="14">
        <v>3971</v>
      </c>
      <c r="H1994" s="17">
        <v>0.39702059588082383</v>
      </c>
    </row>
    <row r="1995" spans="1:8" ht="15" hidden="1" x14ac:dyDescent="0.25">
      <c r="A1995" s="20" t="s">
        <v>5564</v>
      </c>
      <c r="B1995" s="20" t="s">
        <v>5549</v>
      </c>
      <c r="C1995" s="20" t="s">
        <v>5565</v>
      </c>
      <c r="D1995" s="20" t="s">
        <v>5550</v>
      </c>
      <c r="E1995" s="29" t="str">
        <f>VLOOKUP(D1995,stations!A:B,2,FALSE)</f>
        <v>BBC London 94.9</v>
      </c>
      <c r="F1995" s="16">
        <v>8527</v>
      </c>
      <c r="G1995" s="14">
        <v>3386</v>
      </c>
      <c r="H1995" s="17">
        <v>0.39709159141550371</v>
      </c>
    </row>
    <row r="1996" spans="1:8" ht="15" hidden="1" x14ac:dyDescent="0.25">
      <c r="A1996" s="25" t="s">
        <v>614</v>
      </c>
      <c r="B1996" s="27" t="s">
        <v>606</v>
      </c>
      <c r="C1996" s="27" t="s">
        <v>615</v>
      </c>
      <c r="D1996" s="27" t="s">
        <v>607</v>
      </c>
      <c r="E1996" s="29" t="str">
        <f>VLOOKUP(D1996,stations!A:B,2,FALSE)</f>
        <v>BBC Surrey</v>
      </c>
      <c r="F1996" s="16">
        <v>6343</v>
      </c>
      <c r="G1996" s="14">
        <v>2519</v>
      </c>
      <c r="H1996" s="17">
        <v>0.39713069525461137</v>
      </c>
    </row>
    <row r="1997" spans="1:8" ht="15" hidden="1" x14ac:dyDescent="0.25">
      <c r="A1997" s="20" t="s">
        <v>4885</v>
      </c>
      <c r="B1997" s="20" t="s">
        <v>4854</v>
      </c>
      <c r="C1997" s="20" t="s">
        <v>4886</v>
      </c>
      <c r="D1997" s="20" t="s">
        <v>4855</v>
      </c>
      <c r="E1997" s="29" t="str">
        <f>VLOOKUP(D1997,stations!A:B,2,FALSE)</f>
        <v>BBC London 94.9</v>
      </c>
      <c r="F1997" s="16">
        <v>10833</v>
      </c>
      <c r="G1997" s="14">
        <v>4304</v>
      </c>
      <c r="H1997" s="17">
        <v>0.39730453244715225</v>
      </c>
    </row>
    <row r="1998" spans="1:8" ht="15" hidden="1" x14ac:dyDescent="0.25">
      <c r="A1998" s="20" t="s">
        <v>5096</v>
      </c>
      <c r="B1998" s="20" t="s">
        <v>5072</v>
      </c>
      <c r="C1998" s="20" t="s">
        <v>5097</v>
      </c>
      <c r="D1998" s="20" t="s">
        <v>5073</v>
      </c>
      <c r="E1998" s="29" t="str">
        <f>VLOOKUP(D1998,stations!A:B,2,FALSE)</f>
        <v>BBC London 94.9</v>
      </c>
      <c r="F1998" s="16">
        <v>11250</v>
      </c>
      <c r="G1998" s="14">
        <v>4470</v>
      </c>
      <c r="H1998" s="17">
        <v>0.39733333333333332</v>
      </c>
    </row>
    <row r="1999" spans="1:8" ht="15" hidden="1" x14ac:dyDescent="0.25">
      <c r="A1999" s="20" t="s">
        <v>5230</v>
      </c>
      <c r="B1999" s="20" t="s">
        <v>5232</v>
      </c>
      <c r="C1999" s="20" t="s">
        <v>5231</v>
      </c>
      <c r="D1999" s="20" t="s">
        <v>2590</v>
      </c>
      <c r="E1999" s="29" t="str">
        <f>VLOOKUP(D1999,stations!A:B,2,FALSE)</f>
        <v>BBC London 94.9</v>
      </c>
      <c r="F1999" s="16">
        <v>10126</v>
      </c>
      <c r="G1999" s="14">
        <v>4024</v>
      </c>
      <c r="H1999" s="17">
        <v>0.39739285008888009</v>
      </c>
    </row>
    <row r="2000" spans="1:8" ht="15" hidden="1" x14ac:dyDescent="0.25">
      <c r="A2000" s="25" t="s">
        <v>254</v>
      </c>
      <c r="B2000" s="27" t="s">
        <v>236</v>
      </c>
      <c r="C2000" s="27" t="s">
        <v>255</v>
      </c>
      <c r="D2000" s="27" t="s">
        <v>237</v>
      </c>
      <c r="E2000" s="29" t="str">
        <f>VLOOKUP(D2000,stations!A:B,2,FALSE)</f>
        <v>BBC Radio Cambridgeshire</v>
      </c>
      <c r="F2000" s="16">
        <v>5459</v>
      </c>
      <c r="G2000" s="14">
        <v>2170</v>
      </c>
      <c r="H2000" s="17">
        <v>0.39750870122733101</v>
      </c>
    </row>
    <row r="2001" spans="1:8" ht="15" hidden="1" x14ac:dyDescent="0.25">
      <c r="A2001" s="20" t="s">
        <v>4935</v>
      </c>
      <c r="B2001" s="20" t="s">
        <v>4933</v>
      </c>
      <c r="C2001" s="20" t="s">
        <v>4936</v>
      </c>
      <c r="D2001" s="20" t="s">
        <v>4934</v>
      </c>
      <c r="E2001" s="29" t="str">
        <f>VLOOKUP(D2001,stations!A:B,2,FALSE)</f>
        <v>BBC London 94.9</v>
      </c>
      <c r="F2001" s="16">
        <v>11916</v>
      </c>
      <c r="G2001" s="14">
        <v>4737</v>
      </c>
      <c r="H2001" s="17">
        <v>0.39753272910372606</v>
      </c>
    </row>
    <row r="2002" spans="1:8" ht="15" hidden="1" x14ac:dyDescent="0.25">
      <c r="A2002" s="20" t="s">
        <v>2303</v>
      </c>
      <c r="B2002" s="20" t="s">
        <v>2298</v>
      </c>
      <c r="C2002" s="20" t="s">
        <v>2304</v>
      </c>
      <c r="D2002" s="30" t="s">
        <v>3</v>
      </c>
      <c r="E2002" s="29" t="str">
        <f>VLOOKUP(D2002,stations!A:B,2,FALSE)</f>
        <v>BBC Radio Humberside</v>
      </c>
      <c r="F2002" s="16">
        <v>6339</v>
      </c>
      <c r="G2002" s="14">
        <v>2520</v>
      </c>
      <c r="H2002" s="17">
        <v>0.3975390440132513</v>
      </c>
    </row>
    <row r="2003" spans="1:8" ht="15" hidden="1" x14ac:dyDescent="0.25">
      <c r="A2003" s="20" t="s">
        <v>4951</v>
      </c>
      <c r="B2003" s="20" t="s">
        <v>4933</v>
      </c>
      <c r="C2003" s="20" t="s">
        <v>4952</v>
      </c>
      <c r="D2003" s="20" t="s">
        <v>4934</v>
      </c>
      <c r="E2003" s="29" t="str">
        <f>VLOOKUP(D2003,stations!A:B,2,FALSE)</f>
        <v>BBC London 94.9</v>
      </c>
      <c r="F2003" s="16">
        <v>9249</v>
      </c>
      <c r="G2003" s="14">
        <v>3677</v>
      </c>
      <c r="H2003" s="17">
        <v>0.39755649259379394</v>
      </c>
    </row>
    <row r="2004" spans="1:8" ht="15" hidden="1" x14ac:dyDescent="0.25">
      <c r="A2004" s="20" t="s">
        <v>4963</v>
      </c>
      <c r="B2004" s="20" t="s">
        <v>4933</v>
      </c>
      <c r="C2004" s="20" t="s">
        <v>4964</v>
      </c>
      <c r="D2004" s="20" t="s">
        <v>4934</v>
      </c>
      <c r="E2004" s="29" t="str">
        <f>VLOOKUP(D2004,stations!A:B,2,FALSE)</f>
        <v>BBC London 94.9</v>
      </c>
      <c r="F2004" s="16">
        <v>10126</v>
      </c>
      <c r="G2004" s="14">
        <v>4026</v>
      </c>
      <c r="H2004" s="17">
        <v>0.39759036144578314</v>
      </c>
    </row>
    <row r="2005" spans="1:8" ht="15" hidden="1" x14ac:dyDescent="0.25">
      <c r="A2005" s="25" t="s">
        <v>2100</v>
      </c>
      <c r="B2005" s="27" t="s">
        <v>2082</v>
      </c>
      <c r="C2005" s="27" t="s">
        <v>1646</v>
      </c>
      <c r="D2005" s="27" t="s">
        <v>2083</v>
      </c>
      <c r="E2005" s="29" t="str">
        <f>VLOOKUP(D2005,stations!A:B,2,FALSE)</f>
        <v>BBC Surrey</v>
      </c>
      <c r="F2005" s="16">
        <v>7152</v>
      </c>
      <c r="G2005" s="14">
        <v>2845</v>
      </c>
      <c r="H2005" s="17">
        <v>0.39779082774049218</v>
      </c>
    </row>
    <row r="2006" spans="1:8" ht="15" hidden="1" x14ac:dyDescent="0.25">
      <c r="A2006" s="25" t="s">
        <v>421</v>
      </c>
      <c r="B2006" s="27" t="s">
        <v>401</v>
      </c>
      <c r="C2006" s="27" t="s">
        <v>422</v>
      </c>
      <c r="D2006" s="27" t="s">
        <v>402</v>
      </c>
      <c r="E2006" s="29" t="str">
        <f>VLOOKUP(D2006,stations!A:B,2,FALSE)</f>
        <v>BBC Radio Oxford</v>
      </c>
      <c r="F2006" s="16">
        <v>7315</v>
      </c>
      <c r="G2006" s="14">
        <v>2910</v>
      </c>
      <c r="H2006" s="17">
        <v>0.39781271360218728</v>
      </c>
    </row>
    <row r="2007" spans="1:8" ht="15" hidden="1" x14ac:dyDescent="0.25">
      <c r="A2007" s="20" t="s">
        <v>5513</v>
      </c>
      <c r="B2007" s="20" t="s">
        <v>5511</v>
      </c>
      <c r="C2007" s="20" t="s">
        <v>5514</v>
      </c>
      <c r="D2007" s="20" t="s">
        <v>5512</v>
      </c>
      <c r="E2007" s="29" t="str">
        <f>VLOOKUP(D2007,stations!A:B,2,FALSE)</f>
        <v>BBC London 94.9</v>
      </c>
      <c r="F2007" s="16">
        <v>6482</v>
      </c>
      <c r="G2007" s="14">
        <v>2579</v>
      </c>
      <c r="H2007" s="17">
        <v>0.39787102746066028</v>
      </c>
    </row>
    <row r="2008" spans="1:8" ht="15" hidden="1" x14ac:dyDescent="0.25">
      <c r="A2008" s="25" t="s">
        <v>1394</v>
      </c>
      <c r="B2008" s="27" t="s">
        <v>1384</v>
      </c>
      <c r="C2008" s="27" t="s">
        <v>1395</v>
      </c>
      <c r="D2008" s="27" t="s">
        <v>1385</v>
      </c>
      <c r="E2008" s="29" t="str">
        <f>VLOOKUP(D2008,stations!A:B,2,FALSE)</f>
        <v>BBC Radio Lancashire</v>
      </c>
      <c r="F2008" s="16">
        <v>4155</v>
      </c>
      <c r="G2008" s="14">
        <v>1655</v>
      </c>
      <c r="H2008" s="17">
        <v>0.3983152827918171</v>
      </c>
    </row>
    <row r="2009" spans="1:8" ht="15" hidden="1" x14ac:dyDescent="0.25">
      <c r="A2009" s="25" t="s">
        <v>1691</v>
      </c>
      <c r="B2009" s="27" t="s">
        <v>1655</v>
      </c>
      <c r="C2009" s="27" t="s">
        <v>1692</v>
      </c>
      <c r="D2009" s="27" t="s">
        <v>1656</v>
      </c>
      <c r="E2009" s="29" t="str">
        <f>VLOOKUP(D2009,stations!A:B,2,FALSE)</f>
        <v>BBC Radio Cambridgeshire</v>
      </c>
      <c r="F2009" s="16">
        <v>6153</v>
      </c>
      <c r="G2009" s="14">
        <v>2451</v>
      </c>
      <c r="H2009" s="17">
        <v>0.39834227206240858</v>
      </c>
    </row>
    <row r="2010" spans="1:8" ht="15" hidden="1" x14ac:dyDescent="0.25">
      <c r="A2010" s="25" t="s">
        <v>1853</v>
      </c>
      <c r="B2010" s="27" t="s">
        <v>1833</v>
      </c>
      <c r="C2010" s="27" t="s">
        <v>1854</v>
      </c>
      <c r="D2010" s="27" t="s">
        <v>1834</v>
      </c>
      <c r="E2010" s="29" t="str">
        <f>VLOOKUP(D2010,stations!A:B,2,FALSE)</f>
        <v>BBC Surrey</v>
      </c>
      <c r="F2010" s="16">
        <v>4245</v>
      </c>
      <c r="G2010" s="14">
        <v>1691</v>
      </c>
      <c r="H2010" s="17">
        <v>0.39835100117785632</v>
      </c>
    </row>
    <row r="2011" spans="1:8" ht="15" hidden="1" x14ac:dyDescent="0.25">
      <c r="A2011" s="25" t="s">
        <v>1006</v>
      </c>
      <c r="B2011" s="27" t="s">
        <v>997</v>
      </c>
      <c r="C2011" s="27" t="s">
        <v>1007</v>
      </c>
      <c r="D2011" s="27" t="s">
        <v>998</v>
      </c>
      <c r="E2011" s="29" t="str">
        <f>VLOOKUP(D2011,stations!A:B,2,FALSE)</f>
        <v>BBC Radio Cambridgeshire</v>
      </c>
      <c r="F2011" s="16">
        <v>2531</v>
      </c>
      <c r="G2011" s="14">
        <v>1009</v>
      </c>
      <c r="H2011" s="17">
        <v>0.39865665744764917</v>
      </c>
    </row>
    <row r="2012" spans="1:8" ht="15" hidden="1" x14ac:dyDescent="0.25">
      <c r="A2012" s="20" t="s">
        <v>3052</v>
      </c>
      <c r="B2012" s="20" t="s">
        <v>3024</v>
      </c>
      <c r="C2012" s="20" t="s">
        <v>3053</v>
      </c>
      <c r="D2012" s="20" t="s">
        <v>3025</v>
      </c>
      <c r="E2012" s="29" t="str">
        <f>VLOOKUP(D2012,stations!A:B,2,FALSE)</f>
        <v>BBC Radio Manchester</v>
      </c>
      <c r="F2012" s="16">
        <v>7349</v>
      </c>
      <c r="G2012" s="14">
        <v>2930</v>
      </c>
      <c r="H2012" s="17">
        <v>0.39869369982310521</v>
      </c>
    </row>
    <row r="2013" spans="1:8" ht="15" hidden="1" x14ac:dyDescent="0.25">
      <c r="A2013" s="25" t="s">
        <v>325</v>
      </c>
      <c r="B2013" s="27" t="s">
        <v>294</v>
      </c>
      <c r="C2013" s="27" t="s">
        <v>326</v>
      </c>
      <c r="D2013" s="27" t="s">
        <v>295</v>
      </c>
      <c r="E2013" s="29" t="str">
        <f>VLOOKUP(D2013,stations!A:B,2,FALSE)</f>
        <v>BBC Radio Cumbria</v>
      </c>
      <c r="F2013" s="16">
        <v>4660</v>
      </c>
      <c r="G2013" s="14">
        <v>1858</v>
      </c>
      <c r="H2013" s="17">
        <v>0.39871244635193132</v>
      </c>
    </row>
    <row r="2014" spans="1:8" ht="15" hidden="1" x14ac:dyDescent="0.25">
      <c r="A2014" s="20" t="s">
        <v>4910</v>
      </c>
      <c r="B2014" s="20" t="s">
        <v>4890</v>
      </c>
      <c r="C2014" s="20" t="s">
        <v>3275</v>
      </c>
      <c r="D2014" s="20" t="s">
        <v>4891</v>
      </c>
      <c r="E2014" s="29" t="str">
        <f>VLOOKUP(D2014,stations!A:B,2,FALSE)</f>
        <v>BBC London 94.9</v>
      </c>
      <c r="F2014" s="16">
        <v>8296</v>
      </c>
      <c r="G2014" s="14">
        <v>3308</v>
      </c>
      <c r="H2014" s="17">
        <v>0.3987463837994214</v>
      </c>
    </row>
    <row r="2015" spans="1:8" ht="15" hidden="1" x14ac:dyDescent="0.25">
      <c r="A2015" s="20" t="s">
        <v>4902</v>
      </c>
      <c r="B2015" s="20" t="s">
        <v>4890</v>
      </c>
      <c r="C2015" s="20" t="s">
        <v>2583</v>
      </c>
      <c r="D2015" s="20" t="s">
        <v>4891</v>
      </c>
      <c r="E2015" s="29" t="str">
        <f>VLOOKUP(D2015,stations!A:B,2,FALSE)</f>
        <v>BBC London 94.9</v>
      </c>
      <c r="F2015" s="16">
        <v>5725</v>
      </c>
      <c r="G2015" s="14">
        <v>2283</v>
      </c>
      <c r="H2015" s="17">
        <v>0.3987772925764192</v>
      </c>
    </row>
    <row r="2016" spans="1:8" ht="15" hidden="1" x14ac:dyDescent="0.25">
      <c r="A2016" s="20" t="s">
        <v>4468</v>
      </c>
      <c r="B2016" s="20" t="s">
        <v>4443</v>
      </c>
      <c r="C2016" s="20" t="s">
        <v>3001</v>
      </c>
      <c r="D2016" s="20" t="s">
        <v>4444</v>
      </c>
      <c r="E2016" s="29" t="str">
        <f>VLOOKUP(D2016,stations!A:B,2,FALSE)</f>
        <v>BBC London 94.9</v>
      </c>
      <c r="F2016" s="16">
        <v>11826</v>
      </c>
      <c r="G2016" s="14">
        <v>4716</v>
      </c>
      <c r="H2016" s="17">
        <v>0.39878234398782342</v>
      </c>
    </row>
    <row r="2017" spans="1:8" ht="15" hidden="1" x14ac:dyDescent="0.25">
      <c r="A2017" s="20" t="s">
        <v>4742</v>
      </c>
      <c r="B2017" s="20" t="s">
        <v>4744</v>
      </c>
      <c r="C2017" s="20" t="s">
        <v>4743</v>
      </c>
      <c r="D2017" s="20" t="s">
        <v>4745</v>
      </c>
      <c r="E2017" s="29" t="str">
        <f>VLOOKUP(D2017,stations!A:B,2,FALSE)</f>
        <v>BBC London 94.9</v>
      </c>
      <c r="F2017" s="16">
        <v>6519</v>
      </c>
      <c r="G2017" s="14">
        <v>2600</v>
      </c>
      <c r="H2017" s="17">
        <v>0.39883417702101548</v>
      </c>
    </row>
    <row r="2018" spans="1:8" ht="15" hidden="1" x14ac:dyDescent="0.25">
      <c r="A2018" s="20" t="s">
        <v>2728</v>
      </c>
      <c r="B2018" s="20" t="s">
        <v>2705</v>
      </c>
      <c r="C2018" s="20" t="s">
        <v>2729</v>
      </c>
      <c r="D2018" s="20" t="s">
        <v>2706</v>
      </c>
      <c r="E2018" s="29" t="str">
        <f>VLOOKUP(D2018,stations!A:B,2,FALSE)</f>
        <v>BBC Radio Berkshire</v>
      </c>
      <c r="F2018" s="16">
        <v>4278</v>
      </c>
      <c r="G2018" s="14">
        <v>1707</v>
      </c>
      <c r="H2018" s="17">
        <v>0.39901823281907434</v>
      </c>
    </row>
    <row r="2019" spans="1:8" ht="15" hidden="1" x14ac:dyDescent="0.25">
      <c r="A2019" s="25" t="s">
        <v>1985</v>
      </c>
      <c r="B2019" s="27" t="s">
        <v>1979</v>
      </c>
      <c r="C2019" s="27" t="s">
        <v>1986</v>
      </c>
      <c r="D2019" s="27" t="s">
        <v>1980</v>
      </c>
      <c r="E2019" s="29" t="str">
        <f>VLOOKUP(D2019,stations!A:B,2,FALSE)</f>
        <v>BBC Radio Lancashire</v>
      </c>
      <c r="F2019" s="16">
        <v>3511</v>
      </c>
      <c r="G2019" s="14">
        <v>1401</v>
      </c>
      <c r="H2019" s="17">
        <v>0.39903161492452294</v>
      </c>
    </row>
    <row r="2020" spans="1:8" ht="15" hidden="1" x14ac:dyDescent="0.25">
      <c r="A2020" s="25" t="s">
        <v>471</v>
      </c>
      <c r="B2020" s="27" t="s">
        <v>469</v>
      </c>
      <c r="C2020" s="27" t="s">
        <v>241</v>
      </c>
      <c r="D2020" s="27" t="s">
        <v>470</v>
      </c>
      <c r="E2020" s="29" t="str">
        <f>VLOOKUP(D2020,stations!A:B,2,FALSE)</f>
        <v>BBC Essex</v>
      </c>
      <c r="F2020" s="16">
        <v>7663</v>
      </c>
      <c r="G2020" s="14">
        <v>3058</v>
      </c>
      <c r="H2020" s="17">
        <v>0.39906042020096566</v>
      </c>
    </row>
    <row r="2021" spans="1:8" ht="15" hidden="1" x14ac:dyDescent="0.25">
      <c r="A2021" s="20" t="s">
        <v>2219</v>
      </c>
      <c r="B2021" s="20" t="s">
        <v>2210</v>
      </c>
      <c r="C2021" s="20" t="s">
        <v>2220</v>
      </c>
      <c r="D2021" s="20" t="s">
        <v>1990</v>
      </c>
      <c r="E2021" s="29" t="str">
        <f>VLOOKUP(D2021,stations!A:B,2,FALSE)</f>
        <v>BBC Radio Derby</v>
      </c>
      <c r="F2021" s="16">
        <v>10107</v>
      </c>
      <c r="G2021" s="14">
        <v>4035</v>
      </c>
      <c r="H2021" s="17">
        <v>0.39922825764321757</v>
      </c>
    </row>
    <row r="2022" spans="1:8" ht="15" hidden="1" x14ac:dyDescent="0.25">
      <c r="A2022" s="20" t="s">
        <v>4810</v>
      </c>
      <c r="B2022" s="20" t="s">
        <v>4786</v>
      </c>
      <c r="C2022" s="20" t="s">
        <v>4811</v>
      </c>
      <c r="D2022" s="20" t="s">
        <v>4787</v>
      </c>
      <c r="E2022" s="29" t="str">
        <f>VLOOKUP(D2022,stations!A:B,2,FALSE)</f>
        <v>BBC London 94.9</v>
      </c>
      <c r="F2022" s="16">
        <v>9504</v>
      </c>
      <c r="G2022" s="14">
        <v>3795</v>
      </c>
      <c r="H2022" s="17">
        <v>0.39930555555555558</v>
      </c>
    </row>
    <row r="2023" spans="1:8" ht="15" hidden="1" x14ac:dyDescent="0.25">
      <c r="A2023" s="25" t="s">
        <v>1410</v>
      </c>
      <c r="B2023" s="27" t="s">
        <v>1384</v>
      </c>
      <c r="C2023" s="27" t="s">
        <v>1411</v>
      </c>
      <c r="D2023" s="27" t="s">
        <v>1385</v>
      </c>
      <c r="E2023" s="29" t="str">
        <f>VLOOKUP(D2023,stations!A:B,2,FALSE)</f>
        <v>BBC Radio Lancashire</v>
      </c>
      <c r="F2023" s="16">
        <v>2629</v>
      </c>
      <c r="G2023" s="14">
        <v>1050</v>
      </c>
      <c r="H2023" s="17">
        <v>0.39939140357550401</v>
      </c>
    </row>
    <row r="2024" spans="1:8" ht="15" hidden="1" x14ac:dyDescent="0.25">
      <c r="A2024" s="25" t="s">
        <v>2107</v>
      </c>
      <c r="B2024" s="27" t="s">
        <v>2103</v>
      </c>
      <c r="C2024" s="27" t="s">
        <v>2108</v>
      </c>
      <c r="D2024" s="27" t="s">
        <v>2104</v>
      </c>
      <c r="E2024" s="29" t="str">
        <f>VLOOKUP(D2024,stations!A:B,2,FALSE)</f>
        <v>BBC Hereford and Worcester</v>
      </c>
      <c r="F2024" s="16">
        <v>7988</v>
      </c>
      <c r="G2024" s="14">
        <v>3192</v>
      </c>
      <c r="H2024" s="17">
        <v>0.39959939909864794</v>
      </c>
    </row>
    <row r="2025" spans="1:8" ht="15" hidden="1" x14ac:dyDescent="0.25">
      <c r="A2025" s="20" t="s">
        <v>5341</v>
      </c>
      <c r="B2025" s="20" t="s">
        <v>5311</v>
      </c>
      <c r="C2025" s="20" t="s">
        <v>5342</v>
      </c>
      <c r="D2025" s="20" t="s">
        <v>5312</v>
      </c>
      <c r="E2025" s="29" t="str">
        <f>VLOOKUP(D2025,stations!A:B,2,FALSE)</f>
        <v>BBC London 94.9</v>
      </c>
      <c r="F2025" s="16">
        <v>7511</v>
      </c>
      <c r="G2025" s="14">
        <v>3002</v>
      </c>
      <c r="H2025" s="17">
        <v>0.39968046864598589</v>
      </c>
    </row>
    <row r="2026" spans="1:8" ht="15" hidden="1" x14ac:dyDescent="0.25">
      <c r="A2026" s="20" t="s">
        <v>5201</v>
      </c>
      <c r="B2026" s="20" t="s">
        <v>5191</v>
      </c>
      <c r="C2026" s="20" t="s">
        <v>5202</v>
      </c>
      <c r="D2026" s="20" t="s">
        <v>5192</v>
      </c>
      <c r="E2026" s="29" t="str">
        <f>VLOOKUP(D2026,stations!A:B,2,FALSE)</f>
        <v>BBC London 94.9</v>
      </c>
      <c r="F2026" s="16">
        <v>10018</v>
      </c>
      <c r="G2026" s="14">
        <v>4004</v>
      </c>
      <c r="H2026" s="17">
        <v>0.39968057496506287</v>
      </c>
    </row>
    <row r="2027" spans="1:8" ht="15" hidden="1" x14ac:dyDescent="0.25">
      <c r="A2027" s="20" t="s">
        <v>4921</v>
      </c>
      <c r="B2027" s="20" t="s">
        <v>4890</v>
      </c>
      <c r="C2027" s="20" t="s">
        <v>4922</v>
      </c>
      <c r="D2027" s="20" t="s">
        <v>4891</v>
      </c>
      <c r="E2027" s="29" t="str">
        <f>VLOOKUP(D2027,stations!A:B,2,FALSE)</f>
        <v>BBC London 94.9</v>
      </c>
      <c r="F2027" s="16">
        <v>8435</v>
      </c>
      <c r="G2027" s="14">
        <v>3372</v>
      </c>
      <c r="H2027" s="17">
        <v>0.39976289270895082</v>
      </c>
    </row>
    <row r="2028" spans="1:8" ht="15" hidden="1" x14ac:dyDescent="0.25">
      <c r="A2028" s="25" t="s">
        <v>1869</v>
      </c>
      <c r="B2028" s="27" t="s">
        <v>1863</v>
      </c>
      <c r="C2028" s="27" t="s">
        <v>1870</v>
      </c>
      <c r="D2028" s="27" t="s">
        <v>1864</v>
      </c>
      <c r="E2028" s="29" t="str">
        <f>VLOOKUP(D2028,stations!A:B,2,FALSE)</f>
        <v>BBC Three Counties Radio</v>
      </c>
      <c r="F2028" s="16">
        <v>5906</v>
      </c>
      <c r="G2028" s="14">
        <v>2362</v>
      </c>
      <c r="H2028" s="17">
        <v>0.39993227226549272</v>
      </c>
    </row>
    <row r="2029" spans="1:8" ht="15" hidden="1" x14ac:dyDescent="0.25">
      <c r="A2029" s="20" t="s">
        <v>2717</v>
      </c>
      <c r="B2029" s="20" t="s">
        <v>2705</v>
      </c>
      <c r="C2029" s="20" t="s">
        <v>2718</v>
      </c>
      <c r="D2029" s="20" t="s">
        <v>2706</v>
      </c>
      <c r="E2029" s="29" t="str">
        <f>VLOOKUP(D2029,stations!A:B,2,FALSE)</f>
        <v>BBC Radio Berkshire</v>
      </c>
      <c r="F2029" s="16">
        <v>4411</v>
      </c>
      <c r="G2029" s="14">
        <v>1765</v>
      </c>
      <c r="H2029" s="17">
        <v>0.40013602357742006</v>
      </c>
    </row>
    <row r="2030" spans="1:8" ht="15" hidden="1" x14ac:dyDescent="0.25">
      <c r="A2030" s="20" t="s">
        <v>4412</v>
      </c>
      <c r="B2030" s="20" t="s">
        <v>4408</v>
      </c>
      <c r="C2030" s="20" t="s">
        <v>4413</v>
      </c>
      <c r="D2030" s="20" t="s">
        <v>4409</v>
      </c>
      <c r="E2030" s="29" t="str">
        <f>VLOOKUP(D2030,stations!A:B,2,FALSE)</f>
        <v>BBC London 94.9</v>
      </c>
      <c r="F2030" s="16">
        <v>11808</v>
      </c>
      <c r="G2030" s="14">
        <v>4725</v>
      </c>
      <c r="H2030" s="17">
        <v>0.40015243902439024</v>
      </c>
    </row>
    <row r="2031" spans="1:8" ht="15" hidden="1" x14ac:dyDescent="0.25">
      <c r="A2031" s="25" t="s">
        <v>704</v>
      </c>
      <c r="B2031" s="27" t="s">
        <v>680</v>
      </c>
      <c r="C2031" s="27" t="s">
        <v>705</v>
      </c>
      <c r="D2031" s="27" t="s">
        <v>681</v>
      </c>
      <c r="E2031" s="29" t="str">
        <f>VLOOKUP(D2031,stations!A:B,2,FALSE)</f>
        <v>BBC Radio Devon</v>
      </c>
      <c r="F2031" s="16">
        <v>6592</v>
      </c>
      <c r="G2031" s="14">
        <v>2639</v>
      </c>
      <c r="H2031" s="17">
        <v>0.40033373786407767</v>
      </c>
    </row>
    <row r="2032" spans="1:8" ht="15" hidden="1" x14ac:dyDescent="0.25">
      <c r="A2032" s="20" t="s">
        <v>2957</v>
      </c>
      <c r="B2032" s="20" t="s">
        <v>2922</v>
      </c>
      <c r="C2032" s="20" t="s">
        <v>2958</v>
      </c>
      <c r="D2032" s="20" t="s">
        <v>2923</v>
      </c>
      <c r="E2032" s="29" t="str">
        <f>VLOOKUP(D2032,stations!A:B,2,FALSE)</f>
        <v>BBC Radio Manchester</v>
      </c>
      <c r="F2032" s="16">
        <v>10818</v>
      </c>
      <c r="G2032" s="14">
        <v>4331</v>
      </c>
      <c r="H2032" s="17">
        <v>0.4003512664078388</v>
      </c>
    </row>
    <row r="2033" spans="1:8" ht="15" hidden="1" x14ac:dyDescent="0.25">
      <c r="A2033" s="20" t="s">
        <v>4779</v>
      </c>
      <c r="B2033" s="20" t="s">
        <v>4744</v>
      </c>
      <c r="C2033" s="20" t="s">
        <v>4780</v>
      </c>
      <c r="D2033" s="20" t="s">
        <v>4745</v>
      </c>
      <c r="E2033" s="29" t="str">
        <f>VLOOKUP(D2033,stations!A:B,2,FALSE)</f>
        <v>BBC London 94.9</v>
      </c>
      <c r="F2033" s="16">
        <v>10302</v>
      </c>
      <c r="G2033" s="14">
        <v>4125</v>
      </c>
      <c r="H2033" s="17">
        <v>0.40040768782760627</v>
      </c>
    </row>
    <row r="2034" spans="1:8" ht="15" hidden="1" x14ac:dyDescent="0.25">
      <c r="A2034" s="20" t="s">
        <v>3064</v>
      </c>
      <c r="B2034" s="20" t="s">
        <v>3056</v>
      </c>
      <c r="C2034" s="20" t="s">
        <v>3065</v>
      </c>
      <c r="D2034" s="20" t="s">
        <v>3057</v>
      </c>
      <c r="E2034" s="29" t="str">
        <f>VLOOKUP(D2034,stations!A:B,2,FALSE)</f>
        <v>BBC Radio Leeds</v>
      </c>
      <c r="F2034" s="16">
        <v>8991</v>
      </c>
      <c r="G2034" s="14">
        <v>3601</v>
      </c>
      <c r="H2034" s="17">
        <v>0.40051162273384494</v>
      </c>
    </row>
    <row r="2035" spans="1:8" ht="15" hidden="1" x14ac:dyDescent="0.25">
      <c r="A2035" s="20" t="s">
        <v>4483</v>
      </c>
      <c r="B2035" s="20" t="s">
        <v>4481</v>
      </c>
      <c r="C2035" s="20" t="s">
        <v>4484</v>
      </c>
      <c r="D2035" s="20" t="s">
        <v>4482</v>
      </c>
      <c r="E2035" s="29" t="str">
        <f>VLOOKUP(D2035,stations!A:B,2,FALSE)</f>
        <v>BBC London 94.9</v>
      </c>
      <c r="F2035" s="16">
        <v>7839</v>
      </c>
      <c r="G2035" s="14">
        <v>3140</v>
      </c>
      <c r="H2035" s="17">
        <v>0.40056129608368413</v>
      </c>
    </row>
    <row r="2036" spans="1:8" ht="15" hidden="1" x14ac:dyDescent="0.25">
      <c r="A2036" s="25" t="s">
        <v>888</v>
      </c>
      <c r="B2036" s="27" t="s">
        <v>828</v>
      </c>
      <c r="C2036" s="27" t="s">
        <v>889</v>
      </c>
      <c r="D2036" s="27" t="s">
        <v>829</v>
      </c>
      <c r="E2036" s="29" t="str">
        <f>VLOOKUP(D2036,stations!A:B,2,FALSE)</f>
        <v>BBC Radio York</v>
      </c>
      <c r="F2036" s="16">
        <v>3098</v>
      </c>
      <c r="G2036" s="14">
        <v>1241</v>
      </c>
      <c r="H2036" s="17">
        <v>0.40058102001291157</v>
      </c>
    </row>
    <row r="2037" spans="1:8" ht="15" hidden="1" x14ac:dyDescent="0.25">
      <c r="A2037" s="25" t="s">
        <v>1770</v>
      </c>
      <c r="B2037" s="27" t="s">
        <v>1746</v>
      </c>
      <c r="C2037" s="27" t="s">
        <v>1771</v>
      </c>
      <c r="D2037" s="27" t="s">
        <v>1747</v>
      </c>
      <c r="E2037" s="29" t="str">
        <f>VLOOKUP(D2037,stations!A:B,2,FALSE)</f>
        <v>BBC Three Counties Radio</v>
      </c>
      <c r="F2037" s="16">
        <v>5798</v>
      </c>
      <c r="G2037" s="14">
        <v>2323</v>
      </c>
      <c r="H2037" s="17">
        <v>0.40065539841324593</v>
      </c>
    </row>
    <row r="2038" spans="1:8" ht="15" hidden="1" x14ac:dyDescent="0.25">
      <c r="A2038" s="20" t="s">
        <v>5357</v>
      </c>
      <c r="B2038" s="20" t="s">
        <v>5356</v>
      </c>
      <c r="C2038" s="20" t="s">
        <v>5358</v>
      </c>
      <c r="D2038" s="20" t="s">
        <v>2332</v>
      </c>
      <c r="E2038" s="29" t="str">
        <f>VLOOKUP(D2038,stations!A:B,2,FALSE)</f>
        <v>BBC London 94.9</v>
      </c>
      <c r="F2038" s="16">
        <v>8453</v>
      </c>
      <c r="G2038" s="14">
        <v>3389</v>
      </c>
      <c r="H2038" s="17">
        <v>0.40092274931976812</v>
      </c>
    </row>
    <row r="2039" spans="1:8" ht="15" hidden="1" x14ac:dyDescent="0.25">
      <c r="A2039" s="20" t="s">
        <v>2225</v>
      </c>
      <c r="B2039" s="20" t="s">
        <v>2210</v>
      </c>
      <c r="C2039" s="20" t="s">
        <v>2226</v>
      </c>
      <c r="D2039" s="20" t="s">
        <v>1990</v>
      </c>
      <c r="E2039" s="29" t="str">
        <f>VLOOKUP(D2039,stations!A:B,2,FALSE)</f>
        <v>BBC Radio Derby</v>
      </c>
      <c r="F2039" s="16">
        <v>10336</v>
      </c>
      <c r="G2039" s="14">
        <v>4145</v>
      </c>
      <c r="H2039" s="17">
        <v>0.40102554179566563</v>
      </c>
    </row>
    <row r="2040" spans="1:8" ht="15" hidden="1" x14ac:dyDescent="0.25">
      <c r="A2040" s="20" t="s">
        <v>4618</v>
      </c>
      <c r="B2040" s="20" t="s">
        <v>4620</v>
      </c>
      <c r="C2040" s="20" t="s">
        <v>4619</v>
      </c>
      <c r="D2040" s="20" t="s">
        <v>4621</v>
      </c>
      <c r="E2040" s="29" t="str">
        <f>VLOOKUP(D2040,stations!A:B,2,FALSE)</f>
        <v>BBC London 94.9</v>
      </c>
      <c r="F2040" s="16">
        <v>9938</v>
      </c>
      <c r="G2040" s="14">
        <v>3986</v>
      </c>
      <c r="H2040" s="17">
        <v>0.40108673777420006</v>
      </c>
    </row>
    <row r="2041" spans="1:8" ht="15" hidden="1" x14ac:dyDescent="0.25">
      <c r="A2041" s="20" t="s">
        <v>4096</v>
      </c>
      <c r="B2041" s="20" t="s">
        <v>4077</v>
      </c>
      <c r="C2041" s="20" t="s">
        <v>4097</v>
      </c>
      <c r="D2041" s="20" t="s">
        <v>4078</v>
      </c>
      <c r="E2041" s="29" t="str">
        <f>VLOOKUP(D2041,stations!A:B,2,FALSE)</f>
        <v>BBC Radio Manchester</v>
      </c>
      <c r="F2041" s="16">
        <v>7426</v>
      </c>
      <c r="G2041" s="14">
        <v>2979</v>
      </c>
      <c r="H2041" s="17">
        <v>0.4011580931861029</v>
      </c>
    </row>
    <row r="2042" spans="1:8" ht="15" hidden="1" x14ac:dyDescent="0.25">
      <c r="A2042" s="20" t="s">
        <v>4515</v>
      </c>
      <c r="B2042" s="20" t="s">
        <v>4481</v>
      </c>
      <c r="C2042" s="20" t="s">
        <v>4516</v>
      </c>
      <c r="D2042" s="20" t="s">
        <v>4482</v>
      </c>
      <c r="E2042" s="29" t="str">
        <f>VLOOKUP(D2042,stations!A:B,2,FALSE)</f>
        <v>BBC London 94.9</v>
      </c>
      <c r="F2042" s="16">
        <v>12471</v>
      </c>
      <c r="G2042" s="14">
        <v>5004</v>
      </c>
      <c r="H2042" s="17">
        <v>0.40125090209285541</v>
      </c>
    </row>
    <row r="2043" spans="1:8" ht="15" hidden="1" x14ac:dyDescent="0.25">
      <c r="A2043" s="25" t="s">
        <v>1943</v>
      </c>
      <c r="B2043" s="27" t="s">
        <v>1945</v>
      </c>
      <c r="C2043" s="27" t="s">
        <v>1944</v>
      </c>
      <c r="D2043" s="27" t="s">
        <v>1946</v>
      </c>
      <c r="E2043" s="29" t="str">
        <f>VLOOKUP(D2043,stations!A:B,2,FALSE)</f>
        <v>BBC Three Counties Radio</v>
      </c>
      <c r="F2043" s="16">
        <v>5064</v>
      </c>
      <c r="G2043" s="14">
        <v>2032</v>
      </c>
      <c r="H2043" s="17">
        <v>0.40126382306477093</v>
      </c>
    </row>
    <row r="2044" spans="1:8" ht="15" hidden="1" x14ac:dyDescent="0.25">
      <c r="A2044" s="25" t="s">
        <v>2056</v>
      </c>
      <c r="B2044" s="27" t="s">
        <v>2050</v>
      </c>
      <c r="C2044" s="27" t="s">
        <v>2057</v>
      </c>
      <c r="D2044" s="27" t="s">
        <v>2051</v>
      </c>
      <c r="E2044" s="29" t="str">
        <f>VLOOKUP(D2044,stations!A:B,2,FALSE)</f>
        <v>BBC Radio Solent</v>
      </c>
      <c r="F2044" s="16">
        <v>7115</v>
      </c>
      <c r="G2044" s="14">
        <v>2855</v>
      </c>
      <c r="H2044" s="17">
        <v>0.40126493323963458</v>
      </c>
    </row>
    <row r="2045" spans="1:8" ht="15" hidden="1" x14ac:dyDescent="0.25">
      <c r="A2045" s="20" t="s">
        <v>4644</v>
      </c>
      <c r="B2045" s="20" t="s">
        <v>4620</v>
      </c>
      <c r="C2045" s="20" t="s">
        <v>4645</v>
      </c>
      <c r="D2045" s="20" t="s">
        <v>4621</v>
      </c>
      <c r="E2045" s="29" t="str">
        <f>VLOOKUP(D2045,stations!A:B,2,FALSE)</f>
        <v>BBC London 94.9</v>
      </c>
      <c r="F2045" s="16">
        <v>10714</v>
      </c>
      <c r="G2045" s="14">
        <v>4300</v>
      </c>
      <c r="H2045" s="17">
        <v>0.40134403584095574</v>
      </c>
    </row>
    <row r="2046" spans="1:8" ht="15" hidden="1" x14ac:dyDescent="0.25">
      <c r="A2046" s="20" t="s">
        <v>5141</v>
      </c>
      <c r="B2046" s="20" t="s">
        <v>5116</v>
      </c>
      <c r="C2046" s="20" t="s">
        <v>5142</v>
      </c>
      <c r="D2046" s="20" t="s">
        <v>5117</v>
      </c>
      <c r="E2046" s="29" t="str">
        <f>VLOOKUP(D2046,stations!A:B,2,FALSE)</f>
        <v>BBC London 94.9</v>
      </c>
      <c r="F2046" s="16">
        <v>11139</v>
      </c>
      <c r="G2046" s="14">
        <v>4471</v>
      </c>
      <c r="H2046" s="17">
        <v>0.40138252985007633</v>
      </c>
    </row>
    <row r="2047" spans="1:8" ht="15" hidden="1" x14ac:dyDescent="0.25">
      <c r="A2047" s="20" t="s">
        <v>4905</v>
      </c>
      <c r="B2047" s="20" t="s">
        <v>4890</v>
      </c>
      <c r="C2047" s="20" t="s">
        <v>4906</v>
      </c>
      <c r="D2047" s="20" t="s">
        <v>4891</v>
      </c>
      <c r="E2047" s="29" t="str">
        <f>VLOOKUP(D2047,stations!A:B,2,FALSE)</f>
        <v>BBC London 94.9</v>
      </c>
      <c r="F2047" s="16">
        <v>9140</v>
      </c>
      <c r="G2047" s="14">
        <v>3671</v>
      </c>
      <c r="H2047" s="17">
        <v>0.40164113785557987</v>
      </c>
    </row>
    <row r="2048" spans="1:8" ht="15" hidden="1" x14ac:dyDescent="0.25">
      <c r="A2048" s="25" t="s">
        <v>252</v>
      </c>
      <c r="B2048" s="27" t="s">
        <v>236</v>
      </c>
      <c r="C2048" s="27" t="s">
        <v>253</v>
      </c>
      <c r="D2048" s="27" t="s">
        <v>237</v>
      </c>
      <c r="E2048" s="29" t="str">
        <f>VLOOKUP(D2048,stations!A:B,2,FALSE)</f>
        <v>BBC Radio Cambridgeshire</v>
      </c>
      <c r="F2048" s="16">
        <v>5797</v>
      </c>
      <c r="G2048" s="14">
        <v>2329</v>
      </c>
      <c r="H2048" s="17">
        <v>0.40175953079178883</v>
      </c>
    </row>
    <row r="2049" spans="1:8" ht="15" hidden="1" x14ac:dyDescent="0.25">
      <c r="A2049" s="25" t="s">
        <v>500</v>
      </c>
      <c r="B2049" s="27" t="s">
        <v>469</v>
      </c>
      <c r="C2049" s="27" t="s">
        <v>501</v>
      </c>
      <c r="D2049" s="27" t="s">
        <v>470</v>
      </c>
      <c r="E2049" s="29" t="str">
        <f>VLOOKUP(D2049,stations!A:B,2,FALSE)</f>
        <v>BBC Essex</v>
      </c>
      <c r="F2049" s="16">
        <v>7854</v>
      </c>
      <c r="G2049" s="14">
        <v>3156</v>
      </c>
      <c r="H2049" s="17">
        <v>0.40183346065699005</v>
      </c>
    </row>
    <row r="2050" spans="1:8" ht="15" hidden="1" x14ac:dyDescent="0.25">
      <c r="A2050" s="25" t="s">
        <v>872</v>
      </c>
      <c r="B2050" s="27" t="s">
        <v>828</v>
      </c>
      <c r="C2050" s="27" t="s">
        <v>873</v>
      </c>
      <c r="D2050" s="27" t="s">
        <v>829</v>
      </c>
      <c r="E2050" s="29" t="str">
        <f>VLOOKUP(D2050,stations!A:B,2,FALSE)</f>
        <v>BBC Radio York</v>
      </c>
      <c r="F2050" s="16">
        <v>3190</v>
      </c>
      <c r="G2050" s="14">
        <v>1282</v>
      </c>
      <c r="H2050" s="17">
        <v>0.40188087774294673</v>
      </c>
    </row>
    <row r="2051" spans="1:8" ht="15" hidden="1" x14ac:dyDescent="0.25">
      <c r="A2051" s="20" t="s">
        <v>3958</v>
      </c>
      <c r="B2051" s="20" t="s">
        <v>3946</v>
      </c>
      <c r="C2051" s="20" t="s">
        <v>3959</v>
      </c>
      <c r="D2051" s="20" t="s">
        <v>3947</v>
      </c>
      <c r="E2051" s="29" t="str">
        <f>VLOOKUP(D2051,stations!A:B,2,FALSE)</f>
        <v>BBC Radio Manchester</v>
      </c>
      <c r="F2051" s="16">
        <v>10101</v>
      </c>
      <c r="G2051" s="14">
        <v>4060</v>
      </c>
      <c r="H2051" s="17">
        <v>0.40194040194040193</v>
      </c>
    </row>
    <row r="2052" spans="1:8" ht="15" hidden="1" x14ac:dyDescent="0.25">
      <c r="A2052" s="20" t="s">
        <v>4519</v>
      </c>
      <c r="B2052" s="20" t="s">
        <v>4481</v>
      </c>
      <c r="C2052" s="20" t="s">
        <v>4520</v>
      </c>
      <c r="D2052" s="20" t="s">
        <v>4482</v>
      </c>
      <c r="E2052" s="29" t="str">
        <f>VLOOKUP(D2052,stations!A:B,2,FALSE)</f>
        <v>BBC London 94.9</v>
      </c>
      <c r="F2052" s="16">
        <v>11637</v>
      </c>
      <c r="G2052" s="14">
        <v>4680</v>
      </c>
      <c r="H2052" s="17">
        <v>0.40216550657385924</v>
      </c>
    </row>
    <row r="2053" spans="1:8" ht="15" hidden="1" x14ac:dyDescent="0.25">
      <c r="A2053" s="20" t="s">
        <v>5479</v>
      </c>
      <c r="B2053" s="20" t="s">
        <v>5471</v>
      </c>
      <c r="C2053" s="20" t="s">
        <v>4577</v>
      </c>
      <c r="D2053" s="20" t="s">
        <v>5472</v>
      </c>
      <c r="E2053" s="29" t="str">
        <f>VLOOKUP(D2053,stations!A:B,2,FALSE)</f>
        <v>BBC London 94.9</v>
      </c>
      <c r="F2053" s="16">
        <v>11038</v>
      </c>
      <c r="G2053" s="14">
        <v>4442</v>
      </c>
      <c r="H2053" s="17">
        <v>0.40242797608262365</v>
      </c>
    </row>
    <row r="2054" spans="1:8" ht="15" hidden="1" x14ac:dyDescent="0.25">
      <c r="A2054" s="25" t="s">
        <v>1589</v>
      </c>
      <c r="B2054" s="27" t="s">
        <v>1567</v>
      </c>
      <c r="C2054" s="27" t="s">
        <v>1590</v>
      </c>
      <c r="D2054" s="27" t="s">
        <v>1568</v>
      </c>
      <c r="E2054" s="29" t="str">
        <f>VLOOKUP(D2054,stations!A:B,2,FALSE)</f>
        <v>BBC Coventry and Warwickshire</v>
      </c>
      <c r="F2054" s="16">
        <v>6073</v>
      </c>
      <c r="G2054" s="14">
        <v>2444</v>
      </c>
      <c r="H2054" s="17">
        <v>0.40243701630166312</v>
      </c>
    </row>
    <row r="2055" spans="1:8" ht="15" hidden="1" x14ac:dyDescent="0.25">
      <c r="A2055" s="20" t="s">
        <v>2804</v>
      </c>
      <c r="B2055" s="20" t="s">
        <v>2783</v>
      </c>
      <c r="C2055" s="20" t="s">
        <v>2805</v>
      </c>
      <c r="D2055" s="20" t="s">
        <v>2784</v>
      </c>
      <c r="E2055" s="29" t="str">
        <f>VLOOKUP(D2055,stations!A:B,2,FALSE)</f>
        <v>BBC WM</v>
      </c>
      <c r="F2055" s="16">
        <v>13643</v>
      </c>
      <c r="G2055" s="14">
        <v>5491</v>
      </c>
      <c r="H2055" s="17">
        <v>0.40247746096899512</v>
      </c>
    </row>
    <row r="2056" spans="1:8" ht="15" hidden="1" x14ac:dyDescent="0.25">
      <c r="A2056" s="20" t="s">
        <v>2806</v>
      </c>
      <c r="B2056" s="20" t="s">
        <v>2783</v>
      </c>
      <c r="C2056" s="20" t="s">
        <v>2807</v>
      </c>
      <c r="D2056" s="20" t="s">
        <v>2784</v>
      </c>
      <c r="E2056" s="29" t="str">
        <f>VLOOKUP(D2056,stations!A:B,2,FALSE)</f>
        <v>BBC WM</v>
      </c>
      <c r="F2056" s="16">
        <v>14235</v>
      </c>
      <c r="G2056" s="14">
        <v>5732</v>
      </c>
      <c r="H2056" s="17">
        <v>0.40266947664207936</v>
      </c>
    </row>
    <row r="2057" spans="1:8" ht="15" hidden="1" x14ac:dyDescent="0.25">
      <c r="A2057" s="25" t="s">
        <v>858</v>
      </c>
      <c r="B2057" s="27" t="s">
        <v>828</v>
      </c>
      <c r="C2057" s="27" t="s">
        <v>859</v>
      </c>
      <c r="D2057" s="27" t="s">
        <v>829</v>
      </c>
      <c r="E2057" s="29" t="str">
        <f>VLOOKUP(D2057,stations!A:B,2,FALSE)</f>
        <v>BBC Radio York</v>
      </c>
      <c r="F2057" s="16">
        <v>3349</v>
      </c>
      <c r="G2057" s="14">
        <v>1349</v>
      </c>
      <c r="H2057" s="17">
        <v>0.40280680800238877</v>
      </c>
    </row>
    <row r="2058" spans="1:8" ht="15" hidden="1" x14ac:dyDescent="0.25">
      <c r="A2058" s="25" t="s">
        <v>87</v>
      </c>
      <c r="B2058" s="27" t="s">
        <v>83</v>
      </c>
      <c r="C2058" s="27" t="s">
        <v>88</v>
      </c>
      <c r="D2058" s="27" t="s">
        <v>84</v>
      </c>
      <c r="E2058" s="29" t="str">
        <f>VLOOKUP(D2058,stations!A:B,2,FALSE)</f>
        <v>BBC Essex</v>
      </c>
      <c r="F2058" s="16">
        <v>8666</v>
      </c>
      <c r="G2058" s="14">
        <v>3491</v>
      </c>
      <c r="H2058" s="17">
        <v>0.40283867989845373</v>
      </c>
    </row>
    <row r="2059" spans="1:8" ht="15" hidden="1" x14ac:dyDescent="0.25">
      <c r="A2059" s="20" t="s">
        <v>5482</v>
      </c>
      <c r="B2059" s="20" t="s">
        <v>5471</v>
      </c>
      <c r="C2059" s="20" t="s">
        <v>5165</v>
      </c>
      <c r="D2059" s="20" t="s">
        <v>5472</v>
      </c>
      <c r="E2059" s="29" t="str">
        <f>VLOOKUP(D2059,stations!A:B,2,FALSE)</f>
        <v>BBC London 94.9</v>
      </c>
      <c r="F2059" s="16">
        <v>11105</v>
      </c>
      <c r="G2059" s="14">
        <v>4475</v>
      </c>
      <c r="H2059" s="17">
        <v>0.40297163439891942</v>
      </c>
    </row>
    <row r="2060" spans="1:8" ht="15" hidden="1" x14ac:dyDescent="0.25">
      <c r="A2060" s="20" t="s">
        <v>5166</v>
      </c>
      <c r="B2060" s="20" t="s">
        <v>5152</v>
      </c>
      <c r="C2060" s="20" t="s">
        <v>30</v>
      </c>
      <c r="D2060" s="20" t="s">
        <v>5153</v>
      </c>
      <c r="E2060" s="29" t="str">
        <f>VLOOKUP(D2060,stations!A:B,2,FALSE)</f>
        <v>BBC London 94.9</v>
      </c>
      <c r="F2060" s="16">
        <v>6449</v>
      </c>
      <c r="G2060" s="14">
        <v>2599</v>
      </c>
      <c r="H2060" s="17">
        <v>0.40300821832842298</v>
      </c>
    </row>
    <row r="2061" spans="1:8" ht="15" x14ac:dyDescent="0.25">
      <c r="A2061" s="20" t="s">
        <v>3420</v>
      </c>
      <c r="B2061" s="20" t="s">
        <v>3367</v>
      </c>
      <c r="C2061" s="20" t="s">
        <v>3421</v>
      </c>
      <c r="D2061" s="20" t="s">
        <v>3368</v>
      </c>
      <c r="E2061" s="29" t="str">
        <f>VLOOKUP(D2061,stations!A:B,2,FALSE)</f>
        <v>BBC Radio Merseyside</v>
      </c>
      <c r="F2061" s="16">
        <v>10639</v>
      </c>
      <c r="G2061" s="14">
        <v>4288</v>
      </c>
      <c r="H2061" s="17">
        <v>0.40304539900366576</v>
      </c>
    </row>
    <row r="2062" spans="1:8" ht="15" hidden="1" x14ac:dyDescent="0.25">
      <c r="A2062" s="25" t="s">
        <v>1261</v>
      </c>
      <c r="B2062" s="27" t="s">
        <v>1239</v>
      </c>
      <c r="C2062" s="27" t="s">
        <v>1262</v>
      </c>
      <c r="D2062" s="27" t="s">
        <v>1240</v>
      </c>
      <c r="E2062" s="29" t="str">
        <f>VLOOKUP(D2062,stations!A:B,2,FALSE)</f>
        <v>BBC Three Counties Radio</v>
      </c>
      <c r="F2062" s="16">
        <v>5298</v>
      </c>
      <c r="G2062" s="14">
        <v>2136</v>
      </c>
      <c r="H2062" s="17">
        <v>0.40317100792751981</v>
      </c>
    </row>
    <row r="2063" spans="1:8" ht="15" hidden="1" x14ac:dyDescent="0.25">
      <c r="A2063" s="20" t="s">
        <v>4105</v>
      </c>
      <c r="B2063" s="20" t="s">
        <v>4077</v>
      </c>
      <c r="C2063" s="20" t="s">
        <v>4106</v>
      </c>
      <c r="D2063" s="20" t="s">
        <v>4078</v>
      </c>
      <c r="E2063" s="29" t="str">
        <f>VLOOKUP(D2063,stations!A:B,2,FALSE)</f>
        <v>BBC Radio Manchester</v>
      </c>
      <c r="F2063" s="16">
        <v>7919</v>
      </c>
      <c r="G2063" s="14">
        <v>3193</v>
      </c>
      <c r="H2063" s="17">
        <v>0.40320747569137516</v>
      </c>
    </row>
    <row r="2064" spans="1:8" ht="15" hidden="1" x14ac:dyDescent="0.25">
      <c r="A2064" s="20" t="s">
        <v>4375</v>
      </c>
      <c r="B2064" s="20" t="s">
        <v>4367</v>
      </c>
      <c r="C2064" s="20" t="s">
        <v>4376</v>
      </c>
      <c r="D2064" s="20" t="s">
        <v>4368</v>
      </c>
      <c r="E2064" s="29" t="str">
        <f>VLOOKUP(D2064,stations!A:B,2,FALSE)</f>
        <v>BBC London 94.9</v>
      </c>
      <c r="F2064" s="16">
        <v>11914</v>
      </c>
      <c r="G2064" s="14">
        <v>4804</v>
      </c>
      <c r="H2064" s="17">
        <v>0.4032230988752728</v>
      </c>
    </row>
    <row r="2065" spans="1:8" ht="15" hidden="1" x14ac:dyDescent="0.25">
      <c r="A2065" s="20" t="s">
        <v>4624</v>
      </c>
      <c r="B2065" s="20" t="s">
        <v>4620</v>
      </c>
      <c r="C2065" s="20" t="s">
        <v>4625</v>
      </c>
      <c r="D2065" s="20" t="s">
        <v>4621</v>
      </c>
      <c r="E2065" s="29" t="str">
        <f>VLOOKUP(D2065,stations!A:B,2,FALSE)</f>
        <v>BBC London 94.9</v>
      </c>
      <c r="F2065" s="16">
        <v>10078</v>
      </c>
      <c r="G2065" s="14">
        <v>4064</v>
      </c>
      <c r="H2065" s="17">
        <v>0.40325461401071644</v>
      </c>
    </row>
    <row r="2066" spans="1:8" ht="15" hidden="1" x14ac:dyDescent="0.25">
      <c r="A2066" s="20" t="s">
        <v>4574</v>
      </c>
      <c r="B2066" s="20" t="s">
        <v>4564</v>
      </c>
      <c r="C2066" s="20" t="s">
        <v>4575</v>
      </c>
      <c r="D2066" s="20" t="s">
        <v>4565</v>
      </c>
      <c r="E2066" s="29" t="str">
        <f>VLOOKUP(D2066,stations!A:B,2,FALSE)</f>
        <v>BBC London 94.9</v>
      </c>
      <c r="F2066" s="16">
        <v>11786</v>
      </c>
      <c r="G2066" s="14">
        <v>4753</v>
      </c>
      <c r="H2066" s="17">
        <v>0.40327507211946378</v>
      </c>
    </row>
    <row r="2067" spans="1:8" ht="15" hidden="1" x14ac:dyDescent="0.25">
      <c r="A2067" s="20" t="s">
        <v>4572</v>
      </c>
      <c r="B2067" s="20" t="s">
        <v>4564</v>
      </c>
      <c r="C2067" s="20" t="s">
        <v>4573</v>
      </c>
      <c r="D2067" s="20" t="s">
        <v>4565</v>
      </c>
      <c r="E2067" s="29" t="str">
        <f>VLOOKUP(D2067,stations!A:B,2,FALSE)</f>
        <v>BBC London 94.9</v>
      </c>
      <c r="F2067" s="16">
        <v>10127</v>
      </c>
      <c r="G2067" s="14">
        <v>4084</v>
      </c>
      <c r="H2067" s="17">
        <v>0.40327836476745332</v>
      </c>
    </row>
    <row r="2068" spans="1:8" ht="15" hidden="1" x14ac:dyDescent="0.25">
      <c r="A2068" s="20" t="s">
        <v>4607</v>
      </c>
      <c r="B2068" s="20" t="s">
        <v>4564</v>
      </c>
      <c r="C2068" s="20" t="s">
        <v>4608</v>
      </c>
      <c r="D2068" s="20" t="s">
        <v>4565</v>
      </c>
      <c r="E2068" s="29" t="str">
        <f>VLOOKUP(D2068,stations!A:B,2,FALSE)</f>
        <v>BBC London 94.9</v>
      </c>
      <c r="F2068" s="16">
        <v>11785</v>
      </c>
      <c r="G2068" s="14">
        <v>4753</v>
      </c>
      <c r="H2068" s="17">
        <v>0.40330929147221045</v>
      </c>
    </row>
    <row r="2069" spans="1:8" ht="15" x14ac:dyDescent="0.25">
      <c r="A2069" s="20" t="s">
        <v>3761</v>
      </c>
      <c r="B2069" s="20" t="s">
        <v>3748</v>
      </c>
      <c r="C2069" s="20" t="s">
        <v>3762</v>
      </c>
      <c r="D2069" s="20" t="s">
        <v>3749</v>
      </c>
      <c r="E2069" s="29" t="str">
        <f>VLOOKUP(D2069,stations!A:B,2,FALSE)</f>
        <v>BBC Radio Merseyside</v>
      </c>
      <c r="F2069" s="16">
        <v>9931</v>
      </c>
      <c r="G2069" s="14">
        <v>4008</v>
      </c>
      <c r="H2069" s="17">
        <v>0.40358473466921763</v>
      </c>
    </row>
    <row r="2070" spans="1:8" ht="15" hidden="1" x14ac:dyDescent="0.25">
      <c r="A2070" s="20" t="s">
        <v>4426</v>
      </c>
      <c r="B2070" s="20" t="s">
        <v>4408</v>
      </c>
      <c r="C2070" s="20" t="s">
        <v>4427</v>
      </c>
      <c r="D2070" s="20" t="s">
        <v>4409</v>
      </c>
      <c r="E2070" s="29" t="str">
        <f>VLOOKUP(D2070,stations!A:B,2,FALSE)</f>
        <v>BBC London 94.9</v>
      </c>
      <c r="F2070" s="16">
        <v>11880</v>
      </c>
      <c r="G2070" s="14">
        <v>4795</v>
      </c>
      <c r="H2070" s="17">
        <v>0.4036195286195286</v>
      </c>
    </row>
    <row r="2071" spans="1:8" ht="15" hidden="1" x14ac:dyDescent="0.25">
      <c r="A2071" s="20" t="s">
        <v>4087</v>
      </c>
      <c r="B2071" s="20" t="s">
        <v>4077</v>
      </c>
      <c r="C2071" s="20" t="s">
        <v>4088</v>
      </c>
      <c r="D2071" s="20" t="s">
        <v>4078</v>
      </c>
      <c r="E2071" s="29" t="str">
        <f>VLOOKUP(D2071,stations!A:B,2,FALSE)</f>
        <v>BBC Radio Manchester</v>
      </c>
      <c r="F2071" s="16">
        <v>8166</v>
      </c>
      <c r="G2071" s="14">
        <v>3296</v>
      </c>
      <c r="H2071" s="17">
        <v>0.40362478569679155</v>
      </c>
    </row>
    <row r="2072" spans="1:8" ht="15" hidden="1" x14ac:dyDescent="0.25">
      <c r="A2072" s="20" t="s">
        <v>4714</v>
      </c>
      <c r="B2072" s="20" t="s">
        <v>4708</v>
      </c>
      <c r="C2072" s="20" t="s">
        <v>4715</v>
      </c>
      <c r="D2072" s="20" t="s">
        <v>4709</v>
      </c>
      <c r="E2072" s="29" t="str">
        <f>VLOOKUP(D2072,stations!A:B,2,FALSE)</f>
        <v>BBC London 94.9</v>
      </c>
      <c r="F2072" s="16">
        <v>9938</v>
      </c>
      <c r="G2072" s="14">
        <v>4012</v>
      </c>
      <c r="H2072" s="17">
        <v>0.40370295834171865</v>
      </c>
    </row>
    <row r="2073" spans="1:8" ht="15" hidden="1" x14ac:dyDescent="0.25">
      <c r="A2073" s="20" t="s">
        <v>3062</v>
      </c>
      <c r="B2073" s="20" t="s">
        <v>3056</v>
      </c>
      <c r="C2073" s="20" t="s">
        <v>3063</v>
      </c>
      <c r="D2073" s="20" t="s">
        <v>3057</v>
      </c>
      <c r="E2073" s="29" t="str">
        <f>VLOOKUP(D2073,stations!A:B,2,FALSE)</f>
        <v>BBC Radio Leeds</v>
      </c>
      <c r="F2073" s="16">
        <v>8531</v>
      </c>
      <c r="G2073" s="14">
        <v>3444</v>
      </c>
      <c r="H2073" s="17">
        <v>0.40370413785019343</v>
      </c>
    </row>
    <row r="2074" spans="1:8" ht="15" hidden="1" x14ac:dyDescent="0.25">
      <c r="A2074" s="20" t="s">
        <v>2961</v>
      </c>
      <c r="B2074" s="20" t="s">
        <v>2963</v>
      </c>
      <c r="C2074" s="20" t="s">
        <v>2962</v>
      </c>
      <c r="D2074" s="20" t="s">
        <v>2964</v>
      </c>
      <c r="E2074" s="29" t="str">
        <f>VLOOKUP(D2074,stations!A:B,2,FALSE)</f>
        <v>BBC Radio Leeds</v>
      </c>
      <c r="F2074" s="16">
        <v>12069</v>
      </c>
      <c r="G2074" s="14">
        <v>4877</v>
      </c>
      <c r="H2074" s="17">
        <v>0.40409313116248241</v>
      </c>
    </row>
    <row r="2075" spans="1:8" ht="15" hidden="1" x14ac:dyDescent="0.25">
      <c r="A2075" s="25" t="s">
        <v>1251</v>
      </c>
      <c r="B2075" s="27" t="s">
        <v>1239</v>
      </c>
      <c r="C2075" s="27" t="s">
        <v>1252</v>
      </c>
      <c r="D2075" s="27" t="s">
        <v>1240</v>
      </c>
      <c r="E2075" s="29" t="str">
        <f>VLOOKUP(D2075,stations!A:B,2,FALSE)</f>
        <v>BBC Three Counties Radio</v>
      </c>
      <c r="F2075" s="16">
        <v>5795</v>
      </c>
      <c r="G2075" s="14">
        <v>2342</v>
      </c>
      <c r="H2075" s="17">
        <v>0.40414150129421916</v>
      </c>
    </row>
    <row r="2076" spans="1:8" ht="15" hidden="1" x14ac:dyDescent="0.25">
      <c r="A2076" s="25" t="s">
        <v>900</v>
      </c>
      <c r="B2076" s="27" t="s">
        <v>828</v>
      </c>
      <c r="C2076" s="27" t="s">
        <v>901</v>
      </c>
      <c r="D2076" s="27" t="s">
        <v>829</v>
      </c>
      <c r="E2076" s="29" t="str">
        <f>VLOOKUP(D2076,stations!A:B,2,FALSE)</f>
        <v>BBC Radio York</v>
      </c>
      <c r="F2076" s="16">
        <v>3075</v>
      </c>
      <c r="G2076" s="14">
        <v>1243</v>
      </c>
      <c r="H2076" s="17">
        <v>0.40422764227642277</v>
      </c>
    </row>
    <row r="2077" spans="1:8" ht="15" hidden="1" x14ac:dyDescent="0.25">
      <c r="A2077" s="25" t="s">
        <v>1905</v>
      </c>
      <c r="B2077" s="27" t="s">
        <v>1891</v>
      </c>
      <c r="C2077" s="27" t="s">
        <v>1906</v>
      </c>
      <c r="D2077" s="27" t="s">
        <v>1892</v>
      </c>
      <c r="E2077" s="29" t="str">
        <f>VLOOKUP(D2077,stations!A:B,2,FALSE)</f>
        <v>BBC Radio Kent</v>
      </c>
      <c r="F2077" s="16">
        <v>5153</v>
      </c>
      <c r="G2077" s="14">
        <v>2084</v>
      </c>
      <c r="H2077" s="17">
        <v>0.40442460702503397</v>
      </c>
    </row>
    <row r="2078" spans="1:8" ht="15" hidden="1" x14ac:dyDescent="0.25">
      <c r="A2078" s="25" t="s">
        <v>1352</v>
      </c>
      <c r="B2078" s="27" t="s">
        <v>1336</v>
      </c>
      <c r="C2078" s="27" t="s">
        <v>1353</v>
      </c>
      <c r="D2078" s="27" t="s">
        <v>1337</v>
      </c>
      <c r="E2078" s="29" t="str">
        <f>VLOOKUP(D2078,stations!A:B,2,FALSE)</f>
        <v>BBC Radio Oxford</v>
      </c>
      <c r="F2078" s="16">
        <v>4196</v>
      </c>
      <c r="G2078" s="14">
        <v>1698</v>
      </c>
      <c r="H2078" s="17">
        <v>0.40467111534795042</v>
      </c>
    </row>
    <row r="2079" spans="1:8" ht="15" hidden="1" x14ac:dyDescent="0.25">
      <c r="A2079" s="20" t="s">
        <v>5020</v>
      </c>
      <c r="B2079" s="20" t="s">
        <v>5006</v>
      </c>
      <c r="C2079" s="20" t="s">
        <v>5021</v>
      </c>
      <c r="D2079" s="20" t="s">
        <v>5007</v>
      </c>
      <c r="E2079" s="29" t="str">
        <f>VLOOKUP(D2079,stations!A:B,2,FALSE)</f>
        <v>BBC London 94.9</v>
      </c>
      <c r="F2079" s="16">
        <v>5937</v>
      </c>
      <c r="G2079" s="14">
        <v>2404</v>
      </c>
      <c r="H2079" s="17">
        <v>0.40491830891022401</v>
      </c>
    </row>
    <row r="2080" spans="1:8" ht="15" hidden="1" x14ac:dyDescent="0.25">
      <c r="A2080" s="20" t="s">
        <v>4898</v>
      </c>
      <c r="B2080" s="20" t="s">
        <v>4890</v>
      </c>
      <c r="C2080" s="20" t="s">
        <v>4899</v>
      </c>
      <c r="D2080" s="20" t="s">
        <v>4891</v>
      </c>
      <c r="E2080" s="29" t="str">
        <f>VLOOKUP(D2080,stations!A:B,2,FALSE)</f>
        <v>BBC London 94.9</v>
      </c>
      <c r="F2080" s="16">
        <v>9004</v>
      </c>
      <c r="G2080" s="14">
        <v>3647</v>
      </c>
      <c r="H2080" s="17">
        <v>0.40504220346512659</v>
      </c>
    </row>
    <row r="2081" spans="1:8" ht="15" x14ac:dyDescent="0.25">
      <c r="A2081" s="20" t="s">
        <v>3380</v>
      </c>
      <c r="B2081" s="20" t="s">
        <v>3367</v>
      </c>
      <c r="C2081" s="20" t="s">
        <v>3381</v>
      </c>
      <c r="D2081" s="20" t="s">
        <v>3368</v>
      </c>
      <c r="E2081" s="29" t="str">
        <f>VLOOKUP(D2081,stations!A:B,2,FALSE)</f>
        <v>BBC Radio Merseyside</v>
      </c>
      <c r="F2081" s="16">
        <v>11579</v>
      </c>
      <c r="G2081" s="14">
        <v>4690</v>
      </c>
      <c r="H2081" s="17">
        <v>0.40504361343812073</v>
      </c>
    </row>
    <row r="2082" spans="1:8" ht="15" hidden="1" x14ac:dyDescent="0.25">
      <c r="A2082" s="20" t="s">
        <v>2426</v>
      </c>
      <c r="B2082" s="20" t="s">
        <v>2408</v>
      </c>
      <c r="C2082" s="20" t="s">
        <v>1153</v>
      </c>
      <c r="D2082" s="20" t="s">
        <v>2409</v>
      </c>
      <c r="E2082" s="29" t="str">
        <f>VLOOKUP(D2082,stations!A:B,2,FALSE)</f>
        <v>BBC Radio Cambridgeshire</v>
      </c>
      <c r="F2082" s="16">
        <v>7023</v>
      </c>
      <c r="G2082" s="14">
        <v>2845</v>
      </c>
      <c r="H2082" s="17">
        <v>0.40509753666524279</v>
      </c>
    </row>
    <row r="2083" spans="1:8" ht="15" hidden="1" x14ac:dyDescent="0.25">
      <c r="A2083" s="20" t="s">
        <v>2724</v>
      </c>
      <c r="B2083" s="20" t="s">
        <v>2705</v>
      </c>
      <c r="C2083" s="20" t="s">
        <v>2725</v>
      </c>
      <c r="D2083" s="20" t="s">
        <v>2706</v>
      </c>
      <c r="E2083" s="29" t="str">
        <f>VLOOKUP(D2083,stations!A:B,2,FALSE)</f>
        <v>BBC Radio Berkshire</v>
      </c>
      <c r="F2083" s="16">
        <v>6904</v>
      </c>
      <c r="G2083" s="14">
        <v>2797</v>
      </c>
      <c r="H2083" s="17">
        <v>0.4051274623406721</v>
      </c>
    </row>
    <row r="2084" spans="1:8" ht="15" hidden="1" x14ac:dyDescent="0.25">
      <c r="A2084" s="20" t="s">
        <v>3363</v>
      </c>
      <c r="B2084" s="20" t="s">
        <v>3299</v>
      </c>
      <c r="C2084" s="20" t="s">
        <v>3364</v>
      </c>
      <c r="D2084" s="20" t="s">
        <v>3300</v>
      </c>
      <c r="E2084" s="29" t="str">
        <f>VLOOKUP(D2084,stations!A:B,2,FALSE)</f>
        <v>BBC Radio Leeds</v>
      </c>
      <c r="F2084" s="16">
        <v>15958</v>
      </c>
      <c r="G2084" s="14">
        <v>6466</v>
      </c>
      <c r="H2084" s="17">
        <v>0.40518862012783557</v>
      </c>
    </row>
    <row r="2085" spans="1:8" ht="15" hidden="1" x14ac:dyDescent="0.25">
      <c r="A2085" s="20" t="s">
        <v>4955</v>
      </c>
      <c r="B2085" s="20" t="s">
        <v>4933</v>
      </c>
      <c r="C2085" s="20" t="s">
        <v>4956</v>
      </c>
      <c r="D2085" s="20" t="s">
        <v>4934</v>
      </c>
      <c r="E2085" s="29" t="str">
        <f>VLOOKUP(D2085,stations!A:B,2,FALSE)</f>
        <v>BBC London 94.9</v>
      </c>
      <c r="F2085" s="16">
        <v>9362</v>
      </c>
      <c r="G2085" s="14">
        <v>3795</v>
      </c>
      <c r="H2085" s="17">
        <v>0.40536210211493273</v>
      </c>
    </row>
    <row r="2086" spans="1:8" ht="15" hidden="1" x14ac:dyDescent="0.25">
      <c r="A2086" s="25" t="s">
        <v>1783</v>
      </c>
      <c r="B2086" s="27" t="s">
        <v>1746</v>
      </c>
      <c r="C2086" s="27" t="s">
        <v>1784</v>
      </c>
      <c r="D2086" s="27" t="s">
        <v>1747</v>
      </c>
      <c r="E2086" s="29" t="str">
        <f>VLOOKUP(D2086,stations!A:B,2,FALSE)</f>
        <v>BBC Three Counties Radio</v>
      </c>
      <c r="F2086" s="16">
        <v>4941</v>
      </c>
      <c r="G2086" s="14">
        <v>2003</v>
      </c>
      <c r="H2086" s="17">
        <v>0.40538352560210483</v>
      </c>
    </row>
    <row r="2087" spans="1:8" ht="15" hidden="1" x14ac:dyDescent="0.25">
      <c r="A2087" s="20" t="s">
        <v>4943</v>
      </c>
      <c r="B2087" s="20" t="s">
        <v>4933</v>
      </c>
      <c r="C2087" s="20" t="s">
        <v>4944</v>
      </c>
      <c r="D2087" s="20" t="s">
        <v>4934</v>
      </c>
      <c r="E2087" s="29" t="str">
        <f>VLOOKUP(D2087,stations!A:B,2,FALSE)</f>
        <v>BBC London 94.9</v>
      </c>
      <c r="F2087" s="16">
        <v>8646</v>
      </c>
      <c r="G2087" s="14">
        <v>3505</v>
      </c>
      <c r="H2087" s="17">
        <v>0.40538977561878325</v>
      </c>
    </row>
    <row r="2088" spans="1:8" ht="15" hidden="1" x14ac:dyDescent="0.25">
      <c r="A2088" s="20" t="s">
        <v>2726</v>
      </c>
      <c r="B2088" s="20" t="s">
        <v>2705</v>
      </c>
      <c r="C2088" s="20" t="s">
        <v>2727</v>
      </c>
      <c r="D2088" s="20" t="s">
        <v>2706</v>
      </c>
      <c r="E2088" s="29" t="str">
        <f>VLOOKUP(D2088,stations!A:B,2,FALSE)</f>
        <v>BBC Radio Berkshire</v>
      </c>
      <c r="F2088" s="16">
        <v>7510</v>
      </c>
      <c r="G2088" s="14">
        <v>3045</v>
      </c>
      <c r="H2088" s="17">
        <v>0.40545938748335553</v>
      </c>
    </row>
    <row r="2089" spans="1:8" ht="15" hidden="1" x14ac:dyDescent="0.25">
      <c r="A2089" s="25" t="s">
        <v>884</v>
      </c>
      <c r="B2089" s="27" t="s">
        <v>828</v>
      </c>
      <c r="C2089" s="27" t="s">
        <v>885</v>
      </c>
      <c r="D2089" s="27" t="s">
        <v>829</v>
      </c>
      <c r="E2089" s="29" t="str">
        <f>VLOOKUP(D2089,stations!A:B,2,FALSE)</f>
        <v>BBC Radio York</v>
      </c>
      <c r="F2089" s="16">
        <v>2945</v>
      </c>
      <c r="G2089" s="14">
        <v>1195</v>
      </c>
      <c r="H2089" s="17">
        <v>0.40577249575551783</v>
      </c>
    </row>
    <row r="2090" spans="1:8" ht="15" hidden="1" x14ac:dyDescent="0.25">
      <c r="A2090" s="20" t="s">
        <v>5038</v>
      </c>
      <c r="B2090" s="20" t="s">
        <v>5006</v>
      </c>
      <c r="C2090" s="20" t="s">
        <v>956</v>
      </c>
      <c r="D2090" s="20" t="s">
        <v>5007</v>
      </c>
      <c r="E2090" s="29" t="str">
        <f>VLOOKUP(D2090,stations!A:B,2,FALSE)</f>
        <v>BBC London 94.9</v>
      </c>
      <c r="F2090" s="16">
        <v>4390</v>
      </c>
      <c r="G2090" s="14">
        <v>1782</v>
      </c>
      <c r="H2090" s="17">
        <v>0.40592255125284737</v>
      </c>
    </row>
    <row r="2091" spans="1:8" ht="15" hidden="1" x14ac:dyDescent="0.25">
      <c r="A2091" s="25" t="s">
        <v>459</v>
      </c>
      <c r="B2091" s="27" t="s">
        <v>433</v>
      </c>
      <c r="C2091" s="27" t="s">
        <v>460</v>
      </c>
      <c r="D2091" s="27" t="s">
        <v>434</v>
      </c>
      <c r="E2091" s="29" t="str">
        <f>VLOOKUP(D2091,stations!A:B,2,FALSE)</f>
        <v>BBC Radio Lancashire</v>
      </c>
      <c r="F2091" s="16">
        <v>3520</v>
      </c>
      <c r="G2091" s="14">
        <v>1429</v>
      </c>
      <c r="H2091" s="17">
        <v>0.40596590909090907</v>
      </c>
    </row>
    <row r="2092" spans="1:8" ht="15" hidden="1" x14ac:dyDescent="0.25">
      <c r="A2092" s="26" t="s">
        <v>4696</v>
      </c>
      <c r="B2092" s="26" t="s">
        <v>4667</v>
      </c>
      <c r="C2092" s="26" t="s">
        <v>545</v>
      </c>
      <c r="D2092" s="26" t="s">
        <v>4668</v>
      </c>
      <c r="E2092" s="29" t="str">
        <f>VLOOKUP(D2092,stations!A:B,2,FALSE)</f>
        <v>BBC London 94.9</v>
      </c>
      <c r="F2092" s="23">
        <v>10530</v>
      </c>
      <c r="G2092" s="14">
        <v>4275</v>
      </c>
      <c r="H2092" s="17">
        <v>0.40598290598290598</v>
      </c>
    </row>
    <row r="2093" spans="1:8" ht="15" hidden="1" x14ac:dyDescent="0.25">
      <c r="A2093" s="20" t="s">
        <v>2953</v>
      </c>
      <c r="B2093" s="20" t="s">
        <v>2922</v>
      </c>
      <c r="C2093" s="20" t="s">
        <v>2954</v>
      </c>
      <c r="D2093" s="20" t="s">
        <v>2923</v>
      </c>
      <c r="E2093" s="29" t="str">
        <f>VLOOKUP(D2093,stations!A:B,2,FALSE)</f>
        <v>BBC Radio Manchester</v>
      </c>
      <c r="F2093" s="16">
        <v>10343</v>
      </c>
      <c r="G2093" s="14">
        <v>4200</v>
      </c>
      <c r="H2093" s="17">
        <v>0.40607173934061686</v>
      </c>
    </row>
    <row r="2094" spans="1:8" ht="15" hidden="1" x14ac:dyDescent="0.25">
      <c r="A2094" s="25" t="s">
        <v>1937</v>
      </c>
      <c r="B2094" s="27" t="s">
        <v>1922</v>
      </c>
      <c r="C2094" s="27" t="s">
        <v>1938</v>
      </c>
      <c r="D2094" s="27" t="s">
        <v>1923</v>
      </c>
      <c r="E2094" s="29" t="str">
        <f>VLOOKUP(D2094,stations!A:B,2,FALSE)</f>
        <v>BBC Three Counties Radio</v>
      </c>
      <c r="F2094" s="16">
        <v>5314</v>
      </c>
      <c r="G2094" s="14">
        <v>2158</v>
      </c>
      <c r="H2094" s="17">
        <v>0.40609710199473092</v>
      </c>
    </row>
    <row r="2095" spans="1:8" ht="15" hidden="1" x14ac:dyDescent="0.25">
      <c r="A2095" s="20" t="s">
        <v>5581</v>
      </c>
      <c r="B2095" s="20" t="s">
        <v>5549</v>
      </c>
      <c r="C2095" s="20" t="s">
        <v>5582</v>
      </c>
      <c r="D2095" s="20" t="s">
        <v>5550</v>
      </c>
      <c r="E2095" s="29" t="str">
        <f>VLOOKUP(D2095,stations!A:B,2,FALSE)</f>
        <v>BBC London 94.9</v>
      </c>
      <c r="F2095" s="16">
        <v>8579</v>
      </c>
      <c r="G2095" s="14">
        <v>3484</v>
      </c>
      <c r="H2095" s="17">
        <v>0.40610793798811051</v>
      </c>
    </row>
    <row r="2096" spans="1:8" ht="15" hidden="1" x14ac:dyDescent="0.25">
      <c r="A2096" s="20" t="s">
        <v>5376</v>
      </c>
      <c r="B2096" s="20" t="s">
        <v>5356</v>
      </c>
      <c r="C2096" s="20" t="s">
        <v>5377</v>
      </c>
      <c r="D2096" s="20" t="s">
        <v>2332</v>
      </c>
      <c r="E2096" s="29" t="str">
        <f>VLOOKUP(D2096,stations!A:B,2,FALSE)</f>
        <v>BBC London 94.9</v>
      </c>
      <c r="F2096" s="16">
        <v>8016</v>
      </c>
      <c r="G2096" s="14">
        <v>3256</v>
      </c>
      <c r="H2096" s="17">
        <v>0.40618762475049902</v>
      </c>
    </row>
    <row r="2097" spans="1:8" ht="15" hidden="1" x14ac:dyDescent="0.25">
      <c r="A2097" s="25" t="s">
        <v>1200</v>
      </c>
      <c r="B2097" s="27" t="s">
        <v>1196</v>
      </c>
      <c r="C2097" s="27" t="s">
        <v>1201</v>
      </c>
      <c r="D2097" s="27" t="s">
        <v>1197</v>
      </c>
      <c r="E2097" s="29" t="str">
        <f>VLOOKUP(D2097,stations!A:B,2,FALSE)</f>
        <v>BBC Radio Stoke</v>
      </c>
      <c r="F2097" s="16">
        <v>2269</v>
      </c>
      <c r="G2097" s="14">
        <v>922</v>
      </c>
      <c r="H2097" s="17">
        <v>0.40634640810929923</v>
      </c>
    </row>
    <row r="2098" spans="1:8" ht="15" hidden="1" x14ac:dyDescent="0.25">
      <c r="A2098" s="20" t="s">
        <v>3891</v>
      </c>
      <c r="B2098" s="20" t="s">
        <v>3880</v>
      </c>
      <c r="C2098" s="20" t="s">
        <v>3892</v>
      </c>
      <c r="D2098" s="20" t="s">
        <v>3881</v>
      </c>
      <c r="E2098" s="29" t="str">
        <f>VLOOKUP(D2098,stations!A:B,2,FALSE)</f>
        <v>BBC Newcastle</v>
      </c>
      <c r="F2098" s="16">
        <v>5833</v>
      </c>
      <c r="G2098" s="14">
        <v>2371</v>
      </c>
      <c r="H2098" s="17">
        <v>0.40648037030687467</v>
      </c>
    </row>
    <row r="2099" spans="1:8" ht="15" hidden="1" x14ac:dyDescent="0.25">
      <c r="A2099" s="20" t="s">
        <v>3605</v>
      </c>
      <c r="B2099" s="20" t="s">
        <v>3580</v>
      </c>
      <c r="C2099" s="20" t="s">
        <v>3606</v>
      </c>
      <c r="D2099" s="20" t="s">
        <v>3581</v>
      </c>
      <c r="E2099" s="29" t="str">
        <f>VLOOKUP(D2099,stations!A:B,2,FALSE)</f>
        <v>BBC Radio Manchester</v>
      </c>
      <c r="F2099" s="16">
        <v>8248</v>
      </c>
      <c r="G2099" s="14">
        <v>3353</v>
      </c>
      <c r="H2099" s="17">
        <v>0.40652279340446168</v>
      </c>
    </row>
    <row r="2100" spans="1:8" ht="15" hidden="1" x14ac:dyDescent="0.25">
      <c r="A2100" s="25" t="s">
        <v>736</v>
      </c>
      <c r="B2100" s="27" t="s">
        <v>708</v>
      </c>
      <c r="C2100" s="27" t="s">
        <v>737</v>
      </c>
      <c r="D2100" s="27" t="s">
        <v>709</v>
      </c>
      <c r="E2100" s="29" t="str">
        <f>VLOOKUP(D2100,stations!A:B,2,FALSE)</f>
        <v>BBC Radio Solent</v>
      </c>
      <c r="F2100" s="16">
        <v>5494</v>
      </c>
      <c r="G2100" s="14">
        <v>2234</v>
      </c>
      <c r="H2100" s="17">
        <v>0.40662540953767745</v>
      </c>
    </row>
    <row r="2101" spans="1:8" ht="15" hidden="1" x14ac:dyDescent="0.25">
      <c r="A2101" s="20" t="s">
        <v>5542</v>
      </c>
      <c r="B2101" s="20" t="s">
        <v>5511</v>
      </c>
      <c r="C2101" s="20" t="s">
        <v>5543</v>
      </c>
      <c r="D2101" s="20" t="s">
        <v>5512</v>
      </c>
      <c r="E2101" s="29" t="str">
        <f>VLOOKUP(D2101,stations!A:B,2,FALSE)</f>
        <v>BBC London 94.9</v>
      </c>
      <c r="F2101" s="16">
        <v>6315</v>
      </c>
      <c r="G2101" s="14">
        <v>2568</v>
      </c>
      <c r="H2101" s="17">
        <v>0.40665083135391922</v>
      </c>
    </row>
    <row r="2102" spans="1:8" ht="15" hidden="1" x14ac:dyDescent="0.25">
      <c r="A2102" s="20" t="s">
        <v>5535</v>
      </c>
      <c r="B2102" s="20" t="s">
        <v>5511</v>
      </c>
      <c r="C2102" s="20" t="s">
        <v>4555</v>
      </c>
      <c r="D2102" s="20" t="s">
        <v>5512</v>
      </c>
      <c r="E2102" s="29" t="str">
        <f>VLOOKUP(D2102,stations!A:B,2,FALSE)</f>
        <v>BBC London 94.9</v>
      </c>
      <c r="F2102" s="16">
        <v>6819</v>
      </c>
      <c r="G2102" s="14">
        <v>2774</v>
      </c>
      <c r="H2102" s="17">
        <v>0.40680451679131835</v>
      </c>
    </row>
    <row r="2103" spans="1:8" ht="15" hidden="1" x14ac:dyDescent="0.25">
      <c r="A2103" s="25" t="s">
        <v>1920</v>
      </c>
      <c r="B2103" s="27" t="s">
        <v>1922</v>
      </c>
      <c r="C2103" s="27" t="s">
        <v>1921</v>
      </c>
      <c r="D2103" s="27" t="s">
        <v>1923</v>
      </c>
      <c r="E2103" s="29" t="str">
        <f>VLOOKUP(D2103,stations!A:B,2,FALSE)</f>
        <v>BBC Three Counties Radio</v>
      </c>
      <c r="F2103" s="16">
        <v>5713</v>
      </c>
      <c r="G2103" s="14">
        <v>2325</v>
      </c>
      <c r="H2103" s="17">
        <v>0.40696656747768251</v>
      </c>
    </row>
    <row r="2104" spans="1:8" ht="15" hidden="1" x14ac:dyDescent="0.25">
      <c r="A2104" s="20" t="s">
        <v>3257</v>
      </c>
      <c r="B2104" s="20" t="s">
        <v>3221</v>
      </c>
      <c r="C2104" s="20" t="s">
        <v>3258</v>
      </c>
      <c r="D2104" s="20" t="s">
        <v>3222</v>
      </c>
      <c r="E2104" s="29" t="str">
        <f>VLOOKUP(D2104,stations!A:B,2,FALSE)</f>
        <v>BBC Radio Leeds</v>
      </c>
      <c r="F2104" s="16">
        <v>11976</v>
      </c>
      <c r="G2104" s="14">
        <v>4874</v>
      </c>
      <c r="H2104" s="17">
        <v>0.40698062792251172</v>
      </c>
    </row>
    <row r="2105" spans="1:8" ht="15" hidden="1" x14ac:dyDescent="0.25">
      <c r="A2105" s="20" t="s">
        <v>3083</v>
      </c>
      <c r="B2105" s="20" t="s">
        <v>3056</v>
      </c>
      <c r="C2105" s="20" t="s">
        <v>3084</v>
      </c>
      <c r="D2105" s="20" t="s">
        <v>3057</v>
      </c>
      <c r="E2105" s="29" t="str">
        <f>VLOOKUP(D2105,stations!A:B,2,FALSE)</f>
        <v>BBC Radio Leeds</v>
      </c>
      <c r="F2105" s="16">
        <v>9015</v>
      </c>
      <c r="G2105" s="14">
        <v>3671</v>
      </c>
      <c r="H2105" s="17">
        <v>0.40721020521353302</v>
      </c>
    </row>
    <row r="2106" spans="1:8" ht="15" hidden="1" x14ac:dyDescent="0.25">
      <c r="A2106" s="20" t="s">
        <v>4024</v>
      </c>
      <c r="B2106" s="20" t="s">
        <v>3989</v>
      </c>
      <c r="C2106" s="20" t="s">
        <v>3111</v>
      </c>
      <c r="D2106" s="20" t="s">
        <v>3990</v>
      </c>
      <c r="E2106" s="29" t="str">
        <f>VLOOKUP(D2106,stations!A:B,2,FALSE)</f>
        <v>BBC Newcastle</v>
      </c>
      <c r="F2106" s="16">
        <v>8395</v>
      </c>
      <c r="G2106" s="14">
        <v>3419</v>
      </c>
      <c r="H2106" s="17">
        <v>0.40726622989874928</v>
      </c>
    </row>
    <row r="2107" spans="1:8" ht="15" hidden="1" x14ac:dyDescent="0.25">
      <c r="A2107" s="20" t="s">
        <v>5217</v>
      </c>
      <c r="B2107" s="20" t="s">
        <v>5191</v>
      </c>
      <c r="C2107" s="20" t="s">
        <v>1640</v>
      </c>
      <c r="D2107" s="20" t="s">
        <v>5192</v>
      </c>
      <c r="E2107" s="29" t="str">
        <f>VLOOKUP(D2107,stations!A:B,2,FALSE)</f>
        <v>BBC London 94.9</v>
      </c>
      <c r="F2107" s="16">
        <v>9680</v>
      </c>
      <c r="G2107" s="14">
        <v>3943</v>
      </c>
      <c r="H2107" s="17">
        <v>0.40733471074380168</v>
      </c>
    </row>
    <row r="2108" spans="1:8" ht="15" hidden="1" x14ac:dyDescent="0.25">
      <c r="A2108" s="20" t="s">
        <v>3233</v>
      </c>
      <c r="B2108" s="20" t="s">
        <v>3221</v>
      </c>
      <c r="C2108" s="20" t="s">
        <v>3234</v>
      </c>
      <c r="D2108" s="20" t="s">
        <v>3222</v>
      </c>
      <c r="E2108" s="29" t="str">
        <f>VLOOKUP(D2108,stations!A:B,2,FALSE)</f>
        <v>BBC Radio Leeds</v>
      </c>
      <c r="F2108" s="16">
        <v>13464</v>
      </c>
      <c r="G2108" s="14">
        <v>5487</v>
      </c>
      <c r="H2108" s="17">
        <v>0.40753119429590018</v>
      </c>
    </row>
    <row r="2109" spans="1:8" ht="15" hidden="1" x14ac:dyDescent="0.25">
      <c r="A2109" s="13" t="s">
        <v>381</v>
      </c>
      <c r="B2109" s="14" t="s">
        <v>359</v>
      </c>
      <c r="C2109" s="14" t="s">
        <v>382</v>
      </c>
      <c r="D2109" s="14" t="s">
        <v>360</v>
      </c>
      <c r="E2109" s="29" t="str">
        <f>VLOOKUP(D2109,stations!A:B,2,FALSE)</f>
        <v>BBC Radio Gloucestershire</v>
      </c>
      <c r="F2109" s="16">
        <v>4868</v>
      </c>
      <c r="G2109" s="14">
        <v>1984</v>
      </c>
      <c r="H2109" s="17">
        <v>0.40755957271980281</v>
      </c>
    </row>
    <row r="2110" spans="1:8" ht="15" hidden="1" x14ac:dyDescent="0.25">
      <c r="A2110" s="13" t="s">
        <v>892</v>
      </c>
      <c r="B2110" s="14" t="s">
        <v>828</v>
      </c>
      <c r="C2110" s="14" t="s">
        <v>893</v>
      </c>
      <c r="D2110" s="14" t="s">
        <v>829</v>
      </c>
      <c r="E2110" s="29" t="str">
        <f>VLOOKUP(D2110,stations!A:B,2,FALSE)</f>
        <v>BBC Radio York</v>
      </c>
      <c r="F2110" s="16">
        <v>2939</v>
      </c>
      <c r="G2110" s="14">
        <v>1198</v>
      </c>
      <c r="H2110" s="17">
        <v>0.40762164001361006</v>
      </c>
    </row>
    <row r="2111" spans="1:8" ht="15" hidden="1" x14ac:dyDescent="0.25">
      <c r="A2111" s="13" t="s">
        <v>578</v>
      </c>
      <c r="B2111" s="14" t="s">
        <v>576</v>
      </c>
      <c r="C2111" s="14" t="s">
        <v>579</v>
      </c>
      <c r="D2111" s="14" t="s">
        <v>577</v>
      </c>
      <c r="E2111" s="29" t="str">
        <f>VLOOKUP(D2111,stations!A:B,2,FALSE)</f>
        <v>BBC Radio Solent</v>
      </c>
      <c r="F2111" s="16">
        <v>4145</v>
      </c>
      <c r="G2111" s="14">
        <v>1690</v>
      </c>
      <c r="H2111" s="17">
        <v>0.40772014475271412</v>
      </c>
    </row>
    <row r="2112" spans="1:8" ht="15" hidden="1" x14ac:dyDescent="0.25">
      <c r="A2112" s="13" t="s">
        <v>1168</v>
      </c>
      <c r="B2112" s="14" t="s">
        <v>1166</v>
      </c>
      <c r="C2112" s="14" t="s">
        <v>1169</v>
      </c>
      <c r="D2112" s="14" t="s">
        <v>1167</v>
      </c>
      <c r="E2112" s="29" t="str">
        <f>VLOOKUP(D2112,stations!A:B,2,FALSE)</f>
        <v>BBC Surrey</v>
      </c>
      <c r="F2112" s="16">
        <v>3519</v>
      </c>
      <c r="G2112" s="14">
        <v>1435</v>
      </c>
      <c r="H2112" s="17">
        <v>0.40778630292696788</v>
      </c>
    </row>
    <row r="2113" spans="1:8" ht="15" hidden="1" x14ac:dyDescent="0.25">
      <c r="A2113" s="21" t="s">
        <v>4098</v>
      </c>
      <c r="B2113" s="21" t="s">
        <v>4077</v>
      </c>
      <c r="C2113" s="21" t="s">
        <v>4099</v>
      </c>
      <c r="D2113" s="21" t="s">
        <v>4078</v>
      </c>
      <c r="E2113" s="29" t="str">
        <f>VLOOKUP(D2113,stations!A:B,2,FALSE)</f>
        <v>BBC Radio Manchester</v>
      </c>
      <c r="F2113" s="16">
        <v>7434</v>
      </c>
      <c r="G2113" s="14">
        <v>3034</v>
      </c>
      <c r="H2113" s="17">
        <v>0.4081248318536454</v>
      </c>
    </row>
    <row r="2114" spans="1:8" ht="15" hidden="1" x14ac:dyDescent="0.25">
      <c r="A2114" s="21" t="s">
        <v>4104</v>
      </c>
      <c r="B2114" s="21" t="s">
        <v>4077</v>
      </c>
      <c r="C2114" s="21" t="s">
        <v>352</v>
      </c>
      <c r="D2114" s="21" t="s">
        <v>4078</v>
      </c>
      <c r="E2114" s="29" t="str">
        <f>VLOOKUP(D2114,stations!A:B,2,FALSE)</f>
        <v>BBC Radio Manchester</v>
      </c>
      <c r="F2114" s="16">
        <v>8593</v>
      </c>
      <c r="G2114" s="14">
        <v>3509</v>
      </c>
      <c r="H2114" s="17">
        <v>0.40835563831025251</v>
      </c>
    </row>
    <row r="2115" spans="1:8" ht="15" hidden="1" x14ac:dyDescent="0.25">
      <c r="A2115" s="21" t="s">
        <v>4638</v>
      </c>
      <c r="B2115" s="21" t="s">
        <v>4620</v>
      </c>
      <c r="C2115" s="21" t="s">
        <v>4639</v>
      </c>
      <c r="D2115" s="21" t="s">
        <v>4621</v>
      </c>
      <c r="E2115" s="29" t="str">
        <f>VLOOKUP(D2115,stations!A:B,2,FALSE)</f>
        <v>BBC London 94.9</v>
      </c>
      <c r="F2115" s="16">
        <v>10397</v>
      </c>
      <c r="G2115" s="14">
        <v>4247</v>
      </c>
      <c r="H2115" s="17">
        <v>0.40848321631239781</v>
      </c>
    </row>
    <row r="2116" spans="1:8" ht="15" hidden="1" x14ac:dyDescent="0.25">
      <c r="A2116" s="13" t="s">
        <v>480</v>
      </c>
      <c r="B2116" s="14" t="s">
        <v>469</v>
      </c>
      <c r="C2116" s="14" t="s">
        <v>481</v>
      </c>
      <c r="D2116" s="14" t="s">
        <v>470</v>
      </c>
      <c r="E2116" s="29" t="str">
        <f>VLOOKUP(D2116,stations!A:B,2,FALSE)</f>
        <v>BBC Essex</v>
      </c>
      <c r="F2116" s="16">
        <v>8120</v>
      </c>
      <c r="G2116" s="14">
        <v>3317</v>
      </c>
      <c r="H2116" s="17">
        <v>0.40849753694581281</v>
      </c>
    </row>
    <row r="2117" spans="1:8" ht="15" hidden="1" x14ac:dyDescent="0.25">
      <c r="A2117" s="21" t="s">
        <v>4487</v>
      </c>
      <c r="B2117" s="21" t="s">
        <v>4481</v>
      </c>
      <c r="C2117" s="21" t="s">
        <v>4488</v>
      </c>
      <c r="D2117" s="21" t="s">
        <v>4482</v>
      </c>
      <c r="E2117" s="29" t="str">
        <f>VLOOKUP(D2117,stations!A:B,2,FALSE)</f>
        <v>BBC London 94.9</v>
      </c>
      <c r="F2117" s="16">
        <v>13275</v>
      </c>
      <c r="G2117" s="14">
        <v>5423</v>
      </c>
      <c r="H2117" s="17">
        <v>0.40851224105461392</v>
      </c>
    </row>
    <row r="2118" spans="1:8" ht="15" hidden="1" x14ac:dyDescent="0.25">
      <c r="A2118" s="21" t="s">
        <v>3255</v>
      </c>
      <c r="B2118" s="21" t="s">
        <v>3221</v>
      </c>
      <c r="C2118" s="21" t="s">
        <v>3256</v>
      </c>
      <c r="D2118" s="21" t="s">
        <v>3222</v>
      </c>
      <c r="E2118" s="29" t="str">
        <f>VLOOKUP(D2118,stations!A:B,2,FALSE)</f>
        <v>BBC Radio Leeds</v>
      </c>
      <c r="F2118" s="16">
        <v>14819</v>
      </c>
      <c r="G2118" s="14">
        <v>6054</v>
      </c>
      <c r="H2118" s="17">
        <v>0.40852959039071463</v>
      </c>
    </row>
    <row r="2119" spans="1:8" ht="15" hidden="1" x14ac:dyDescent="0.25">
      <c r="A2119" s="21" t="s">
        <v>5323</v>
      </c>
      <c r="B2119" s="21" t="s">
        <v>5311</v>
      </c>
      <c r="C2119" s="21" t="s">
        <v>5324</v>
      </c>
      <c r="D2119" s="21" t="s">
        <v>5312</v>
      </c>
      <c r="E2119" s="29" t="str">
        <f>VLOOKUP(D2119,stations!A:B,2,FALSE)</f>
        <v>BBC London 94.9</v>
      </c>
      <c r="F2119" s="16">
        <v>7516</v>
      </c>
      <c r="G2119" s="14">
        <v>3071</v>
      </c>
      <c r="H2119" s="17">
        <v>0.40859499733901011</v>
      </c>
    </row>
    <row r="2120" spans="1:8" ht="15" hidden="1" x14ac:dyDescent="0.25">
      <c r="A2120" s="13" t="s">
        <v>1779</v>
      </c>
      <c r="B2120" s="14" t="s">
        <v>1746</v>
      </c>
      <c r="C2120" s="14" t="s">
        <v>1780</v>
      </c>
      <c r="D2120" s="14" t="s">
        <v>1747</v>
      </c>
      <c r="E2120" s="29" t="str">
        <f>VLOOKUP(D2120,stations!A:B,2,FALSE)</f>
        <v>BBC Three Counties Radio</v>
      </c>
      <c r="F2120" s="16">
        <v>5324</v>
      </c>
      <c r="G2120" s="14">
        <v>2176</v>
      </c>
      <c r="H2120" s="17">
        <v>0.4087152516904583</v>
      </c>
    </row>
    <row r="2121" spans="1:8" ht="15" hidden="1" x14ac:dyDescent="0.25">
      <c r="A2121" s="21" t="s">
        <v>4447</v>
      </c>
      <c r="B2121" s="21" t="s">
        <v>4443</v>
      </c>
      <c r="C2121" s="21" t="s">
        <v>4448</v>
      </c>
      <c r="D2121" s="21" t="s">
        <v>4444</v>
      </c>
      <c r="E2121" s="29" t="str">
        <f>VLOOKUP(D2121,stations!A:B,2,FALSE)</f>
        <v>BBC London 94.9</v>
      </c>
      <c r="F2121" s="16">
        <v>9080</v>
      </c>
      <c r="G2121" s="14">
        <v>3714</v>
      </c>
      <c r="H2121" s="17">
        <v>0.40903083700440529</v>
      </c>
    </row>
    <row r="2122" spans="1:8" ht="15" hidden="1" x14ac:dyDescent="0.25">
      <c r="A2122" s="21" t="s">
        <v>3515</v>
      </c>
      <c r="B2122" s="21" t="s">
        <v>3492</v>
      </c>
      <c r="C2122" s="21" t="s">
        <v>2985</v>
      </c>
      <c r="D2122" s="21" t="s">
        <v>3493</v>
      </c>
      <c r="E2122" s="29" t="str">
        <f>VLOOKUP(D2122,stations!A:B,2,FALSE)</f>
        <v>BBC Newcastle</v>
      </c>
      <c r="F2122" s="16">
        <v>7931</v>
      </c>
      <c r="G2122" s="14">
        <v>3245</v>
      </c>
      <c r="H2122" s="17">
        <v>0.40915395284327322</v>
      </c>
    </row>
    <row r="2123" spans="1:8" ht="15" hidden="1" x14ac:dyDescent="0.25">
      <c r="A2123" s="21" t="s">
        <v>2368</v>
      </c>
      <c r="B2123" s="21" t="s">
        <v>2338</v>
      </c>
      <c r="C2123" s="21" t="s">
        <v>2369</v>
      </c>
      <c r="D2123" s="21" t="s">
        <v>2339</v>
      </c>
      <c r="E2123" s="29" t="str">
        <f>VLOOKUP(D2123,stations!A:B,2,FALSE)</f>
        <v>BBC Three Counties Radio</v>
      </c>
      <c r="F2123" s="16">
        <v>9186</v>
      </c>
      <c r="G2123" s="14">
        <v>3760</v>
      </c>
      <c r="H2123" s="17">
        <v>0.40931852819507947</v>
      </c>
    </row>
    <row r="2124" spans="1:8" ht="15" hidden="1" x14ac:dyDescent="0.25">
      <c r="A2124" s="13" t="s">
        <v>902</v>
      </c>
      <c r="B2124" s="14" t="s">
        <v>828</v>
      </c>
      <c r="C2124" s="14" t="s">
        <v>903</v>
      </c>
      <c r="D2124" s="14" t="s">
        <v>829</v>
      </c>
      <c r="E2124" s="29" t="str">
        <f>VLOOKUP(D2124,stations!A:B,2,FALSE)</f>
        <v>BBC Radio York</v>
      </c>
      <c r="F2124" s="16">
        <v>3018</v>
      </c>
      <c r="G2124" s="14">
        <v>1236</v>
      </c>
      <c r="H2124" s="17">
        <v>0.40954274353876741</v>
      </c>
    </row>
    <row r="2125" spans="1:8" ht="15" hidden="1" x14ac:dyDescent="0.25">
      <c r="A2125" s="21" t="s">
        <v>5248</v>
      </c>
      <c r="B2125" s="21" t="s">
        <v>5232</v>
      </c>
      <c r="C2125" s="21" t="s">
        <v>5249</v>
      </c>
      <c r="D2125" s="21" t="s">
        <v>2590</v>
      </c>
      <c r="E2125" s="29" t="str">
        <f>VLOOKUP(D2125,stations!A:B,2,FALSE)</f>
        <v>BBC London 94.9</v>
      </c>
      <c r="F2125" s="16">
        <v>10974</v>
      </c>
      <c r="G2125" s="14">
        <v>4495</v>
      </c>
      <c r="H2125" s="17">
        <v>0.4096045197740113</v>
      </c>
    </row>
    <row r="2126" spans="1:8" ht="15" hidden="1" x14ac:dyDescent="0.25">
      <c r="A2126" s="21" t="s">
        <v>3211</v>
      </c>
      <c r="B2126" s="21" t="s">
        <v>3175</v>
      </c>
      <c r="C2126" s="21" t="s">
        <v>3212</v>
      </c>
      <c r="D2126" s="21" t="s">
        <v>3176</v>
      </c>
      <c r="E2126" s="29" t="str">
        <f>VLOOKUP(D2126,stations!A:B,2,FALSE)</f>
        <v>BBC Newcastle</v>
      </c>
      <c r="F2126" s="16">
        <v>6351</v>
      </c>
      <c r="G2126" s="14">
        <v>2602</v>
      </c>
      <c r="H2126" s="17">
        <v>0.40969925995906159</v>
      </c>
    </row>
    <row r="2127" spans="1:8" ht="15" hidden="1" x14ac:dyDescent="0.25">
      <c r="A2127" s="21" t="s">
        <v>4507</v>
      </c>
      <c r="B2127" s="21" t="s">
        <v>4481</v>
      </c>
      <c r="C2127" s="21" t="s">
        <v>4508</v>
      </c>
      <c r="D2127" s="21" t="s">
        <v>4482</v>
      </c>
      <c r="E2127" s="29" t="str">
        <f>VLOOKUP(D2127,stations!A:B,2,FALSE)</f>
        <v>BBC London 94.9</v>
      </c>
      <c r="F2127" s="16">
        <v>12604</v>
      </c>
      <c r="G2127" s="14">
        <v>5167</v>
      </c>
      <c r="H2127" s="17">
        <v>0.40994922246905746</v>
      </c>
    </row>
    <row r="2128" spans="1:8" ht="15" hidden="1" x14ac:dyDescent="0.25">
      <c r="A2128" s="21" t="s">
        <v>4100</v>
      </c>
      <c r="B2128" s="21" t="s">
        <v>4077</v>
      </c>
      <c r="C2128" s="21" t="s">
        <v>3103</v>
      </c>
      <c r="D2128" s="21" t="s">
        <v>4078</v>
      </c>
      <c r="E2128" s="29" t="str">
        <f>VLOOKUP(D2128,stations!A:B,2,FALSE)</f>
        <v>BBC Radio Manchester</v>
      </c>
      <c r="F2128" s="16">
        <v>9108</v>
      </c>
      <c r="G2128" s="14">
        <v>3735</v>
      </c>
      <c r="H2128" s="17">
        <v>0.41007905138339923</v>
      </c>
    </row>
    <row r="2129" spans="1:8" ht="15" hidden="1" x14ac:dyDescent="0.25">
      <c r="A2129" s="21" t="s">
        <v>4949</v>
      </c>
      <c r="B2129" s="21" t="s">
        <v>4933</v>
      </c>
      <c r="C2129" s="21" t="s">
        <v>4950</v>
      </c>
      <c r="D2129" s="21" t="s">
        <v>4934</v>
      </c>
      <c r="E2129" s="29" t="str">
        <f>VLOOKUP(D2129,stations!A:B,2,FALSE)</f>
        <v>BBC London 94.9</v>
      </c>
      <c r="F2129" s="16">
        <v>9044</v>
      </c>
      <c r="G2129" s="14">
        <v>3709</v>
      </c>
      <c r="H2129" s="17">
        <v>0.41010614772224679</v>
      </c>
    </row>
    <row r="2130" spans="1:8" ht="15" hidden="1" x14ac:dyDescent="0.25">
      <c r="A2130" s="21" t="s">
        <v>4503</v>
      </c>
      <c r="B2130" s="21" t="s">
        <v>4481</v>
      </c>
      <c r="C2130" s="21" t="s">
        <v>4504</v>
      </c>
      <c r="D2130" s="21" t="s">
        <v>4482</v>
      </c>
      <c r="E2130" s="29" t="str">
        <f>VLOOKUP(D2130,stations!A:B,2,FALSE)</f>
        <v>BBC London 94.9</v>
      </c>
      <c r="F2130" s="16">
        <v>4123</v>
      </c>
      <c r="G2130" s="14">
        <v>1691</v>
      </c>
      <c r="H2130" s="17">
        <v>0.41013824884792627</v>
      </c>
    </row>
    <row r="2131" spans="1:8" ht="15" hidden="1" x14ac:dyDescent="0.25">
      <c r="A2131" s="21" t="s">
        <v>3253</v>
      </c>
      <c r="B2131" s="21" t="s">
        <v>3221</v>
      </c>
      <c r="C2131" s="21" t="s">
        <v>3254</v>
      </c>
      <c r="D2131" s="21" t="s">
        <v>3222</v>
      </c>
      <c r="E2131" s="29" t="str">
        <f>VLOOKUP(D2131,stations!A:B,2,FALSE)</f>
        <v>BBC Radio Leeds</v>
      </c>
      <c r="F2131" s="16">
        <v>13040</v>
      </c>
      <c r="G2131" s="14">
        <v>5349</v>
      </c>
      <c r="H2131" s="17">
        <v>0.41019938650306748</v>
      </c>
    </row>
    <row r="2132" spans="1:8" ht="15" hidden="1" x14ac:dyDescent="0.25">
      <c r="A2132" s="13" t="s">
        <v>453</v>
      </c>
      <c r="B2132" s="14" t="s">
        <v>433</v>
      </c>
      <c r="C2132" s="14" t="s">
        <v>454</v>
      </c>
      <c r="D2132" s="14" t="s">
        <v>434</v>
      </c>
      <c r="E2132" s="29" t="str">
        <f>VLOOKUP(D2132,stations!A:B,2,FALSE)</f>
        <v>BBC Radio Lancashire</v>
      </c>
      <c r="F2132" s="16">
        <v>3988</v>
      </c>
      <c r="G2132" s="14">
        <v>1636</v>
      </c>
      <c r="H2132" s="17">
        <v>0.4102306920762287</v>
      </c>
    </row>
    <row r="2133" spans="1:8" ht="15" hidden="1" x14ac:dyDescent="0.25">
      <c r="A2133" s="21" t="s">
        <v>4931</v>
      </c>
      <c r="B2133" s="21" t="s">
        <v>4933</v>
      </c>
      <c r="C2133" s="21" t="s">
        <v>4932</v>
      </c>
      <c r="D2133" s="21" t="s">
        <v>4934</v>
      </c>
      <c r="E2133" s="29" t="str">
        <f>VLOOKUP(D2133,stations!A:B,2,FALSE)</f>
        <v>BBC London 94.9</v>
      </c>
      <c r="F2133" s="16">
        <v>9618</v>
      </c>
      <c r="G2133" s="14">
        <v>3947</v>
      </c>
      <c r="H2133" s="17">
        <v>0.41037637762528595</v>
      </c>
    </row>
    <row r="2134" spans="1:8" ht="15" hidden="1" x14ac:dyDescent="0.25">
      <c r="A2134" s="21" t="s">
        <v>4440</v>
      </c>
      <c r="B2134" s="21" t="s">
        <v>4408</v>
      </c>
      <c r="C2134" s="21" t="s">
        <v>1652</v>
      </c>
      <c r="D2134" s="21" t="s">
        <v>4409</v>
      </c>
      <c r="E2134" s="29" t="str">
        <f>VLOOKUP(D2134,stations!A:B,2,FALSE)</f>
        <v>BBC London 94.9</v>
      </c>
      <c r="F2134" s="16">
        <v>11917</v>
      </c>
      <c r="G2134" s="14">
        <v>4892</v>
      </c>
      <c r="H2134" s="17">
        <v>0.41050599983217251</v>
      </c>
    </row>
    <row r="2135" spans="1:8" ht="15" hidden="1" x14ac:dyDescent="0.25">
      <c r="A2135" s="21" t="s">
        <v>4941</v>
      </c>
      <c r="B2135" s="21" t="s">
        <v>4933</v>
      </c>
      <c r="C2135" s="21" t="s">
        <v>4942</v>
      </c>
      <c r="D2135" s="21" t="s">
        <v>4934</v>
      </c>
      <c r="E2135" s="29" t="str">
        <f>VLOOKUP(D2135,stations!A:B,2,FALSE)</f>
        <v>BBC London 94.9</v>
      </c>
      <c r="F2135" s="16">
        <v>9638</v>
      </c>
      <c r="G2135" s="14">
        <v>3959</v>
      </c>
      <c r="H2135" s="17">
        <v>0.41076986926748288</v>
      </c>
    </row>
    <row r="2136" spans="1:8" ht="15" hidden="1" x14ac:dyDescent="0.25">
      <c r="A2136" s="13" t="s">
        <v>323</v>
      </c>
      <c r="B2136" s="14" t="s">
        <v>294</v>
      </c>
      <c r="C2136" s="14" t="s">
        <v>324</v>
      </c>
      <c r="D2136" s="14" t="s">
        <v>295</v>
      </c>
      <c r="E2136" s="29" t="str">
        <f>VLOOKUP(D2136,stations!A:B,2,FALSE)</f>
        <v>BBC Radio Cumbria</v>
      </c>
      <c r="F2136" s="16">
        <v>3997</v>
      </c>
      <c r="G2136" s="14">
        <v>1642</v>
      </c>
      <c r="H2136" s="17">
        <v>0.41080810607955964</v>
      </c>
    </row>
    <row r="2137" spans="1:8" ht="15" hidden="1" x14ac:dyDescent="0.25">
      <c r="A2137" s="21" t="s">
        <v>3815</v>
      </c>
      <c r="B2137" s="21" t="s">
        <v>3788</v>
      </c>
      <c r="C2137" s="21" t="s">
        <v>3816</v>
      </c>
      <c r="D2137" s="21" t="s">
        <v>3789</v>
      </c>
      <c r="E2137" s="29" t="str">
        <f>VLOOKUP(D2137,stations!A:B,2,FALSE)</f>
        <v>BBC Radio Sheffield</v>
      </c>
      <c r="F2137" s="16">
        <v>13388</v>
      </c>
      <c r="G2137" s="14">
        <v>5500</v>
      </c>
      <c r="H2137" s="17">
        <v>0.41081565581117419</v>
      </c>
    </row>
    <row r="2138" spans="1:8" ht="15" hidden="1" x14ac:dyDescent="0.25">
      <c r="A2138" s="21" t="s">
        <v>5084</v>
      </c>
      <c r="B2138" s="21" t="s">
        <v>5072</v>
      </c>
      <c r="C2138" s="21" t="s">
        <v>5085</v>
      </c>
      <c r="D2138" s="21" t="s">
        <v>5073</v>
      </c>
      <c r="E2138" s="29" t="str">
        <f>VLOOKUP(D2138,stations!A:B,2,FALSE)</f>
        <v>BBC London 94.9</v>
      </c>
      <c r="F2138" s="16">
        <v>10456</v>
      </c>
      <c r="G2138" s="14">
        <v>4298</v>
      </c>
      <c r="H2138" s="17">
        <v>0.4110558530986993</v>
      </c>
    </row>
    <row r="2139" spans="1:8" ht="15" hidden="1" x14ac:dyDescent="0.25">
      <c r="A2139" s="21" t="s">
        <v>5530</v>
      </c>
      <c r="B2139" s="21" t="s">
        <v>5511</v>
      </c>
      <c r="C2139" s="21" t="s">
        <v>5531</v>
      </c>
      <c r="D2139" s="21" t="s">
        <v>5512</v>
      </c>
      <c r="E2139" s="29" t="str">
        <f>VLOOKUP(D2139,stations!A:B,2,FALSE)</f>
        <v>BBC London 94.9</v>
      </c>
      <c r="F2139" s="16">
        <v>6741</v>
      </c>
      <c r="G2139" s="14">
        <v>2771</v>
      </c>
      <c r="H2139" s="17">
        <v>0.41106660732828959</v>
      </c>
    </row>
    <row r="2140" spans="1:8" ht="15" hidden="1" x14ac:dyDescent="0.25">
      <c r="A2140" s="13" t="s">
        <v>437</v>
      </c>
      <c r="B2140" s="14" t="s">
        <v>433</v>
      </c>
      <c r="C2140" s="14" t="s">
        <v>438</v>
      </c>
      <c r="D2140" s="14" t="s">
        <v>434</v>
      </c>
      <c r="E2140" s="29" t="str">
        <f>VLOOKUP(D2140,stations!A:B,2,FALSE)</f>
        <v>BBC Radio Lancashire</v>
      </c>
      <c r="F2140" s="16">
        <v>3296</v>
      </c>
      <c r="G2140" s="14">
        <v>1355</v>
      </c>
      <c r="H2140" s="17">
        <v>0.41110436893203883</v>
      </c>
    </row>
    <row r="2141" spans="1:8" ht="15" hidden="1" x14ac:dyDescent="0.25">
      <c r="A2141" s="21" t="s">
        <v>5374</v>
      </c>
      <c r="B2141" s="21" t="s">
        <v>5356</v>
      </c>
      <c r="C2141" s="21" t="s">
        <v>5375</v>
      </c>
      <c r="D2141" s="21" t="s">
        <v>2332</v>
      </c>
      <c r="E2141" s="29" t="str">
        <f>VLOOKUP(D2141,stations!A:B,2,FALSE)</f>
        <v>BBC London 94.9</v>
      </c>
      <c r="F2141" s="16">
        <v>8096</v>
      </c>
      <c r="G2141" s="14">
        <v>3330</v>
      </c>
      <c r="H2141" s="17">
        <v>0.41131422924901184</v>
      </c>
    </row>
    <row r="2142" spans="1:8" ht="15" hidden="1" x14ac:dyDescent="0.25">
      <c r="A2142" s="13" t="s">
        <v>1907</v>
      </c>
      <c r="B2142" s="14" t="s">
        <v>1891</v>
      </c>
      <c r="C2142" s="14" t="s">
        <v>380</v>
      </c>
      <c r="D2142" s="14" t="s">
        <v>1892</v>
      </c>
      <c r="E2142" s="29" t="str">
        <f>VLOOKUP(D2142,stations!A:B,2,FALSE)</f>
        <v>BBC Radio Kent</v>
      </c>
      <c r="F2142" s="16">
        <v>5574</v>
      </c>
      <c r="G2142" s="14">
        <v>2293</v>
      </c>
      <c r="H2142" s="17">
        <v>0.41137423753139579</v>
      </c>
    </row>
    <row r="2143" spans="1:8" ht="15" hidden="1" x14ac:dyDescent="0.25">
      <c r="A2143" s="21" t="s">
        <v>4925</v>
      </c>
      <c r="B2143" s="21" t="s">
        <v>4890</v>
      </c>
      <c r="C2143" s="21" t="s">
        <v>4926</v>
      </c>
      <c r="D2143" s="21" t="s">
        <v>4891</v>
      </c>
      <c r="E2143" s="29" t="str">
        <f>VLOOKUP(D2143,stations!A:B,2,FALSE)</f>
        <v>BBC London 94.9</v>
      </c>
      <c r="F2143" s="16">
        <v>9072</v>
      </c>
      <c r="G2143" s="14">
        <v>3732</v>
      </c>
      <c r="H2143" s="17">
        <v>0.41137566137566139</v>
      </c>
    </row>
    <row r="2144" spans="1:8" ht="15" hidden="1" x14ac:dyDescent="0.25">
      <c r="A2144" s="13" t="s">
        <v>1585</v>
      </c>
      <c r="B2144" s="14" t="s">
        <v>1567</v>
      </c>
      <c r="C2144" s="14" t="s">
        <v>1586</v>
      </c>
      <c r="D2144" s="14" t="s">
        <v>1568</v>
      </c>
      <c r="E2144" s="29" t="str">
        <f>VLOOKUP(D2144,stations!A:B,2,FALSE)</f>
        <v>BBC Coventry and Warwickshire</v>
      </c>
      <c r="F2144" s="16">
        <v>5610</v>
      </c>
      <c r="G2144" s="14">
        <v>2308</v>
      </c>
      <c r="H2144" s="17">
        <v>0.41140819964349379</v>
      </c>
    </row>
    <row r="2145" spans="1:8" ht="15" hidden="1" x14ac:dyDescent="0.25">
      <c r="A2145" s="21" t="s">
        <v>2703</v>
      </c>
      <c r="B2145" s="21" t="s">
        <v>2705</v>
      </c>
      <c r="C2145" s="21" t="s">
        <v>2704</v>
      </c>
      <c r="D2145" s="21" t="s">
        <v>2706</v>
      </c>
      <c r="E2145" s="29" t="str">
        <f>VLOOKUP(D2145,stations!A:B,2,FALSE)</f>
        <v>BBC Radio Berkshire</v>
      </c>
      <c r="F2145" s="16">
        <v>1976</v>
      </c>
      <c r="G2145" s="14">
        <v>813</v>
      </c>
      <c r="H2145" s="17">
        <v>0.41143724696356276</v>
      </c>
    </row>
    <row r="2146" spans="1:8" ht="15" hidden="1" x14ac:dyDescent="0.25">
      <c r="A2146" s="13" t="s">
        <v>832</v>
      </c>
      <c r="B2146" s="14" t="s">
        <v>828</v>
      </c>
      <c r="C2146" s="14" t="s">
        <v>833</v>
      </c>
      <c r="D2146" s="14" t="s">
        <v>829</v>
      </c>
      <c r="E2146" s="29" t="str">
        <f>VLOOKUP(D2146,stations!A:B,2,FALSE)</f>
        <v>BBC Radio York</v>
      </c>
      <c r="F2146" s="16">
        <v>2897</v>
      </c>
      <c r="G2146" s="14">
        <v>1192</v>
      </c>
      <c r="H2146" s="17">
        <v>0.41146013117017605</v>
      </c>
    </row>
    <row r="2147" spans="1:8" ht="15" x14ac:dyDescent="0.25">
      <c r="A2147" s="21" t="s">
        <v>3746</v>
      </c>
      <c r="B2147" s="21" t="s">
        <v>3748</v>
      </c>
      <c r="C2147" s="21" t="s">
        <v>3747</v>
      </c>
      <c r="D2147" s="21" t="s">
        <v>3749</v>
      </c>
      <c r="E2147" s="29" t="str">
        <f>VLOOKUP(D2147,stations!A:B,2,FALSE)</f>
        <v>BBC Radio Merseyside</v>
      </c>
      <c r="F2147" s="16">
        <v>10145</v>
      </c>
      <c r="G2147" s="14">
        <v>4176</v>
      </c>
      <c r="H2147" s="17">
        <v>0.41163134549038938</v>
      </c>
    </row>
    <row r="2148" spans="1:8" ht="15" hidden="1" x14ac:dyDescent="0.25">
      <c r="A2148" s="21" t="s">
        <v>2990</v>
      </c>
      <c r="B2148" s="21" t="s">
        <v>2963</v>
      </c>
      <c r="C2148" s="21" t="s">
        <v>2991</v>
      </c>
      <c r="D2148" s="21" t="s">
        <v>2964</v>
      </c>
      <c r="E2148" s="29" t="str">
        <f>VLOOKUP(D2148,stations!A:B,2,FALSE)</f>
        <v>BBC Radio Leeds</v>
      </c>
      <c r="F2148" s="16">
        <v>11604</v>
      </c>
      <c r="G2148" s="14">
        <v>4778</v>
      </c>
      <c r="H2148" s="17">
        <v>0.41175456739055499</v>
      </c>
    </row>
    <row r="2149" spans="1:8" ht="15" hidden="1" x14ac:dyDescent="0.25">
      <c r="A2149" s="13" t="s">
        <v>694</v>
      </c>
      <c r="B2149" s="14" t="s">
        <v>680</v>
      </c>
      <c r="C2149" s="14" t="s">
        <v>695</v>
      </c>
      <c r="D2149" s="14" t="s">
        <v>681</v>
      </c>
      <c r="E2149" s="29" t="str">
        <f>VLOOKUP(D2149,stations!A:B,2,FALSE)</f>
        <v>BBC Radio Devon</v>
      </c>
      <c r="F2149" s="16">
        <v>5845</v>
      </c>
      <c r="G2149" s="14">
        <v>2407</v>
      </c>
      <c r="H2149" s="17">
        <v>0.41180496150556029</v>
      </c>
    </row>
    <row r="2150" spans="1:8" ht="15" hidden="1" x14ac:dyDescent="0.25">
      <c r="A2150" s="21" t="s">
        <v>4864</v>
      </c>
      <c r="B2150" s="21" t="s">
        <v>4854</v>
      </c>
      <c r="C2150" s="21" t="s">
        <v>4865</v>
      </c>
      <c r="D2150" s="21" t="s">
        <v>4855</v>
      </c>
      <c r="E2150" s="29" t="str">
        <f>VLOOKUP(D2150,stations!A:B,2,FALSE)</f>
        <v>BBC London 94.9</v>
      </c>
      <c r="F2150" s="16">
        <v>9957</v>
      </c>
      <c r="G2150" s="14">
        <v>4101</v>
      </c>
      <c r="H2150" s="17">
        <v>0.41187104549563119</v>
      </c>
    </row>
    <row r="2151" spans="1:8" ht="15" x14ac:dyDescent="0.25">
      <c r="A2151" s="21" t="s">
        <v>4281</v>
      </c>
      <c r="B2151" s="21" t="s">
        <v>4251</v>
      </c>
      <c r="C2151" s="21" t="s">
        <v>4282</v>
      </c>
      <c r="D2151" s="21" t="s">
        <v>4252</v>
      </c>
      <c r="E2151" s="29" t="str">
        <f>VLOOKUP(D2151,stations!A:B,2,FALSE)</f>
        <v>BBC Radio Merseyside</v>
      </c>
      <c r="F2151" s="16">
        <v>10473</v>
      </c>
      <c r="G2151" s="14">
        <v>4314</v>
      </c>
      <c r="H2151" s="17">
        <v>0.41191635634488682</v>
      </c>
    </row>
    <row r="2152" spans="1:8" ht="15" hidden="1" x14ac:dyDescent="0.25">
      <c r="A2152" s="13" t="s">
        <v>2088</v>
      </c>
      <c r="B2152" s="14" t="s">
        <v>2082</v>
      </c>
      <c r="C2152" s="14" t="s">
        <v>2089</v>
      </c>
      <c r="D2152" s="14" t="s">
        <v>2083</v>
      </c>
      <c r="E2152" s="29" t="str">
        <f>VLOOKUP(D2152,stations!A:B,2,FALSE)</f>
        <v>BBC Surrey</v>
      </c>
      <c r="F2152" s="16">
        <v>7027</v>
      </c>
      <c r="G2152" s="14">
        <v>2895</v>
      </c>
      <c r="H2152" s="17">
        <v>0.41198235377828374</v>
      </c>
    </row>
    <row r="2153" spans="1:8" ht="15" hidden="1" x14ac:dyDescent="0.25">
      <c r="A2153" s="13" t="s">
        <v>1774</v>
      </c>
      <c r="B2153" s="14" t="s">
        <v>1746</v>
      </c>
      <c r="C2153" s="14" t="s">
        <v>1775</v>
      </c>
      <c r="D2153" s="14" t="s">
        <v>1747</v>
      </c>
      <c r="E2153" s="29" t="str">
        <f>VLOOKUP(D2153,stations!A:B,2,FALSE)</f>
        <v>BBC Three Counties Radio</v>
      </c>
      <c r="F2153" s="16">
        <v>3753</v>
      </c>
      <c r="G2153" s="14">
        <v>1547</v>
      </c>
      <c r="H2153" s="17">
        <v>0.41220357047695177</v>
      </c>
    </row>
    <row r="2154" spans="1:8" ht="15" hidden="1" x14ac:dyDescent="0.25">
      <c r="A2154" s="21" t="s">
        <v>5108</v>
      </c>
      <c r="B2154" s="21" t="s">
        <v>5072</v>
      </c>
      <c r="C2154" s="21" t="s">
        <v>5109</v>
      </c>
      <c r="D2154" s="21" t="s">
        <v>5073</v>
      </c>
      <c r="E2154" s="29" t="str">
        <f>VLOOKUP(D2154,stations!A:B,2,FALSE)</f>
        <v>BBC London 94.9</v>
      </c>
      <c r="F2154" s="16">
        <v>10375</v>
      </c>
      <c r="G2154" s="14">
        <v>4277</v>
      </c>
      <c r="H2154" s="17">
        <v>0.41224096385542169</v>
      </c>
    </row>
    <row r="2155" spans="1:8" ht="15" hidden="1" x14ac:dyDescent="0.25">
      <c r="A2155" s="21" t="s">
        <v>3030</v>
      </c>
      <c r="B2155" s="21" t="s">
        <v>3024</v>
      </c>
      <c r="C2155" s="21" t="s">
        <v>3031</v>
      </c>
      <c r="D2155" s="21" t="s">
        <v>3025</v>
      </c>
      <c r="E2155" s="29" t="str">
        <f>VLOOKUP(D2155,stations!A:B,2,FALSE)</f>
        <v>BBC Radio Manchester</v>
      </c>
      <c r="F2155" s="16">
        <v>8713</v>
      </c>
      <c r="G2155" s="14">
        <v>3592</v>
      </c>
      <c r="H2155" s="17">
        <v>0.41225754619534027</v>
      </c>
    </row>
    <row r="2156" spans="1:8" ht="15" hidden="1" x14ac:dyDescent="0.25">
      <c r="A2156" s="13" t="s">
        <v>866</v>
      </c>
      <c r="B2156" s="14" t="s">
        <v>828</v>
      </c>
      <c r="C2156" s="14" t="s">
        <v>867</v>
      </c>
      <c r="D2156" s="14" t="s">
        <v>829</v>
      </c>
      <c r="E2156" s="29" t="str">
        <f>VLOOKUP(D2156,stations!A:B,2,FALSE)</f>
        <v>BBC Radio York</v>
      </c>
      <c r="F2156" s="16">
        <v>3175</v>
      </c>
      <c r="G2156" s="14">
        <v>1309</v>
      </c>
      <c r="H2156" s="17">
        <v>0.41228346456692916</v>
      </c>
    </row>
    <row r="2157" spans="1:8" ht="15" hidden="1" x14ac:dyDescent="0.25">
      <c r="A2157" s="21" t="s">
        <v>3956</v>
      </c>
      <c r="B2157" s="21" t="s">
        <v>3946</v>
      </c>
      <c r="C2157" s="21" t="s">
        <v>3957</v>
      </c>
      <c r="D2157" s="21" t="s">
        <v>3947</v>
      </c>
      <c r="E2157" s="29" t="str">
        <f>VLOOKUP(D2157,stations!A:B,2,FALSE)</f>
        <v>BBC Radio Manchester</v>
      </c>
      <c r="F2157" s="16">
        <v>11921</v>
      </c>
      <c r="G2157" s="14">
        <v>4915</v>
      </c>
      <c r="H2157" s="17">
        <v>0.41229762603808406</v>
      </c>
    </row>
    <row r="2158" spans="1:8" ht="15" hidden="1" x14ac:dyDescent="0.25">
      <c r="A2158" s="13" t="s">
        <v>1762</v>
      </c>
      <c r="B2158" s="14" t="s">
        <v>1746</v>
      </c>
      <c r="C2158" s="14" t="s">
        <v>1763</v>
      </c>
      <c r="D2158" s="14" t="s">
        <v>1747</v>
      </c>
      <c r="E2158" s="29" t="str">
        <f>VLOOKUP(D2158,stations!A:B,2,FALSE)</f>
        <v>BBC Three Counties Radio</v>
      </c>
      <c r="F2158" s="16">
        <v>5825</v>
      </c>
      <c r="G2158" s="14">
        <v>2402</v>
      </c>
      <c r="H2158" s="17">
        <v>0.41236051502145921</v>
      </c>
    </row>
    <row r="2159" spans="1:8" ht="15" hidden="1" x14ac:dyDescent="0.25">
      <c r="A2159" s="21" t="s">
        <v>5004</v>
      </c>
      <c r="B2159" s="21" t="s">
        <v>5006</v>
      </c>
      <c r="C2159" s="21" t="s">
        <v>5005</v>
      </c>
      <c r="D2159" s="21" t="s">
        <v>5007</v>
      </c>
      <c r="E2159" s="29" t="str">
        <f>VLOOKUP(D2159,stations!A:B,2,FALSE)</f>
        <v>BBC London 94.9</v>
      </c>
      <c r="F2159" s="16">
        <v>5128</v>
      </c>
      <c r="G2159" s="14">
        <v>2115</v>
      </c>
      <c r="H2159" s="17">
        <v>0.4124414976599064</v>
      </c>
    </row>
    <row r="2160" spans="1:8" ht="15" hidden="1" x14ac:dyDescent="0.25">
      <c r="A2160" s="13" t="s">
        <v>1265</v>
      </c>
      <c r="B2160" s="14" t="s">
        <v>1239</v>
      </c>
      <c r="C2160" s="14" t="s">
        <v>1266</v>
      </c>
      <c r="D2160" s="14" t="s">
        <v>1240</v>
      </c>
      <c r="E2160" s="29" t="str">
        <f>VLOOKUP(D2160,stations!A:B,2,FALSE)</f>
        <v>BBC Three Counties Radio</v>
      </c>
      <c r="F2160" s="16">
        <v>5890</v>
      </c>
      <c r="G2160" s="14">
        <v>2430</v>
      </c>
      <c r="H2160" s="17">
        <v>0.41256366723259763</v>
      </c>
    </row>
    <row r="2161" spans="1:8" ht="15" hidden="1" x14ac:dyDescent="0.25">
      <c r="A2161" s="21" t="s">
        <v>5416</v>
      </c>
      <c r="B2161" s="21" t="s">
        <v>5392</v>
      </c>
      <c r="C2161" s="21" t="s">
        <v>5417</v>
      </c>
      <c r="D2161" s="21" t="s">
        <v>5393</v>
      </c>
      <c r="E2161" s="29" t="str">
        <f>VLOOKUP(D2161,stations!A:B,2,FALSE)</f>
        <v>BBC London 94.9</v>
      </c>
      <c r="F2161" s="16">
        <v>8564</v>
      </c>
      <c r="G2161" s="14">
        <v>3537</v>
      </c>
      <c r="H2161" s="17">
        <v>0.41300794021485288</v>
      </c>
    </row>
    <row r="2162" spans="1:8" ht="15" hidden="1" x14ac:dyDescent="0.25">
      <c r="A2162" s="21" t="s">
        <v>4351</v>
      </c>
      <c r="B2162" s="21" t="s">
        <v>4335</v>
      </c>
      <c r="C2162" s="21" t="s">
        <v>4352</v>
      </c>
      <c r="D2162" s="21" t="s">
        <v>4336</v>
      </c>
      <c r="E2162" s="29" t="str">
        <f>VLOOKUP(D2162,stations!A:B,2,FALSE)</f>
        <v>BBC London 94.9</v>
      </c>
      <c r="F2162" s="16">
        <v>8736</v>
      </c>
      <c r="G2162" s="14">
        <v>3610</v>
      </c>
      <c r="H2162" s="17">
        <v>0.41323260073260071</v>
      </c>
    </row>
    <row r="2163" spans="1:8" ht="15" hidden="1" x14ac:dyDescent="0.25">
      <c r="A2163" s="21" t="s">
        <v>5412</v>
      </c>
      <c r="B2163" s="21" t="s">
        <v>5392</v>
      </c>
      <c r="C2163" s="21" t="s">
        <v>483</v>
      </c>
      <c r="D2163" s="21" t="s">
        <v>5393</v>
      </c>
      <c r="E2163" s="29" t="str">
        <f>VLOOKUP(D2163,stations!A:B,2,FALSE)</f>
        <v>BBC London 94.9</v>
      </c>
      <c r="F2163" s="16">
        <v>13037</v>
      </c>
      <c r="G2163" s="14">
        <v>5390</v>
      </c>
      <c r="H2163" s="17">
        <v>0.41343867454168903</v>
      </c>
    </row>
    <row r="2164" spans="1:8" ht="15" hidden="1" x14ac:dyDescent="0.25">
      <c r="A2164" s="21" t="s">
        <v>2645</v>
      </c>
      <c r="B2164" s="21" t="s">
        <v>2634</v>
      </c>
      <c r="C2164" s="21" t="s">
        <v>2646</v>
      </c>
      <c r="D2164" s="21" t="s">
        <v>2635</v>
      </c>
      <c r="E2164" s="29" t="str">
        <f>VLOOKUP(D2164,stations!A:B,2,FALSE)</f>
        <v>BBC Wiltshire</v>
      </c>
      <c r="F2164" s="16">
        <v>8920</v>
      </c>
      <c r="G2164" s="14">
        <v>3689</v>
      </c>
      <c r="H2164" s="17">
        <v>0.41356502242152465</v>
      </c>
    </row>
    <row r="2165" spans="1:8" ht="15" hidden="1" x14ac:dyDescent="0.25">
      <c r="A2165" s="21" t="s">
        <v>2713</v>
      </c>
      <c r="B2165" s="21" t="s">
        <v>2705</v>
      </c>
      <c r="C2165" s="21" t="s">
        <v>2714</v>
      </c>
      <c r="D2165" s="21" t="s">
        <v>2706</v>
      </c>
      <c r="E2165" s="29" t="str">
        <f>VLOOKUP(D2165,stations!A:B,2,FALSE)</f>
        <v>BBC Radio Berkshire</v>
      </c>
      <c r="F2165" s="16">
        <v>7144</v>
      </c>
      <c r="G2165" s="14">
        <v>2955</v>
      </c>
      <c r="H2165" s="17">
        <v>0.41363381858902576</v>
      </c>
    </row>
    <row r="2166" spans="1:8" ht="15" hidden="1" x14ac:dyDescent="0.25">
      <c r="A2166" s="21" t="s">
        <v>3944</v>
      </c>
      <c r="B2166" s="21" t="s">
        <v>3946</v>
      </c>
      <c r="C2166" s="21" t="s">
        <v>3945</v>
      </c>
      <c r="D2166" s="21" t="s">
        <v>3947</v>
      </c>
      <c r="E2166" s="29" t="str">
        <f>VLOOKUP(D2166,stations!A:B,2,FALSE)</f>
        <v>BBC Radio Manchester</v>
      </c>
      <c r="F2166" s="16">
        <v>10545</v>
      </c>
      <c r="G2166" s="14">
        <v>4362</v>
      </c>
      <c r="H2166" s="17">
        <v>0.41365576102418206</v>
      </c>
    </row>
    <row r="2167" spans="1:8" ht="15" hidden="1" x14ac:dyDescent="0.25">
      <c r="A2167" s="21" t="s">
        <v>4432</v>
      </c>
      <c r="B2167" s="21" t="s">
        <v>4408</v>
      </c>
      <c r="C2167" s="21" t="s">
        <v>4433</v>
      </c>
      <c r="D2167" s="21" t="s">
        <v>4409</v>
      </c>
      <c r="E2167" s="29" t="str">
        <f>VLOOKUP(D2167,stations!A:B,2,FALSE)</f>
        <v>BBC London 94.9</v>
      </c>
      <c r="F2167" s="16">
        <v>8062</v>
      </c>
      <c r="G2167" s="14">
        <v>3335</v>
      </c>
      <c r="H2167" s="17">
        <v>0.41366906474820142</v>
      </c>
    </row>
    <row r="2168" spans="1:8" ht="15" hidden="1" x14ac:dyDescent="0.25">
      <c r="A2168" s="21" t="s">
        <v>3361</v>
      </c>
      <c r="B2168" s="21" t="s">
        <v>3299</v>
      </c>
      <c r="C2168" s="21" t="s">
        <v>3362</v>
      </c>
      <c r="D2168" s="21" t="s">
        <v>3300</v>
      </c>
      <c r="E2168" s="29" t="str">
        <f>VLOOKUP(D2168,stations!A:B,2,FALSE)</f>
        <v>BBC Radio Leeds</v>
      </c>
      <c r="F2168" s="16">
        <v>15920</v>
      </c>
      <c r="G2168" s="14">
        <v>6586</v>
      </c>
      <c r="H2168" s="17">
        <v>0.41369346733668344</v>
      </c>
    </row>
    <row r="2169" spans="1:8" ht="15" hidden="1" x14ac:dyDescent="0.25">
      <c r="A2169" s="21" t="s">
        <v>5439</v>
      </c>
      <c r="B2169" s="21" t="s">
        <v>5431</v>
      </c>
      <c r="C2169" s="21" t="s">
        <v>5440</v>
      </c>
      <c r="D2169" s="21" t="s">
        <v>5432</v>
      </c>
      <c r="E2169" s="29" t="str">
        <f>VLOOKUP(D2169,stations!A:B,2,FALSE)</f>
        <v>BBC London 94.9</v>
      </c>
      <c r="F2169" s="16">
        <v>8478</v>
      </c>
      <c r="G2169" s="14">
        <v>3511</v>
      </c>
      <c r="H2169" s="17">
        <v>0.41413069120075491</v>
      </c>
    </row>
    <row r="2170" spans="1:8" ht="15" hidden="1" x14ac:dyDescent="0.25">
      <c r="A2170" s="13" t="s">
        <v>1841</v>
      </c>
      <c r="B2170" s="14" t="s">
        <v>1833</v>
      </c>
      <c r="C2170" s="14" t="s">
        <v>1842</v>
      </c>
      <c r="D2170" s="14" t="s">
        <v>1834</v>
      </c>
      <c r="E2170" s="29" t="str">
        <f>VLOOKUP(D2170,stations!A:B,2,FALSE)</f>
        <v>BBC Surrey</v>
      </c>
      <c r="F2170" s="16">
        <v>3128</v>
      </c>
      <c r="G2170" s="14">
        <v>1297</v>
      </c>
      <c r="H2170" s="17">
        <v>0.41464194373401536</v>
      </c>
    </row>
    <row r="2171" spans="1:8" ht="15" hidden="1" x14ac:dyDescent="0.25">
      <c r="A2171" s="21" t="s">
        <v>4390</v>
      </c>
      <c r="B2171" s="21" t="s">
        <v>4367</v>
      </c>
      <c r="C2171" s="21" t="s">
        <v>3999</v>
      </c>
      <c r="D2171" s="21" t="s">
        <v>4368</v>
      </c>
      <c r="E2171" s="29" t="str">
        <f>VLOOKUP(D2171,stations!A:B,2,FALSE)</f>
        <v>BBC London 94.9</v>
      </c>
      <c r="F2171" s="16">
        <v>11712</v>
      </c>
      <c r="G2171" s="14">
        <v>4857</v>
      </c>
      <c r="H2171" s="17">
        <v>0.41470286885245899</v>
      </c>
    </row>
    <row r="2172" spans="1:8" ht="15" hidden="1" x14ac:dyDescent="0.25">
      <c r="A2172" s="21" t="s">
        <v>5262</v>
      </c>
      <c r="B2172" s="21" t="s">
        <v>5232</v>
      </c>
      <c r="C2172" s="21" t="s">
        <v>5263</v>
      </c>
      <c r="D2172" s="21" t="s">
        <v>2590</v>
      </c>
      <c r="E2172" s="29" t="str">
        <f>VLOOKUP(D2172,stations!A:B,2,FALSE)</f>
        <v>BBC London 94.9</v>
      </c>
      <c r="F2172" s="16">
        <v>9604</v>
      </c>
      <c r="G2172" s="14">
        <v>3984</v>
      </c>
      <c r="H2172" s="17">
        <v>0.4148271553519367</v>
      </c>
    </row>
    <row r="2173" spans="1:8" ht="15" hidden="1" x14ac:dyDescent="0.25">
      <c r="A2173" s="21" t="s">
        <v>4860</v>
      </c>
      <c r="B2173" s="21" t="s">
        <v>4854</v>
      </c>
      <c r="C2173" s="21" t="s">
        <v>4861</v>
      </c>
      <c r="D2173" s="21" t="s">
        <v>4855</v>
      </c>
      <c r="E2173" s="29" t="str">
        <f>VLOOKUP(D2173,stations!A:B,2,FALSE)</f>
        <v>BBC London 94.9</v>
      </c>
      <c r="F2173" s="16">
        <v>9808</v>
      </c>
      <c r="G2173" s="14">
        <v>4070</v>
      </c>
      <c r="H2173" s="17">
        <v>0.41496737357259378</v>
      </c>
    </row>
    <row r="2174" spans="1:8" ht="15" hidden="1" x14ac:dyDescent="0.25">
      <c r="A2174" s="21" t="s">
        <v>5054</v>
      </c>
      <c r="B2174" s="21" t="s">
        <v>5042</v>
      </c>
      <c r="C2174" s="21" t="s">
        <v>5055</v>
      </c>
      <c r="D2174" s="21" t="s">
        <v>5043</v>
      </c>
      <c r="E2174" s="29" t="str">
        <f>VLOOKUP(D2174,stations!A:B,2,FALSE)</f>
        <v>BBC London 94.9</v>
      </c>
      <c r="F2174" s="16">
        <v>6721</v>
      </c>
      <c r="G2174" s="14">
        <v>2791</v>
      </c>
      <c r="H2174" s="17">
        <v>0.41526558547835146</v>
      </c>
    </row>
    <row r="2175" spans="1:8" ht="15" hidden="1" x14ac:dyDescent="0.25">
      <c r="A2175" s="21" t="s">
        <v>5477</v>
      </c>
      <c r="B2175" s="21" t="s">
        <v>5471</v>
      </c>
      <c r="C2175" s="21" t="s">
        <v>5478</v>
      </c>
      <c r="D2175" s="21" t="s">
        <v>5472</v>
      </c>
      <c r="E2175" s="29" t="str">
        <f>VLOOKUP(D2175,stations!A:B,2,FALSE)</f>
        <v>BBC London 94.9</v>
      </c>
      <c r="F2175" s="16">
        <v>11882</v>
      </c>
      <c r="G2175" s="14">
        <v>4936</v>
      </c>
      <c r="H2175" s="17">
        <v>0.41541827975088369</v>
      </c>
    </row>
    <row r="2176" spans="1:8" ht="15" hidden="1" x14ac:dyDescent="0.25">
      <c r="A2176" s="21" t="s">
        <v>4420</v>
      </c>
      <c r="B2176" s="21" t="s">
        <v>4408</v>
      </c>
      <c r="C2176" s="21" t="s">
        <v>4421</v>
      </c>
      <c r="D2176" s="21" t="s">
        <v>4409</v>
      </c>
      <c r="E2176" s="29" t="str">
        <f>VLOOKUP(D2176,stations!A:B,2,FALSE)</f>
        <v>BBC London 94.9</v>
      </c>
      <c r="F2176" s="16">
        <v>11745</v>
      </c>
      <c r="G2176" s="14">
        <v>4880</v>
      </c>
      <c r="H2176" s="17">
        <v>0.4154959557258408</v>
      </c>
    </row>
    <row r="2177" spans="1:8" ht="15" hidden="1" x14ac:dyDescent="0.25">
      <c r="A2177" s="21" t="s">
        <v>3313</v>
      </c>
      <c r="B2177" s="21" t="s">
        <v>3299</v>
      </c>
      <c r="C2177" s="21" t="s">
        <v>3314</v>
      </c>
      <c r="D2177" s="21" t="s">
        <v>3300</v>
      </c>
      <c r="E2177" s="29" t="str">
        <f>VLOOKUP(D2177,stations!A:B,2,FALSE)</f>
        <v>BBC Radio Leeds</v>
      </c>
      <c r="F2177" s="16">
        <v>18196</v>
      </c>
      <c r="G2177" s="14">
        <v>7562</v>
      </c>
      <c r="H2177" s="17">
        <v>0.41558584304242691</v>
      </c>
    </row>
    <row r="2178" spans="1:8" ht="15" hidden="1" x14ac:dyDescent="0.25">
      <c r="A2178" s="24" t="s">
        <v>4669</v>
      </c>
      <c r="B2178" s="24" t="s">
        <v>4667</v>
      </c>
      <c r="C2178" s="24" t="s">
        <v>4670</v>
      </c>
      <c r="D2178" s="24" t="s">
        <v>4668</v>
      </c>
      <c r="E2178" s="29" t="str">
        <f>VLOOKUP(D2178,stations!A:B,2,FALSE)</f>
        <v>BBC London 94.9</v>
      </c>
      <c r="F2178" s="23">
        <v>10577</v>
      </c>
      <c r="G2178" s="14">
        <v>4396</v>
      </c>
      <c r="H2178" s="17">
        <v>0.41561879549966907</v>
      </c>
    </row>
    <row r="2179" spans="1:8" ht="15" hidden="1" x14ac:dyDescent="0.25">
      <c r="A2179" s="21" t="s">
        <v>2444</v>
      </c>
      <c r="B2179" s="21" t="s">
        <v>2442</v>
      </c>
      <c r="C2179" s="21" t="s">
        <v>2445</v>
      </c>
      <c r="D2179" s="21" t="s">
        <v>2443</v>
      </c>
      <c r="E2179" s="29" t="str">
        <f>VLOOKUP(D2179,stations!A:B,2,FALSE)</f>
        <v>BBC Radio Devon</v>
      </c>
      <c r="F2179" s="16">
        <v>9299</v>
      </c>
      <c r="G2179" s="14">
        <v>3865</v>
      </c>
      <c r="H2179" s="17">
        <v>0.41563608990214002</v>
      </c>
    </row>
    <row r="2180" spans="1:8" ht="15" hidden="1" x14ac:dyDescent="0.25">
      <c r="A2180" s="21" t="s">
        <v>4626</v>
      </c>
      <c r="B2180" s="21" t="s">
        <v>4620</v>
      </c>
      <c r="C2180" s="21" t="s">
        <v>4627</v>
      </c>
      <c r="D2180" s="21" t="s">
        <v>4621</v>
      </c>
      <c r="E2180" s="29" t="str">
        <f>VLOOKUP(D2180,stations!A:B,2,FALSE)</f>
        <v>BBC London 94.9</v>
      </c>
      <c r="F2180" s="16">
        <v>10641</v>
      </c>
      <c r="G2180" s="14">
        <v>4423</v>
      </c>
      <c r="H2180" s="17">
        <v>0.41565642326848978</v>
      </c>
    </row>
    <row r="2181" spans="1:8" ht="15" x14ac:dyDescent="0.25">
      <c r="A2181" s="21" t="s">
        <v>3935</v>
      </c>
      <c r="B2181" s="21" t="s">
        <v>3917</v>
      </c>
      <c r="C2181" s="21" t="s">
        <v>3936</v>
      </c>
      <c r="D2181" s="21" t="s">
        <v>956</v>
      </c>
      <c r="E2181" s="29" t="str">
        <f>VLOOKUP(D2181,stations!A:B,2,FALSE)</f>
        <v>BBC Radio Merseyside</v>
      </c>
      <c r="F2181" s="16">
        <v>9086</v>
      </c>
      <c r="G2181" s="14">
        <v>3779</v>
      </c>
      <c r="H2181" s="17">
        <v>0.41591459388069557</v>
      </c>
    </row>
    <row r="2182" spans="1:8" ht="15" hidden="1" x14ac:dyDescent="0.25">
      <c r="A2182" s="21" t="s">
        <v>5213</v>
      </c>
      <c r="B2182" s="21" t="s">
        <v>5191</v>
      </c>
      <c r="C2182" s="21" t="s">
        <v>5214</v>
      </c>
      <c r="D2182" s="21" t="s">
        <v>5192</v>
      </c>
      <c r="E2182" s="29" t="str">
        <f>VLOOKUP(D2182,stations!A:B,2,FALSE)</f>
        <v>BBC London 94.9</v>
      </c>
      <c r="F2182" s="16">
        <v>9503</v>
      </c>
      <c r="G2182" s="14">
        <v>3953</v>
      </c>
      <c r="H2182" s="17">
        <v>0.41597390297800696</v>
      </c>
    </row>
    <row r="2183" spans="1:8" ht="15" hidden="1" x14ac:dyDescent="0.25">
      <c r="A2183" s="13" t="s">
        <v>1734</v>
      </c>
      <c r="B2183" s="14" t="s">
        <v>1709</v>
      </c>
      <c r="C2183" s="14" t="s">
        <v>1735</v>
      </c>
      <c r="D2183" s="14" t="s">
        <v>1710</v>
      </c>
      <c r="E2183" s="29" t="str">
        <f>VLOOKUP(D2183,stations!A:B,2,FALSE)</f>
        <v>BBC Radio Cumbria</v>
      </c>
      <c r="F2183" s="16">
        <v>5205</v>
      </c>
      <c r="G2183" s="14">
        <v>2166</v>
      </c>
      <c r="H2183" s="17">
        <v>0.41613832853025939</v>
      </c>
    </row>
    <row r="2184" spans="1:8" ht="15" x14ac:dyDescent="0.25">
      <c r="A2184" s="21" t="s">
        <v>4275</v>
      </c>
      <c r="B2184" s="21" t="s">
        <v>4251</v>
      </c>
      <c r="C2184" s="21" t="s">
        <v>4276</v>
      </c>
      <c r="D2184" s="21" t="s">
        <v>4252</v>
      </c>
      <c r="E2184" s="29" t="str">
        <f>VLOOKUP(D2184,stations!A:B,2,FALSE)</f>
        <v>BBC Radio Merseyside</v>
      </c>
      <c r="F2184" s="16">
        <v>10688</v>
      </c>
      <c r="G2184" s="14">
        <v>4448</v>
      </c>
      <c r="H2184" s="17">
        <v>0.41616766467065869</v>
      </c>
    </row>
    <row r="2185" spans="1:8" ht="15" hidden="1" x14ac:dyDescent="0.25">
      <c r="A2185" s="21" t="s">
        <v>5378</v>
      </c>
      <c r="B2185" s="21" t="s">
        <v>5356</v>
      </c>
      <c r="C2185" s="21" t="s">
        <v>5379</v>
      </c>
      <c r="D2185" s="21" t="s">
        <v>2332</v>
      </c>
      <c r="E2185" s="29" t="str">
        <f>VLOOKUP(D2185,stations!A:B,2,FALSE)</f>
        <v>BBC London 94.9</v>
      </c>
      <c r="F2185" s="16">
        <v>8447</v>
      </c>
      <c r="G2185" s="14">
        <v>3518</v>
      </c>
      <c r="H2185" s="17">
        <v>0.41647922339292054</v>
      </c>
    </row>
    <row r="2186" spans="1:8" ht="15" hidden="1" x14ac:dyDescent="0.25">
      <c r="A2186" s="21" t="s">
        <v>4734</v>
      </c>
      <c r="B2186" s="21" t="s">
        <v>4708</v>
      </c>
      <c r="C2186" s="21" t="s">
        <v>4735</v>
      </c>
      <c r="D2186" s="21" t="s">
        <v>4709</v>
      </c>
      <c r="E2186" s="29" t="str">
        <f>VLOOKUP(D2186,stations!A:B,2,FALSE)</f>
        <v>BBC London 94.9</v>
      </c>
      <c r="F2186" s="16">
        <v>9808</v>
      </c>
      <c r="G2186" s="14">
        <v>4085</v>
      </c>
      <c r="H2186" s="17">
        <v>0.41649673735725939</v>
      </c>
    </row>
    <row r="2187" spans="1:8" ht="15" hidden="1" x14ac:dyDescent="0.25">
      <c r="A2187" s="21" t="s">
        <v>5427</v>
      </c>
      <c r="B2187" s="21" t="s">
        <v>5392</v>
      </c>
      <c r="C2187" s="21" t="s">
        <v>5428</v>
      </c>
      <c r="D2187" s="21" t="s">
        <v>5393</v>
      </c>
      <c r="E2187" s="29" t="str">
        <f>VLOOKUP(D2187,stations!A:B,2,FALSE)</f>
        <v>BBC London 94.9</v>
      </c>
      <c r="F2187" s="16">
        <v>10953</v>
      </c>
      <c r="G2187" s="14">
        <v>4564</v>
      </c>
      <c r="H2187" s="17">
        <v>0.41668949146352596</v>
      </c>
    </row>
    <row r="2188" spans="1:8" ht="15" hidden="1" x14ac:dyDescent="0.25">
      <c r="A2188" s="13" t="s">
        <v>1127</v>
      </c>
      <c r="B2188" s="14" t="s">
        <v>1129</v>
      </c>
      <c r="C2188" s="14" t="s">
        <v>1128</v>
      </c>
      <c r="D2188" s="14" t="s">
        <v>1130</v>
      </c>
      <c r="E2188" s="29" t="str">
        <f>VLOOKUP(D2188,stations!A:B,2,FALSE)</f>
        <v>BBC Radio Kent</v>
      </c>
      <c r="F2188" s="16">
        <v>5726</v>
      </c>
      <c r="G2188" s="14">
        <v>2386</v>
      </c>
      <c r="H2188" s="17">
        <v>0.4166957736639888</v>
      </c>
    </row>
    <row r="2189" spans="1:8" ht="15" hidden="1" x14ac:dyDescent="0.25">
      <c r="A2189" s="21" t="s">
        <v>5406</v>
      </c>
      <c r="B2189" s="21" t="s">
        <v>5392</v>
      </c>
      <c r="C2189" s="21" t="s">
        <v>5407</v>
      </c>
      <c r="D2189" s="21" t="s">
        <v>5393</v>
      </c>
      <c r="E2189" s="29" t="str">
        <f>VLOOKUP(D2189,stations!A:B,2,FALSE)</f>
        <v>BBC London 94.9</v>
      </c>
      <c r="F2189" s="16">
        <v>9380</v>
      </c>
      <c r="G2189" s="14">
        <v>3909</v>
      </c>
      <c r="H2189" s="17">
        <v>0.41673773987206825</v>
      </c>
    </row>
    <row r="2190" spans="1:8" ht="15" hidden="1" x14ac:dyDescent="0.25">
      <c r="A2190" s="13" t="s">
        <v>435</v>
      </c>
      <c r="B2190" s="14" t="s">
        <v>433</v>
      </c>
      <c r="C2190" s="14" t="s">
        <v>436</v>
      </c>
      <c r="D2190" s="14" t="s">
        <v>434</v>
      </c>
      <c r="E2190" s="29" t="str">
        <f>VLOOKUP(D2190,stations!A:B,2,FALSE)</f>
        <v>BBC Radio Lancashire</v>
      </c>
      <c r="F2190" s="16">
        <v>5142</v>
      </c>
      <c r="G2190" s="14">
        <v>2143</v>
      </c>
      <c r="H2190" s="17">
        <v>0.41676390509529365</v>
      </c>
    </row>
    <row r="2191" spans="1:8" ht="15" hidden="1" x14ac:dyDescent="0.25">
      <c r="A2191" s="13" t="s">
        <v>1579</v>
      </c>
      <c r="B2191" s="14" t="s">
        <v>1567</v>
      </c>
      <c r="C2191" s="14" t="s">
        <v>1580</v>
      </c>
      <c r="D2191" s="14" t="s">
        <v>1568</v>
      </c>
      <c r="E2191" s="29" t="str">
        <f>VLOOKUP(D2191,stations!A:B,2,FALSE)</f>
        <v>BBC Coventry and Warwickshire</v>
      </c>
      <c r="F2191" s="16">
        <v>4326</v>
      </c>
      <c r="G2191" s="14">
        <v>1803</v>
      </c>
      <c r="H2191" s="17">
        <v>0.41678224687933424</v>
      </c>
    </row>
    <row r="2192" spans="1:8" ht="15" hidden="1" x14ac:dyDescent="0.25">
      <c r="A2192" s="21" t="s">
        <v>3987</v>
      </c>
      <c r="B2192" s="21" t="s">
        <v>3989</v>
      </c>
      <c r="C2192" s="21" t="s">
        <v>3988</v>
      </c>
      <c r="D2192" s="21" t="s">
        <v>3990</v>
      </c>
      <c r="E2192" s="29" t="str">
        <f>VLOOKUP(D2192,stations!A:B,2,FALSE)</f>
        <v>BBC Newcastle</v>
      </c>
      <c r="F2192" s="16">
        <v>8484</v>
      </c>
      <c r="G2192" s="14">
        <v>3536</v>
      </c>
      <c r="H2192" s="17">
        <v>0.41678453559641676</v>
      </c>
    </row>
    <row r="2193" spans="1:8" ht="15" hidden="1" x14ac:dyDescent="0.25">
      <c r="A2193" s="13" t="s">
        <v>246</v>
      </c>
      <c r="B2193" s="14" t="s">
        <v>236</v>
      </c>
      <c r="C2193" s="14" t="s">
        <v>247</v>
      </c>
      <c r="D2193" s="14" t="s">
        <v>237</v>
      </c>
      <c r="E2193" s="29" t="str">
        <f>VLOOKUP(D2193,stations!A:B,2,FALSE)</f>
        <v>BBC Radio Cambridgeshire</v>
      </c>
      <c r="F2193" s="16">
        <v>6528</v>
      </c>
      <c r="G2193" s="14">
        <v>2722</v>
      </c>
      <c r="H2193" s="17">
        <v>0.41697303921568629</v>
      </c>
    </row>
    <row r="2194" spans="1:8" ht="15" hidden="1" x14ac:dyDescent="0.25">
      <c r="A2194" s="21" t="s">
        <v>2965</v>
      </c>
      <c r="B2194" s="21" t="s">
        <v>2963</v>
      </c>
      <c r="C2194" s="21" t="s">
        <v>2966</v>
      </c>
      <c r="D2194" s="21" t="s">
        <v>2964</v>
      </c>
      <c r="E2194" s="29" t="str">
        <f>VLOOKUP(D2194,stations!A:B,2,FALSE)</f>
        <v>BBC Radio Leeds</v>
      </c>
      <c r="F2194" s="16">
        <v>14396</v>
      </c>
      <c r="G2194" s="14">
        <v>6003</v>
      </c>
      <c r="H2194" s="17">
        <v>0.41699083078632954</v>
      </c>
    </row>
    <row r="2195" spans="1:8" ht="15" hidden="1" x14ac:dyDescent="0.25">
      <c r="A2195" s="21" t="s">
        <v>4796</v>
      </c>
      <c r="B2195" s="21" t="s">
        <v>4786</v>
      </c>
      <c r="C2195" s="21" t="s">
        <v>4797</v>
      </c>
      <c r="D2195" s="21" t="s">
        <v>4787</v>
      </c>
      <c r="E2195" s="29" t="str">
        <f>VLOOKUP(D2195,stations!A:B,2,FALSE)</f>
        <v>BBC London 94.9</v>
      </c>
      <c r="F2195" s="16">
        <v>8204</v>
      </c>
      <c r="G2195" s="14">
        <v>3421</v>
      </c>
      <c r="H2195" s="17">
        <v>0.41699171136031205</v>
      </c>
    </row>
    <row r="2196" spans="1:8" ht="15" hidden="1" x14ac:dyDescent="0.25">
      <c r="A2196" s="13" t="s">
        <v>860</v>
      </c>
      <c r="B2196" s="14" t="s">
        <v>828</v>
      </c>
      <c r="C2196" s="14" t="s">
        <v>861</v>
      </c>
      <c r="D2196" s="14" t="s">
        <v>829</v>
      </c>
      <c r="E2196" s="29" t="str">
        <f>VLOOKUP(D2196,stations!A:B,2,FALSE)</f>
        <v>BBC Radio York</v>
      </c>
      <c r="F2196" s="16">
        <v>2941</v>
      </c>
      <c r="G2196" s="14">
        <v>1227</v>
      </c>
      <c r="H2196" s="17">
        <v>0.41720503230193812</v>
      </c>
    </row>
    <row r="2197" spans="1:8" ht="15" hidden="1" x14ac:dyDescent="0.25">
      <c r="A2197" s="13" t="s">
        <v>2096</v>
      </c>
      <c r="B2197" s="14" t="s">
        <v>2082</v>
      </c>
      <c r="C2197" s="14" t="s">
        <v>2097</v>
      </c>
      <c r="D2197" s="14" t="s">
        <v>2083</v>
      </c>
      <c r="E2197" s="29" t="str">
        <f>VLOOKUP(D2197,stations!A:B,2,FALSE)</f>
        <v>BBC Surrey</v>
      </c>
      <c r="F2197" s="16">
        <v>7299</v>
      </c>
      <c r="G2197" s="14">
        <v>3046</v>
      </c>
      <c r="H2197" s="17">
        <v>0.41731744074530758</v>
      </c>
    </row>
    <row r="2198" spans="1:8" ht="15" hidden="1" x14ac:dyDescent="0.25">
      <c r="A2198" s="13" t="s">
        <v>1744</v>
      </c>
      <c r="B2198" s="14" t="s">
        <v>1746</v>
      </c>
      <c r="C2198" s="14" t="s">
        <v>1745</v>
      </c>
      <c r="D2198" s="14" t="s">
        <v>1747</v>
      </c>
      <c r="E2198" s="29" t="str">
        <f>VLOOKUP(D2198,stations!A:B,2,FALSE)</f>
        <v>BBC Three Counties Radio</v>
      </c>
      <c r="F2198" s="16">
        <v>5900</v>
      </c>
      <c r="G2198" s="14">
        <v>2465</v>
      </c>
      <c r="H2198" s="17">
        <v>0.41779661016949154</v>
      </c>
    </row>
    <row r="2199" spans="1:8" ht="15" hidden="1" x14ac:dyDescent="0.25">
      <c r="A2199" s="21" t="s">
        <v>4101</v>
      </c>
      <c r="B2199" s="21" t="s">
        <v>4077</v>
      </c>
      <c r="C2199" s="21" t="s">
        <v>697</v>
      </c>
      <c r="D2199" s="21" t="s">
        <v>4078</v>
      </c>
      <c r="E2199" s="29" t="str">
        <f>VLOOKUP(D2199,stations!A:B,2,FALSE)</f>
        <v>BBC Radio Manchester</v>
      </c>
      <c r="F2199" s="16">
        <v>8176</v>
      </c>
      <c r="G2199" s="14">
        <v>3417</v>
      </c>
      <c r="H2199" s="17">
        <v>0.41793052837573386</v>
      </c>
    </row>
    <row r="2200" spans="1:8" ht="15" hidden="1" x14ac:dyDescent="0.25">
      <c r="A2200" s="21" t="s">
        <v>4586</v>
      </c>
      <c r="B2200" s="21" t="s">
        <v>4564</v>
      </c>
      <c r="C2200" s="21" t="s">
        <v>4587</v>
      </c>
      <c r="D2200" s="21" t="s">
        <v>4565</v>
      </c>
      <c r="E2200" s="29" t="str">
        <f>VLOOKUP(D2200,stations!A:B,2,FALSE)</f>
        <v>BBC London 94.9</v>
      </c>
      <c r="F2200" s="16">
        <v>7732</v>
      </c>
      <c r="G2200" s="14">
        <v>3232</v>
      </c>
      <c r="H2200" s="17">
        <v>0.41800310398344542</v>
      </c>
    </row>
    <row r="2201" spans="1:8" ht="15" hidden="1" x14ac:dyDescent="0.25">
      <c r="A2201" s="13" t="s">
        <v>572</v>
      </c>
      <c r="B2201" s="14" t="s">
        <v>550</v>
      </c>
      <c r="C2201" s="14" t="s">
        <v>573</v>
      </c>
      <c r="D2201" s="14" t="s">
        <v>551</v>
      </c>
      <c r="E2201" s="29" t="str">
        <f>VLOOKUP(D2201,stations!A:B,2,FALSE)</f>
        <v>BBC Radio Northampton</v>
      </c>
      <c r="F2201" s="16">
        <v>1590</v>
      </c>
      <c r="G2201" s="14">
        <v>665</v>
      </c>
      <c r="H2201" s="17">
        <v>0.41823899371069184</v>
      </c>
    </row>
    <row r="2202" spans="1:8" ht="15" hidden="1" x14ac:dyDescent="0.25">
      <c r="A2202" s="21" t="s">
        <v>2660</v>
      </c>
      <c r="B2202" s="21" t="s">
        <v>2634</v>
      </c>
      <c r="C2202" s="21" t="s">
        <v>2661</v>
      </c>
      <c r="D2202" s="21" t="s">
        <v>2635</v>
      </c>
      <c r="E2202" s="29" t="str">
        <f>VLOOKUP(D2202,stations!A:B,2,FALSE)</f>
        <v>BBC Wiltshire</v>
      </c>
      <c r="F2202" s="16">
        <v>8098</v>
      </c>
      <c r="G2202" s="14">
        <v>3387</v>
      </c>
      <c r="H2202" s="17">
        <v>0.41825142010372934</v>
      </c>
    </row>
    <row r="2203" spans="1:8" ht="15" hidden="1" x14ac:dyDescent="0.25">
      <c r="A2203" s="21" t="s">
        <v>5425</v>
      </c>
      <c r="B2203" s="21" t="s">
        <v>5392</v>
      </c>
      <c r="C2203" s="21" t="s">
        <v>5426</v>
      </c>
      <c r="D2203" s="21" t="s">
        <v>5393</v>
      </c>
      <c r="E2203" s="29" t="str">
        <f>VLOOKUP(D2203,stations!A:B,2,FALSE)</f>
        <v>BBC London 94.9</v>
      </c>
      <c r="F2203" s="16">
        <v>9063</v>
      </c>
      <c r="G2203" s="14">
        <v>3791</v>
      </c>
      <c r="H2203" s="17">
        <v>0.41829416308065764</v>
      </c>
    </row>
    <row r="2204" spans="1:8" ht="15" hidden="1" x14ac:dyDescent="0.25">
      <c r="A2204" s="13" t="s">
        <v>1615</v>
      </c>
      <c r="B2204" s="14" t="s">
        <v>1597</v>
      </c>
      <c r="C2204" s="14" t="s">
        <v>1616</v>
      </c>
      <c r="D2204" s="14" t="s">
        <v>1598</v>
      </c>
      <c r="E2204" s="29" t="str">
        <f>VLOOKUP(D2204,stations!A:B,2,FALSE)</f>
        <v>BBC Surrey</v>
      </c>
      <c r="F2204" s="16">
        <v>4113</v>
      </c>
      <c r="G2204" s="14">
        <v>1722</v>
      </c>
      <c r="H2204" s="17">
        <v>0.41867250182348653</v>
      </c>
    </row>
    <row r="2205" spans="1:8" ht="15" hidden="1" x14ac:dyDescent="0.25">
      <c r="A2205" s="21" t="s">
        <v>5388</v>
      </c>
      <c r="B2205" s="21" t="s">
        <v>5356</v>
      </c>
      <c r="C2205" s="21" t="s">
        <v>5389</v>
      </c>
      <c r="D2205" s="21" t="s">
        <v>2332</v>
      </c>
      <c r="E2205" s="29" t="str">
        <f>VLOOKUP(D2205,stations!A:B,2,FALSE)</f>
        <v>BBC London 94.9</v>
      </c>
      <c r="F2205" s="16">
        <v>9341</v>
      </c>
      <c r="G2205" s="14">
        <v>3911</v>
      </c>
      <c r="H2205" s="17">
        <v>0.41869178888769937</v>
      </c>
    </row>
    <row r="2206" spans="1:8" ht="15" hidden="1" x14ac:dyDescent="0.25">
      <c r="A2206" s="13" t="s">
        <v>738</v>
      </c>
      <c r="B2206" s="14" t="s">
        <v>740</v>
      </c>
      <c r="C2206" s="14" t="s">
        <v>739</v>
      </c>
      <c r="D2206" s="14" t="s">
        <v>741</v>
      </c>
      <c r="E2206" s="29" t="str">
        <f>VLOOKUP(D2206,stations!A:B,2,FALSE)</f>
        <v>BBC Radio Solent</v>
      </c>
      <c r="F2206" s="16">
        <v>3519</v>
      </c>
      <c r="G2206" s="14">
        <v>1475</v>
      </c>
      <c r="H2206" s="17">
        <v>0.41915316851378231</v>
      </c>
    </row>
    <row r="2207" spans="1:8" ht="15" hidden="1" x14ac:dyDescent="0.25">
      <c r="A2207" s="13" t="s">
        <v>1170</v>
      </c>
      <c r="B2207" s="14" t="s">
        <v>1166</v>
      </c>
      <c r="C2207" s="14" t="s">
        <v>1171</v>
      </c>
      <c r="D2207" s="14" t="s">
        <v>1167</v>
      </c>
      <c r="E2207" s="29" t="str">
        <f>VLOOKUP(D2207,stations!A:B,2,FALSE)</f>
        <v>BBC Surrey</v>
      </c>
      <c r="F2207" s="16">
        <v>4683</v>
      </c>
      <c r="G2207" s="14">
        <v>1963</v>
      </c>
      <c r="H2207" s="17">
        <v>0.41917574204569719</v>
      </c>
    </row>
    <row r="2208" spans="1:8" ht="15" hidden="1" x14ac:dyDescent="0.25">
      <c r="A2208" s="21" t="s">
        <v>5447</v>
      </c>
      <c r="B2208" s="21" t="s">
        <v>5431</v>
      </c>
      <c r="C2208" s="21" t="s">
        <v>5448</v>
      </c>
      <c r="D2208" s="21" t="s">
        <v>5432</v>
      </c>
      <c r="E2208" s="29" t="str">
        <f>VLOOKUP(D2208,stations!A:B,2,FALSE)</f>
        <v>BBC London 94.9</v>
      </c>
      <c r="F2208" s="16">
        <v>8550</v>
      </c>
      <c r="G2208" s="14">
        <v>3584</v>
      </c>
      <c r="H2208" s="17">
        <v>0.4191812865497076</v>
      </c>
    </row>
    <row r="2209" spans="1:8" ht="15" hidden="1" x14ac:dyDescent="0.25">
      <c r="A2209" s="21" t="s">
        <v>4428</v>
      </c>
      <c r="B2209" s="21" t="s">
        <v>4408</v>
      </c>
      <c r="C2209" s="21" t="s">
        <v>4429</v>
      </c>
      <c r="D2209" s="21" t="s">
        <v>4409</v>
      </c>
      <c r="E2209" s="29" t="str">
        <f>VLOOKUP(D2209,stations!A:B,2,FALSE)</f>
        <v>BBC London 94.9</v>
      </c>
      <c r="F2209" s="16">
        <v>7724</v>
      </c>
      <c r="G2209" s="14">
        <v>3240</v>
      </c>
      <c r="H2209" s="17">
        <v>0.41947177628171933</v>
      </c>
    </row>
    <row r="2210" spans="1:8" ht="15" hidden="1" x14ac:dyDescent="0.25">
      <c r="A2210" s="21" t="s">
        <v>3075</v>
      </c>
      <c r="B2210" s="21" t="s">
        <v>3056</v>
      </c>
      <c r="C2210" s="21" t="s">
        <v>3076</v>
      </c>
      <c r="D2210" s="21" t="s">
        <v>3057</v>
      </c>
      <c r="E2210" s="29" t="str">
        <f>VLOOKUP(D2210,stations!A:B,2,FALSE)</f>
        <v>BBC Radio Leeds</v>
      </c>
      <c r="F2210" s="16">
        <v>8256</v>
      </c>
      <c r="G2210" s="14">
        <v>3466</v>
      </c>
      <c r="H2210" s="17">
        <v>0.41981589147286824</v>
      </c>
    </row>
    <row r="2211" spans="1:8" ht="15" hidden="1" x14ac:dyDescent="0.25">
      <c r="A2211" s="21" t="s">
        <v>5556</v>
      </c>
      <c r="B2211" s="21" t="s">
        <v>5549</v>
      </c>
      <c r="C2211" s="21" t="s">
        <v>5557</v>
      </c>
      <c r="D2211" s="21" t="s">
        <v>5550</v>
      </c>
      <c r="E2211" s="29" t="str">
        <f>VLOOKUP(D2211,stations!A:B,2,FALSE)</f>
        <v>BBC London 94.9</v>
      </c>
      <c r="F2211" s="16">
        <v>8597</v>
      </c>
      <c r="G2211" s="14">
        <v>3611</v>
      </c>
      <c r="H2211" s="17">
        <v>0.42003024310806097</v>
      </c>
    </row>
    <row r="2212" spans="1:8" ht="15" hidden="1" x14ac:dyDescent="0.25">
      <c r="A2212" s="21" t="s">
        <v>5123</v>
      </c>
      <c r="B2212" s="21" t="s">
        <v>5116</v>
      </c>
      <c r="C2212" s="21" t="s">
        <v>5124</v>
      </c>
      <c r="D2212" s="21" t="s">
        <v>5117</v>
      </c>
      <c r="E2212" s="29" t="str">
        <f>VLOOKUP(D2212,stations!A:B,2,FALSE)</f>
        <v>BBC London 94.9</v>
      </c>
      <c r="F2212" s="16">
        <v>10931</v>
      </c>
      <c r="G2212" s="14">
        <v>4592</v>
      </c>
      <c r="H2212" s="17">
        <v>0.42008965327966336</v>
      </c>
    </row>
    <row r="2213" spans="1:8" ht="15" hidden="1" x14ac:dyDescent="0.25">
      <c r="A2213" s="21" t="s">
        <v>4784</v>
      </c>
      <c r="B2213" s="21" t="s">
        <v>4786</v>
      </c>
      <c r="C2213" s="21" t="s">
        <v>4785</v>
      </c>
      <c r="D2213" s="21" t="s">
        <v>4787</v>
      </c>
      <c r="E2213" s="29" t="str">
        <f>VLOOKUP(D2213,stations!A:B,2,FALSE)</f>
        <v>BBC London 94.9</v>
      </c>
      <c r="F2213" s="16">
        <v>8396</v>
      </c>
      <c r="G2213" s="14">
        <v>3529</v>
      </c>
      <c r="H2213" s="17">
        <v>0.4203191996188661</v>
      </c>
    </row>
    <row r="2214" spans="1:8" ht="15" hidden="1" x14ac:dyDescent="0.25">
      <c r="A2214" s="21" t="s">
        <v>5370</v>
      </c>
      <c r="B2214" s="21" t="s">
        <v>5356</v>
      </c>
      <c r="C2214" s="21" t="s">
        <v>5371</v>
      </c>
      <c r="D2214" s="21" t="s">
        <v>2332</v>
      </c>
      <c r="E2214" s="29" t="str">
        <f>VLOOKUP(D2214,stations!A:B,2,FALSE)</f>
        <v>BBC London 94.9</v>
      </c>
      <c r="F2214" s="16">
        <v>8402</v>
      </c>
      <c r="G2214" s="14">
        <v>3532</v>
      </c>
      <c r="H2214" s="17">
        <v>0.42037610092835037</v>
      </c>
    </row>
    <row r="2215" spans="1:8" ht="15" hidden="1" x14ac:dyDescent="0.25">
      <c r="A2215" s="21" t="s">
        <v>3442</v>
      </c>
      <c r="B2215" s="21" t="s">
        <v>3426</v>
      </c>
      <c r="C2215" s="21" t="s">
        <v>3443</v>
      </c>
      <c r="D2215" s="21" t="s">
        <v>3427</v>
      </c>
      <c r="E2215" s="29" t="str">
        <f>VLOOKUP(D2215,stations!A:B,2,FALSE)</f>
        <v>BBC Radio Manchester</v>
      </c>
      <c r="F2215" s="23">
        <v>12983</v>
      </c>
      <c r="G2215" s="14">
        <v>5460</v>
      </c>
      <c r="H2215" s="17">
        <v>0.42054994993452977</v>
      </c>
    </row>
    <row r="2216" spans="1:8" ht="15" hidden="1" x14ac:dyDescent="0.25">
      <c r="A2216" s="13" t="s">
        <v>2074</v>
      </c>
      <c r="B2216" s="14" t="s">
        <v>2050</v>
      </c>
      <c r="C2216" s="14" t="s">
        <v>2075</v>
      </c>
      <c r="D2216" s="14" t="s">
        <v>2051</v>
      </c>
      <c r="E2216" s="29" t="str">
        <f>VLOOKUP(D2216,stations!A:B,2,FALSE)</f>
        <v>BBC Radio Solent</v>
      </c>
      <c r="F2216" s="16">
        <v>4344</v>
      </c>
      <c r="G2216" s="14">
        <v>1827</v>
      </c>
      <c r="H2216" s="17">
        <v>0.42058011049723759</v>
      </c>
    </row>
    <row r="2217" spans="1:8" ht="15" hidden="1" x14ac:dyDescent="0.25">
      <c r="A2217" s="21" t="s">
        <v>5408</v>
      </c>
      <c r="B2217" s="21" t="s">
        <v>5392</v>
      </c>
      <c r="C2217" s="21" t="s">
        <v>5409</v>
      </c>
      <c r="D2217" s="21" t="s">
        <v>5393</v>
      </c>
      <c r="E2217" s="29" t="str">
        <f>VLOOKUP(D2217,stations!A:B,2,FALSE)</f>
        <v>BBC London 94.9</v>
      </c>
      <c r="F2217" s="16">
        <v>12064</v>
      </c>
      <c r="G2217" s="14">
        <v>5074</v>
      </c>
      <c r="H2217" s="17">
        <v>0.42059018567639256</v>
      </c>
    </row>
    <row r="2218" spans="1:8" ht="15" hidden="1" x14ac:dyDescent="0.25">
      <c r="A2218" s="13" t="s">
        <v>716</v>
      </c>
      <c r="B2218" s="14" t="s">
        <v>708</v>
      </c>
      <c r="C2218" s="14" t="s">
        <v>717</v>
      </c>
      <c r="D2218" s="14" t="s">
        <v>709</v>
      </c>
      <c r="E2218" s="29" t="str">
        <f>VLOOKUP(D2218,stations!A:B,2,FALSE)</f>
        <v>BBC Radio Solent</v>
      </c>
      <c r="F2218" s="16">
        <v>5418</v>
      </c>
      <c r="G2218" s="14">
        <v>2279</v>
      </c>
      <c r="H2218" s="17">
        <v>0.42063492063492064</v>
      </c>
    </row>
    <row r="2219" spans="1:8" ht="15" hidden="1" x14ac:dyDescent="0.25">
      <c r="A2219" s="21" t="s">
        <v>4828</v>
      </c>
      <c r="B2219" s="21" t="s">
        <v>4818</v>
      </c>
      <c r="C2219" s="21" t="s">
        <v>4829</v>
      </c>
      <c r="D2219" s="21" t="s">
        <v>4819</v>
      </c>
      <c r="E2219" s="29" t="str">
        <f>VLOOKUP(D2219,stations!A:B,2,FALSE)</f>
        <v>BBC London 94.9</v>
      </c>
      <c r="F2219" s="16">
        <v>8844</v>
      </c>
      <c r="G2219" s="14">
        <v>3721</v>
      </c>
      <c r="H2219" s="17">
        <v>0.42073722297602895</v>
      </c>
    </row>
    <row r="2220" spans="1:8" ht="15" hidden="1" x14ac:dyDescent="0.25">
      <c r="A2220" s="21" t="s">
        <v>3538</v>
      </c>
      <c r="B2220" s="21" t="s">
        <v>3492</v>
      </c>
      <c r="C2220" s="21" t="s">
        <v>3539</v>
      </c>
      <c r="D2220" s="21" t="s">
        <v>3493</v>
      </c>
      <c r="E2220" s="29" t="str">
        <f>VLOOKUP(D2220,stations!A:B,2,FALSE)</f>
        <v>BBC Newcastle</v>
      </c>
      <c r="F2220" s="16">
        <v>6961</v>
      </c>
      <c r="G2220" s="14">
        <v>2931</v>
      </c>
      <c r="H2220" s="17">
        <v>0.42106019250107746</v>
      </c>
    </row>
    <row r="2221" spans="1:8" ht="15" hidden="1" x14ac:dyDescent="0.25">
      <c r="A2221" s="21" t="s">
        <v>3047</v>
      </c>
      <c r="B2221" s="21" t="s">
        <v>3024</v>
      </c>
      <c r="C2221" s="21" t="s">
        <v>3048</v>
      </c>
      <c r="D2221" s="21" t="s">
        <v>3025</v>
      </c>
      <c r="E2221" s="29" t="str">
        <f>VLOOKUP(D2221,stations!A:B,2,FALSE)</f>
        <v>BBC Radio Manchester</v>
      </c>
      <c r="F2221" s="16">
        <v>8877</v>
      </c>
      <c r="G2221" s="14">
        <v>3738</v>
      </c>
      <c r="H2221" s="17">
        <v>0.42108820547482256</v>
      </c>
    </row>
    <row r="2222" spans="1:8" ht="15" hidden="1" x14ac:dyDescent="0.25">
      <c r="A2222" s="21" t="s">
        <v>4537</v>
      </c>
      <c r="B2222" s="21" t="s">
        <v>4527</v>
      </c>
      <c r="C2222" s="21" t="s">
        <v>4538</v>
      </c>
      <c r="D2222" s="21" t="s">
        <v>4528</v>
      </c>
      <c r="E2222" s="29" t="str">
        <f>VLOOKUP(D2222,stations!A:B,2,FALSE)</f>
        <v>BBC London 94.9</v>
      </c>
      <c r="F2222" s="16">
        <v>7564</v>
      </c>
      <c r="G2222" s="14">
        <v>3186</v>
      </c>
      <c r="H2222" s="17">
        <v>0.42120571126388157</v>
      </c>
    </row>
    <row r="2223" spans="1:8" ht="15" hidden="1" x14ac:dyDescent="0.25">
      <c r="A2223" s="21" t="s">
        <v>4111</v>
      </c>
      <c r="B2223" s="21" t="s">
        <v>4077</v>
      </c>
      <c r="C2223" s="21" t="s">
        <v>4112</v>
      </c>
      <c r="D2223" s="21" t="s">
        <v>4078</v>
      </c>
      <c r="E2223" s="29" t="str">
        <f>VLOOKUP(D2223,stations!A:B,2,FALSE)</f>
        <v>BBC Radio Manchester</v>
      </c>
      <c r="F2223" s="16">
        <v>7922</v>
      </c>
      <c r="G2223" s="14">
        <v>3337</v>
      </c>
      <c r="H2223" s="17">
        <v>0.42123201211815198</v>
      </c>
    </row>
    <row r="2224" spans="1:8" ht="15" hidden="1" x14ac:dyDescent="0.25">
      <c r="A2224" s="21" t="s">
        <v>4535</v>
      </c>
      <c r="B2224" s="21" t="s">
        <v>4527</v>
      </c>
      <c r="C2224" s="21" t="s">
        <v>4536</v>
      </c>
      <c r="D2224" s="21" t="s">
        <v>4528</v>
      </c>
      <c r="E2224" s="29" t="str">
        <f>VLOOKUP(D2224,stations!A:B,2,FALSE)</f>
        <v>BBC London 94.9</v>
      </c>
      <c r="F2224" s="16">
        <v>8786</v>
      </c>
      <c r="G2224" s="14">
        <v>3703</v>
      </c>
      <c r="H2224" s="17">
        <v>0.42146596858638741</v>
      </c>
    </row>
    <row r="2225" spans="1:8" ht="15" hidden="1" x14ac:dyDescent="0.25">
      <c r="A2225" s="21" t="s">
        <v>5030</v>
      </c>
      <c r="B2225" s="21" t="s">
        <v>5006</v>
      </c>
      <c r="C2225" s="21" t="s">
        <v>5031</v>
      </c>
      <c r="D2225" s="21" t="s">
        <v>5007</v>
      </c>
      <c r="E2225" s="29" t="str">
        <f>VLOOKUP(D2225,stations!A:B,2,FALSE)</f>
        <v>BBC London 94.9</v>
      </c>
      <c r="F2225" s="16">
        <v>3648</v>
      </c>
      <c r="G2225" s="14">
        <v>1538</v>
      </c>
      <c r="H2225" s="17">
        <v>0.42160087719298245</v>
      </c>
    </row>
    <row r="2226" spans="1:8" ht="15" x14ac:dyDescent="0.25">
      <c r="A2226" s="21" t="s">
        <v>3373</v>
      </c>
      <c r="B2226" s="21" t="s">
        <v>3367</v>
      </c>
      <c r="C2226" s="21" t="s">
        <v>3374</v>
      </c>
      <c r="D2226" s="21" t="s">
        <v>3368</v>
      </c>
      <c r="E2226" s="29" t="str">
        <f>VLOOKUP(D2226,stations!A:B,2,FALSE)</f>
        <v>BBC Radio Merseyside</v>
      </c>
      <c r="F2226" s="16">
        <v>10804</v>
      </c>
      <c r="G2226" s="14">
        <v>4555</v>
      </c>
      <c r="H2226" s="17">
        <v>0.42160310995927436</v>
      </c>
    </row>
    <row r="2227" spans="1:8" ht="15" hidden="1" x14ac:dyDescent="0.25">
      <c r="A2227" s="21" t="s">
        <v>5179</v>
      </c>
      <c r="B2227" s="21" t="s">
        <v>5152</v>
      </c>
      <c r="C2227" s="21" t="s">
        <v>5180</v>
      </c>
      <c r="D2227" s="21" t="s">
        <v>5153</v>
      </c>
      <c r="E2227" s="29" t="str">
        <f>VLOOKUP(D2227,stations!A:B,2,FALSE)</f>
        <v>BBC London 94.9</v>
      </c>
      <c r="F2227" s="16">
        <v>7323</v>
      </c>
      <c r="G2227" s="14">
        <v>3088</v>
      </c>
      <c r="H2227" s="17">
        <v>0.42168510173426194</v>
      </c>
    </row>
    <row r="2228" spans="1:8" ht="15" hidden="1" x14ac:dyDescent="0.25">
      <c r="A2228" s="21" t="s">
        <v>3026</v>
      </c>
      <c r="B2228" s="21" t="s">
        <v>3024</v>
      </c>
      <c r="C2228" s="21" t="s">
        <v>2517</v>
      </c>
      <c r="D2228" s="21" t="s">
        <v>3025</v>
      </c>
      <c r="E2228" s="29" t="str">
        <f>VLOOKUP(D2228,stations!A:B,2,FALSE)</f>
        <v>BBC Radio Manchester</v>
      </c>
      <c r="F2228" s="16">
        <v>8470</v>
      </c>
      <c r="G2228" s="14">
        <v>3572</v>
      </c>
      <c r="H2228" s="17">
        <v>0.42172373081463993</v>
      </c>
    </row>
    <row r="2229" spans="1:8" ht="15" hidden="1" x14ac:dyDescent="0.25">
      <c r="A2229" s="13" t="s">
        <v>1182</v>
      </c>
      <c r="B2229" s="14" t="s">
        <v>1166</v>
      </c>
      <c r="C2229" s="14" t="s">
        <v>1183</v>
      </c>
      <c r="D2229" s="14" t="s">
        <v>1167</v>
      </c>
      <c r="E2229" s="29" t="str">
        <f>VLOOKUP(D2229,stations!A:B,2,FALSE)</f>
        <v>BBC Surrey</v>
      </c>
      <c r="F2229" s="16">
        <v>5753</v>
      </c>
      <c r="G2229" s="14">
        <v>2427</v>
      </c>
      <c r="H2229" s="17">
        <v>0.42186685207717711</v>
      </c>
    </row>
    <row r="2230" spans="1:8" ht="15" hidden="1" x14ac:dyDescent="0.25">
      <c r="A2230" s="21" t="s">
        <v>4969</v>
      </c>
      <c r="B2230" s="21" t="s">
        <v>4933</v>
      </c>
      <c r="C2230" s="21" t="s">
        <v>4970</v>
      </c>
      <c r="D2230" s="21" t="s">
        <v>4934</v>
      </c>
      <c r="E2230" s="29" t="str">
        <f>VLOOKUP(D2230,stations!A:B,2,FALSE)</f>
        <v>BBC London 94.9</v>
      </c>
      <c r="F2230" s="16">
        <v>10778</v>
      </c>
      <c r="G2230" s="14">
        <v>4548</v>
      </c>
      <c r="H2230" s="17">
        <v>0.42197068101688623</v>
      </c>
    </row>
    <row r="2231" spans="1:8" ht="15" hidden="1" x14ac:dyDescent="0.25">
      <c r="A2231" s="21" t="s">
        <v>2494</v>
      </c>
      <c r="B2231" s="21" t="s">
        <v>2482</v>
      </c>
      <c r="C2231" s="21" t="s">
        <v>2495</v>
      </c>
      <c r="D2231" s="21" t="s">
        <v>2483</v>
      </c>
      <c r="E2231" s="29" t="str">
        <f>VLOOKUP(D2231,stations!A:B,2,FALSE)</f>
        <v>BBC Radio Solent</v>
      </c>
      <c r="F2231" s="16">
        <v>9672</v>
      </c>
      <c r="G2231" s="14">
        <v>4086</v>
      </c>
      <c r="H2231" s="17">
        <v>0.42245657568238215</v>
      </c>
    </row>
    <row r="2232" spans="1:8" ht="15" x14ac:dyDescent="0.25">
      <c r="A2232" s="21" t="s">
        <v>4267</v>
      </c>
      <c r="B2232" s="21" t="s">
        <v>4251</v>
      </c>
      <c r="C2232" s="21" t="s">
        <v>4268</v>
      </c>
      <c r="D2232" s="21" t="s">
        <v>4252</v>
      </c>
      <c r="E2232" s="29" t="str">
        <f>VLOOKUP(D2232,stations!A:B,2,FALSE)</f>
        <v>BBC Radio Merseyside</v>
      </c>
      <c r="F2232" s="16">
        <v>10950</v>
      </c>
      <c r="G2232" s="14">
        <v>4626</v>
      </c>
      <c r="H2232" s="17">
        <v>0.42246575342465753</v>
      </c>
    </row>
    <row r="2233" spans="1:8" ht="15" hidden="1" x14ac:dyDescent="0.25">
      <c r="A2233" s="21" t="s">
        <v>5036</v>
      </c>
      <c r="B2233" s="21" t="s">
        <v>5006</v>
      </c>
      <c r="C2233" s="21" t="s">
        <v>5037</v>
      </c>
      <c r="D2233" s="21" t="s">
        <v>5007</v>
      </c>
      <c r="E2233" s="29" t="str">
        <f>VLOOKUP(D2233,stations!A:B,2,FALSE)</f>
        <v>BBC London 94.9</v>
      </c>
      <c r="F2233" s="16">
        <v>6083</v>
      </c>
      <c r="G2233" s="14">
        <v>2571</v>
      </c>
      <c r="H2233" s="17">
        <v>0.42265329607101759</v>
      </c>
    </row>
    <row r="2234" spans="1:8" ht="15" hidden="1" x14ac:dyDescent="0.25">
      <c r="A2234" s="21" t="s">
        <v>3301</v>
      </c>
      <c r="B2234" s="21" t="s">
        <v>3299</v>
      </c>
      <c r="C2234" s="21" t="s">
        <v>3302</v>
      </c>
      <c r="D2234" s="21" t="s">
        <v>3300</v>
      </c>
      <c r="E2234" s="29" t="str">
        <f>VLOOKUP(D2234,stations!A:B,2,FALSE)</f>
        <v>BBC Radio Leeds</v>
      </c>
      <c r="F2234" s="16">
        <v>17609</v>
      </c>
      <c r="G2234" s="14">
        <v>7445</v>
      </c>
      <c r="H2234" s="17">
        <v>0.42279516156510877</v>
      </c>
    </row>
    <row r="2235" spans="1:8" ht="15" hidden="1" x14ac:dyDescent="0.25">
      <c r="A2235" s="21" t="s">
        <v>4814</v>
      </c>
      <c r="B2235" s="21" t="s">
        <v>4786</v>
      </c>
      <c r="C2235" s="21" t="s">
        <v>773</v>
      </c>
      <c r="D2235" s="21" t="s">
        <v>4787</v>
      </c>
      <c r="E2235" s="29" t="str">
        <f>VLOOKUP(D2235,stations!A:B,2,FALSE)</f>
        <v>BBC London 94.9</v>
      </c>
      <c r="F2235" s="16">
        <v>7859</v>
      </c>
      <c r="G2235" s="14">
        <v>3323</v>
      </c>
      <c r="H2235" s="17">
        <v>0.42282733172159309</v>
      </c>
    </row>
    <row r="2236" spans="1:8" ht="15" hidden="1" x14ac:dyDescent="0.25">
      <c r="A2236" s="21" t="s">
        <v>4025</v>
      </c>
      <c r="B2236" s="21" t="s">
        <v>3989</v>
      </c>
      <c r="C2236" s="21" t="s">
        <v>354</v>
      </c>
      <c r="D2236" s="21" t="s">
        <v>3990</v>
      </c>
      <c r="E2236" s="29" t="str">
        <f>VLOOKUP(D2236,stations!A:B,2,FALSE)</f>
        <v>BBC Newcastle</v>
      </c>
      <c r="F2236" s="16">
        <v>8111</v>
      </c>
      <c r="G2236" s="14">
        <v>3430</v>
      </c>
      <c r="H2236" s="17">
        <v>0.42288250523979781</v>
      </c>
    </row>
    <row r="2237" spans="1:8" ht="15" hidden="1" x14ac:dyDescent="0.25">
      <c r="A2237" s="13" t="s">
        <v>955</v>
      </c>
      <c r="B2237" s="14" t="s">
        <v>934</v>
      </c>
      <c r="C2237" s="14" t="s">
        <v>956</v>
      </c>
      <c r="D2237" s="14" t="s">
        <v>935</v>
      </c>
      <c r="E2237" s="29" t="str">
        <f>VLOOKUP(D2237,stations!A:B,2,FALSE)</f>
        <v>BBC Sussex</v>
      </c>
      <c r="F2237" s="16">
        <v>3887</v>
      </c>
      <c r="G2237" s="14">
        <v>1644</v>
      </c>
      <c r="H2237" s="17">
        <v>0.42294828916902494</v>
      </c>
    </row>
    <row r="2238" spans="1:8" ht="15" hidden="1" x14ac:dyDescent="0.25">
      <c r="A2238" s="21" t="s">
        <v>3327</v>
      </c>
      <c r="B2238" s="21" t="s">
        <v>3299</v>
      </c>
      <c r="C2238" s="21" t="s">
        <v>3328</v>
      </c>
      <c r="D2238" s="21" t="s">
        <v>3300</v>
      </c>
      <c r="E2238" s="29" t="str">
        <f>VLOOKUP(D2238,stations!A:B,2,FALSE)</f>
        <v>BBC Radio Leeds</v>
      </c>
      <c r="F2238" s="16">
        <v>14957</v>
      </c>
      <c r="G2238" s="14">
        <v>6327</v>
      </c>
      <c r="H2238" s="17">
        <v>0.42301263622384166</v>
      </c>
    </row>
    <row r="2239" spans="1:8" ht="15" hidden="1" x14ac:dyDescent="0.25">
      <c r="A2239" s="13" t="s">
        <v>405</v>
      </c>
      <c r="B2239" s="14" t="s">
        <v>401</v>
      </c>
      <c r="C2239" s="14" t="s">
        <v>406</v>
      </c>
      <c r="D2239" s="14" t="s">
        <v>402</v>
      </c>
      <c r="E2239" s="29" t="str">
        <f>VLOOKUP(D2239,stations!A:B,2,FALSE)</f>
        <v>BBC Radio Oxford</v>
      </c>
      <c r="F2239" s="16">
        <v>6829</v>
      </c>
      <c r="G2239" s="14">
        <v>2889</v>
      </c>
      <c r="H2239" s="17">
        <v>0.42304876262996044</v>
      </c>
    </row>
    <row r="2240" spans="1:8" ht="15" hidden="1" x14ac:dyDescent="0.25">
      <c r="A2240" s="21" t="s">
        <v>3577</v>
      </c>
      <c r="B2240" s="21" t="s">
        <v>3542</v>
      </c>
      <c r="C2240" s="21" t="s">
        <v>3578</v>
      </c>
      <c r="D2240" s="21" t="s">
        <v>3543</v>
      </c>
      <c r="E2240" s="29" t="str">
        <f>VLOOKUP(D2240,stations!A:B,2,FALSE)</f>
        <v>BBC Newcastle</v>
      </c>
      <c r="F2240" s="16">
        <v>7237</v>
      </c>
      <c r="G2240" s="14">
        <v>3062</v>
      </c>
      <c r="H2240" s="17">
        <v>0.42310349592372531</v>
      </c>
    </row>
    <row r="2241" spans="1:8" ht="15" hidden="1" x14ac:dyDescent="0.25">
      <c r="A2241" s="21" t="s">
        <v>3094</v>
      </c>
      <c r="B2241" s="21" t="s">
        <v>3089</v>
      </c>
      <c r="C2241" s="21" t="s">
        <v>3095</v>
      </c>
      <c r="D2241" s="21" t="s">
        <v>11</v>
      </c>
      <c r="E2241" s="29" t="str">
        <f>VLOOKUP(D2241,stations!A:B,2,FALSE)</f>
        <v>BBC Coventry and Warwickshire</v>
      </c>
      <c r="F2241" s="16">
        <v>12301</v>
      </c>
      <c r="G2241" s="14">
        <v>5207</v>
      </c>
      <c r="H2241" s="17">
        <v>0.42329891878709047</v>
      </c>
    </row>
    <row r="2242" spans="1:8" ht="15" hidden="1" x14ac:dyDescent="0.25">
      <c r="A2242" s="21" t="s">
        <v>4509</v>
      </c>
      <c r="B2242" s="21" t="s">
        <v>4481</v>
      </c>
      <c r="C2242" s="21" t="s">
        <v>4510</v>
      </c>
      <c r="D2242" s="21" t="s">
        <v>4482</v>
      </c>
      <c r="E2242" s="29" t="str">
        <f>VLOOKUP(D2242,stations!A:B,2,FALSE)</f>
        <v>BBC London 94.9</v>
      </c>
      <c r="F2242" s="16">
        <v>12334</v>
      </c>
      <c r="G2242" s="14">
        <v>5221</v>
      </c>
      <c r="H2242" s="17">
        <v>0.42330144316523433</v>
      </c>
    </row>
    <row r="2243" spans="1:8" ht="15" hidden="1" x14ac:dyDescent="0.25">
      <c r="A2243" s="21" t="s">
        <v>5260</v>
      </c>
      <c r="B2243" s="21" t="s">
        <v>5232</v>
      </c>
      <c r="C2243" s="21" t="s">
        <v>5261</v>
      </c>
      <c r="D2243" s="21" t="s">
        <v>2590</v>
      </c>
      <c r="E2243" s="29" t="str">
        <f>VLOOKUP(D2243,stations!A:B,2,FALSE)</f>
        <v>BBC London 94.9</v>
      </c>
      <c r="F2243" s="16">
        <v>7336</v>
      </c>
      <c r="G2243" s="14">
        <v>3106</v>
      </c>
      <c r="H2243" s="17">
        <v>0.42339149400218101</v>
      </c>
    </row>
    <row r="2244" spans="1:8" ht="15" hidden="1" x14ac:dyDescent="0.25">
      <c r="A2244" s="13" t="s">
        <v>686</v>
      </c>
      <c r="B2244" s="14" t="s">
        <v>680</v>
      </c>
      <c r="C2244" s="14" t="s">
        <v>687</v>
      </c>
      <c r="D2244" s="14" t="s">
        <v>681</v>
      </c>
      <c r="E2244" s="29" t="str">
        <f>VLOOKUP(D2244,stations!A:B,2,FALSE)</f>
        <v>BBC Radio Devon</v>
      </c>
      <c r="F2244" s="16">
        <v>6875</v>
      </c>
      <c r="G2244" s="14">
        <v>2911</v>
      </c>
      <c r="H2244" s="17">
        <v>0.4234181818181818</v>
      </c>
    </row>
    <row r="2245" spans="1:8" ht="15" hidden="1" x14ac:dyDescent="0.25">
      <c r="A2245" s="21" t="s">
        <v>4403</v>
      </c>
      <c r="B2245" s="21" t="s">
        <v>4367</v>
      </c>
      <c r="C2245" s="21" t="s">
        <v>4404</v>
      </c>
      <c r="D2245" s="21" t="s">
        <v>4368</v>
      </c>
      <c r="E2245" s="29" t="str">
        <f>VLOOKUP(D2245,stations!A:B,2,FALSE)</f>
        <v>BBC London 94.9</v>
      </c>
      <c r="F2245" s="16">
        <v>11601</v>
      </c>
      <c r="G2245" s="14">
        <v>4914</v>
      </c>
      <c r="H2245" s="17">
        <v>0.42358417377812257</v>
      </c>
    </row>
    <row r="2246" spans="1:8" ht="15" hidden="1" x14ac:dyDescent="0.25">
      <c r="A2246" s="21" t="s">
        <v>4659</v>
      </c>
      <c r="B2246" s="21" t="s">
        <v>4620</v>
      </c>
      <c r="C2246" s="21" t="s">
        <v>4660</v>
      </c>
      <c r="D2246" s="21" t="s">
        <v>4621</v>
      </c>
      <c r="E2246" s="29" t="str">
        <f>VLOOKUP(D2246,stations!A:B,2,FALSE)</f>
        <v>BBC London 94.9</v>
      </c>
      <c r="F2246" s="16">
        <v>11022</v>
      </c>
      <c r="G2246" s="14">
        <v>4669</v>
      </c>
      <c r="H2246" s="17">
        <v>0.42360733079295954</v>
      </c>
    </row>
    <row r="2247" spans="1:8" ht="15" hidden="1" x14ac:dyDescent="0.25">
      <c r="A2247" s="21" t="s">
        <v>5129</v>
      </c>
      <c r="B2247" s="21" t="s">
        <v>5116</v>
      </c>
      <c r="C2247" s="21" t="s">
        <v>5130</v>
      </c>
      <c r="D2247" s="21" t="s">
        <v>5117</v>
      </c>
      <c r="E2247" s="29" t="str">
        <f>VLOOKUP(D2247,stations!A:B,2,FALSE)</f>
        <v>BBC London 94.9</v>
      </c>
      <c r="F2247" s="16">
        <v>10691</v>
      </c>
      <c r="G2247" s="14">
        <v>4529</v>
      </c>
      <c r="H2247" s="17">
        <v>0.42362735010756714</v>
      </c>
    </row>
    <row r="2248" spans="1:8" ht="15" hidden="1" x14ac:dyDescent="0.25">
      <c r="A2248" s="13" t="s">
        <v>1571</v>
      </c>
      <c r="B2248" s="14" t="s">
        <v>1567</v>
      </c>
      <c r="C2248" s="14" t="s">
        <v>1572</v>
      </c>
      <c r="D2248" s="14" t="s">
        <v>1568</v>
      </c>
      <c r="E2248" s="29" t="str">
        <f>VLOOKUP(D2248,stations!A:B,2,FALSE)</f>
        <v>BBC Coventry and Warwickshire</v>
      </c>
      <c r="F2248" s="16">
        <v>5231</v>
      </c>
      <c r="G2248" s="14">
        <v>2216</v>
      </c>
      <c r="H2248" s="17">
        <v>0.42362836933664694</v>
      </c>
    </row>
    <row r="2249" spans="1:8" ht="15" hidden="1" x14ac:dyDescent="0.25">
      <c r="A2249" s="21" t="s">
        <v>5012</v>
      </c>
      <c r="B2249" s="21" t="s">
        <v>5006</v>
      </c>
      <c r="C2249" s="21" t="s">
        <v>5013</v>
      </c>
      <c r="D2249" s="21" t="s">
        <v>5007</v>
      </c>
      <c r="E2249" s="29" t="str">
        <f>VLOOKUP(D2249,stations!A:B,2,FALSE)</f>
        <v>BBC London 94.9</v>
      </c>
      <c r="F2249" s="16">
        <v>5895</v>
      </c>
      <c r="G2249" s="14">
        <v>2498</v>
      </c>
      <c r="H2249" s="17">
        <v>0.42374893977947414</v>
      </c>
    </row>
    <row r="2250" spans="1:8" ht="15" hidden="1" x14ac:dyDescent="0.25">
      <c r="A2250" s="14" t="s">
        <v>1018</v>
      </c>
      <c r="B2250" s="14" t="s">
        <v>997</v>
      </c>
      <c r="C2250" s="14" t="s">
        <v>1019</v>
      </c>
      <c r="D2250" s="14" t="s">
        <v>998</v>
      </c>
      <c r="E2250" s="29" t="str">
        <f>VLOOKUP(D2250,stations!A:B,2,FALSE)</f>
        <v>BBC Radio Cambridgeshire</v>
      </c>
      <c r="F2250" s="16">
        <v>2640</v>
      </c>
      <c r="G2250" s="14">
        <v>1119</v>
      </c>
      <c r="H2250" s="17">
        <v>0.42386363636363639</v>
      </c>
    </row>
    <row r="2251" spans="1:8" ht="15" hidden="1" x14ac:dyDescent="0.25">
      <c r="A2251" s="13" t="s">
        <v>1975</v>
      </c>
      <c r="B2251" s="14" t="s">
        <v>1945</v>
      </c>
      <c r="C2251" s="14" t="s">
        <v>1976</v>
      </c>
      <c r="D2251" s="14" t="s">
        <v>1946</v>
      </c>
      <c r="E2251" s="29" t="str">
        <f>VLOOKUP(D2251,stations!A:B,2,FALSE)</f>
        <v>BBC Three Counties Radio</v>
      </c>
      <c r="F2251" s="16">
        <v>4803</v>
      </c>
      <c r="G2251" s="14">
        <v>2038</v>
      </c>
      <c r="H2251" s="17">
        <v>0.4243181344992713</v>
      </c>
    </row>
    <row r="2252" spans="1:8" ht="15" hidden="1" x14ac:dyDescent="0.25">
      <c r="A2252" s="21" t="s">
        <v>4602</v>
      </c>
      <c r="B2252" s="21" t="s">
        <v>4564</v>
      </c>
      <c r="C2252" s="21" t="s">
        <v>4603</v>
      </c>
      <c r="D2252" s="21" t="s">
        <v>4565</v>
      </c>
      <c r="E2252" s="29" t="str">
        <f>VLOOKUP(D2252,stations!A:B,2,FALSE)</f>
        <v>BBC London 94.9</v>
      </c>
      <c r="F2252" s="16">
        <v>7426</v>
      </c>
      <c r="G2252" s="14">
        <v>3153</v>
      </c>
      <c r="H2252" s="17">
        <v>0.42458928090492865</v>
      </c>
    </row>
    <row r="2253" spans="1:8" ht="15" hidden="1" x14ac:dyDescent="0.25">
      <c r="A2253" s="21" t="s">
        <v>4489</v>
      </c>
      <c r="B2253" s="21" t="s">
        <v>4481</v>
      </c>
      <c r="C2253" s="21" t="s">
        <v>4490</v>
      </c>
      <c r="D2253" s="21" t="s">
        <v>4482</v>
      </c>
      <c r="E2253" s="29" t="str">
        <f>VLOOKUP(D2253,stations!A:B,2,FALSE)</f>
        <v>BBC London 94.9</v>
      </c>
      <c r="F2253" s="16">
        <v>11142</v>
      </c>
      <c r="G2253" s="14">
        <v>4732</v>
      </c>
      <c r="H2253" s="17">
        <v>0.42469933584634717</v>
      </c>
    </row>
    <row r="2254" spans="1:8" ht="15" hidden="1" x14ac:dyDescent="0.25">
      <c r="A2254" s="13" t="s">
        <v>2004</v>
      </c>
      <c r="B2254" s="14" t="s">
        <v>1979</v>
      </c>
      <c r="C2254" s="14" t="s">
        <v>2005</v>
      </c>
      <c r="D2254" s="14" t="s">
        <v>1980</v>
      </c>
      <c r="E2254" s="29" t="str">
        <f>VLOOKUP(D2254,stations!A:B,2,FALSE)</f>
        <v>BBC Radio Lancashire</v>
      </c>
      <c r="F2254" s="16">
        <v>4440</v>
      </c>
      <c r="G2254" s="14">
        <v>1887</v>
      </c>
      <c r="H2254" s="17">
        <v>0.42499999999999999</v>
      </c>
    </row>
    <row r="2255" spans="1:8" ht="15" hidden="1" x14ac:dyDescent="0.25">
      <c r="A2255" s="21" t="s">
        <v>5390</v>
      </c>
      <c r="B2255" s="21" t="s">
        <v>5392</v>
      </c>
      <c r="C2255" s="21" t="s">
        <v>5391</v>
      </c>
      <c r="D2255" s="21" t="s">
        <v>5393</v>
      </c>
      <c r="E2255" s="29" t="str">
        <f>VLOOKUP(D2255,stations!A:B,2,FALSE)</f>
        <v>BBC London 94.9</v>
      </c>
      <c r="F2255" s="16">
        <v>13688</v>
      </c>
      <c r="G2255" s="14">
        <v>5828</v>
      </c>
      <c r="H2255" s="17">
        <v>0.42577440093512564</v>
      </c>
    </row>
    <row r="2256" spans="1:8" ht="15" hidden="1" x14ac:dyDescent="0.25">
      <c r="A2256" s="21" t="s">
        <v>3205</v>
      </c>
      <c r="B2256" s="21" t="s">
        <v>3175</v>
      </c>
      <c r="C2256" s="21" t="s">
        <v>3206</v>
      </c>
      <c r="D2256" s="21" t="s">
        <v>3176</v>
      </c>
      <c r="E2256" s="29" t="str">
        <f>VLOOKUP(D2256,stations!A:B,2,FALSE)</f>
        <v>BBC Newcastle</v>
      </c>
      <c r="F2256" s="16">
        <v>7001</v>
      </c>
      <c r="G2256" s="14">
        <v>2982</v>
      </c>
      <c r="H2256" s="17">
        <v>0.42593915154977863</v>
      </c>
    </row>
    <row r="2257" spans="1:8" ht="15" hidden="1" x14ac:dyDescent="0.25">
      <c r="A2257" s="21" t="s">
        <v>2920</v>
      </c>
      <c r="B2257" s="21" t="s">
        <v>2922</v>
      </c>
      <c r="C2257" s="21" t="s">
        <v>2921</v>
      </c>
      <c r="D2257" s="21" t="s">
        <v>2923</v>
      </c>
      <c r="E2257" s="29" t="str">
        <f>VLOOKUP(D2257,stations!A:B,2,FALSE)</f>
        <v>BBC Radio Manchester</v>
      </c>
      <c r="F2257" s="16">
        <v>10324</v>
      </c>
      <c r="G2257" s="14">
        <v>4398</v>
      </c>
      <c r="H2257" s="17">
        <v>0.42599767531964355</v>
      </c>
    </row>
    <row r="2258" spans="1:8" ht="15" hidden="1" x14ac:dyDescent="0.25">
      <c r="A2258" s="21" t="s">
        <v>3622</v>
      </c>
      <c r="B2258" s="21" t="s">
        <v>3620</v>
      </c>
      <c r="C2258" s="21" t="s">
        <v>3623</v>
      </c>
      <c r="D2258" s="21" t="s">
        <v>3621</v>
      </c>
      <c r="E2258" s="29" t="str">
        <f>VLOOKUP(D2258,stations!A:B,2,FALSE)</f>
        <v>BBC Radio Manchester</v>
      </c>
      <c r="F2258" s="16">
        <v>7807</v>
      </c>
      <c r="G2258" s="14">
        <v>3327</v>
      </c>
      <c r="H2258" s="17">
        <v>0.42615601383373897</v>
      </c>
    </row>
    <row r="2259" spans="1:8" ht="15" hidden="1" x14ac:dyDescent="0.25">
      <c r="A2259" s="21" t="s">
        <v>4871</v>
      </c>
      <c r="B2259" s="21" t="s">
        <v>4854</v>
      </c>
      <c r="C2259" s="21" t="s">
        <v>4872</v>
      </c>
      <c r="D2259" s="21" t="s">
        <v>4855</v>
      </c>
      <c r="E2259" s="29" t="str">
        <f>VLOOKUP(D2259,stations!A:B,2,FALSE)</f>
        <v>BBC London 94.9</v>
      </c>
      <c r="F2259" s="16">
        <v>10561</v>
      </c>
      <c r="G2259" s="14">
        <v>4502</v>
      </c>
      <c r="H2259" s="17">
        <v>0.42628538964113249</v>
      </c>
    </row>
    <row r="2260" spans="1:8" ht="15" hidden="1" x14ac:dyDescent="0.25">
      <c r="A2260" s="21" t="s">
        <v>5572</v>
      </c>
      <c r="B2260" s="21" t="s">
        <v>5549</v>
      </c>
      <c r="C2260" s="21" t="s">
        <v>5573</v>
      </c>
      <c r="D2260" s="21" t="s">
        <v>5550</v>
      </c>
      <c r="E2260" s="29" t="str">
        <f>VLOOKUP(D2260,stations!A:B,2,FALSE)</f>
        <v>BBC London 94.9</v>
      </c>
      <c r="F2260" s="16">
        <v>8371</v>
      </c>
      <c r="G2260" s="14">
        <v>3569</v>
      </c>
      <c r="H2260" s="17">
        <v>0.42635288495998086</v>
      </c>
    </row>
    <row r="2261" spans="1:8" ht="15" hidden="1" x14ac:dyDescent="0.25">
      <c r="A2261" s="21" t="s">
        <v>5244</v>
      </c>
      <c r="B2261" s="21" t="s">
        <v>5232</v>
      </c>
      <c r="C2261" s="21" t="s">
        <v>5245</v>
      </c>
      <c r="D2261" s="21" t="s">
        <v>2590</v>
      </c>
      <c r="E2261" s="29" t="str">
        <f>VLOOKUP(D2261,stations!A:B,2,FALSE)</f>
        <v>BBC London 94.9</v>
      </c>
      <c r="F2261" s="16">
        <v>9349</v>
      </c>
      <c r="G2261" s="14">
        <v>3989</v>
      </c>
      <c r="H2261" s="17">
        <v>0.42667664990908116</v>
      </c>
    </row>
    <row r="2262" spans="1:8" ht="15" hidden="1" x14ac:dyDescent="0.25">
      <c r="A2262" s="21" t="s">
        <v>4594</v>
      </c>
      <c r="B2262" s="21" t="s">
        <v>4564</v>
      </c>
      <c r="C2262" s="21" t="s">
        <v>4595</v>
      </c>
      <c r="D2262" s="21" t="s">
        <v>4565</v>
      </c>
      <c r="E2262" s="29" t="str">
        <f>VLOOKUP(D2262,stations!A:B,2,FALSE)</f>
        <v>BBC London 94.9</v>
      </c>
      <c r="F2262" s="16">
        <v>7842</v>
      </c>
      <c r="G2262" s="14">
        <v>3346</v>
      </c>
      <c r="H2262" s="17">
        <v>0.42667686814588113</v>
      </c>
    </row>
    <row r="2263" spans="1:8" ht="15" hidden="1" x14ac:dyDescent="0.25">
      <c r="A2263" s="21" t="s">
        <v>4523</v>
      </c>
      <c r="B2263" s="21" t="s">
        <v>4481</v>
      </c>
      <c r="C2263" s="21" t="s">
        <v>4524</v>
      </c>
      <c r="D2263" s="21" t="s">
        <v>4482</v>
      </c>
      <c r="E2263" s="29" t="str">
        <f>VLOOKUP(D2263,stations!A:B,2,FALSE)</f>
        <v>BBC London 94.9</v>
      </c>
      <c r="F2263" s="16">
        <v>11977</v>
      </c>
      <c r="G2263" s="14">
        <v>5117</v>
      </c>
      <c r="H2263" s="17">
        <v>0.42723553477498538</v>
      </c>
    </row>
    <row r="2264" spans="1:8" ht="15" hidden="1" x14ac:dyDescent="0.25">
      <c r="A2264" s="21" t="s">
        <v>5464</v>
      </c>
      <c r="B2264" s="21" t="s">
        <v>5431</v>
      </c>
      <c r="C2264" s="21" t="s">
        <v>3572</v>
      </c>
      <c r="D2264" s="21" t="s">
        <v>5432</v>
      </c>
      <c r="E2264" s="29" t="str">
        <f>VLOOKUP(D2264,stations!A:B,2,FALSE)</f>
        <v>BBC London 94.9</v>
      </c>
      <c r="F2264" s="16">
        <v>8716</v>
      </c>
      <c r="G2264" s="14">
        <v>3724</v>
      </c>
      <c r="H2264" s="17">
        <v>0.42726021110601192</v>
      </c>
    </row>
    <row r="2265" spans="1:8" ht="15" hidden="1" x14ac:dyDescent="0.25">
      <c r="A2265" s="13" t="s">
        <v>1705</v>
      </c>
      <c r="B2265" s="14" t="s">
        <v>1655</v>
      </c>
      <c r="C2265" s="14" t="s">
        <v>1706</v>
      </c>
      <c r="D2265" s="14" t="s">
        <v>1656</v>
      </c>
      <c r="E2265" s="29" t="str">
        <f>VLOOKUP(D2265,stations!A:B,2,FALSE)</f>
        <v>BBC Radio Cambridgeshire</v>
      </c>
      <c r="F2265" s="16">
        <v>2653</v>
      </c>
      <c r="G2265" s="14">
        <v>1134</v>
      </c>
      <c r="H2265" s="17">
        <v>0.42744063324538256</v>
      </c>
    </row>
    <row r="2266" spans="1:8" ht="15" hidden="1" x14ac:dyDescent="0.25">
      <c r="A2266" s="21" t="s">
        <v>3239</v>
      </c>
      <c r="B2266" s="21" t="s">
        <v>3221</v>
      </c>
      <c r="C2266" s="21" t="s">
        <v>3240</v>
      </c>
      <c r="D2266" s="21" t="s">
        <v>3222</v>
      </c>
      <c r="E2266" s="29" t="str">
        <f>VLOOKUP(D2266,stations!A:B,2,FALSE)</f>
        <v>BBC Radio Leeds</v>
      </c>
      <c r="F2266" s="16">
        <v>12965</v>
      </c>
      <c r="G2266" s="14">
        <v>5545</v>
      </c>
      <c r="H2266" s="17">
        <v>0.42768993443887388</v>
      </c>
    </row>
    <row r="2267" spans="1:8" ht="15" hidden="1" x14ac:dyDescent="0.25">
      <c r="A2267" s="13" t="s">
        <v>918</v>
      </c>
      <c r="B2267" s="14" t="s">
        <v>910</v>
      </c>
      <c r="C2267" s="14" t="s">
        <v>919</v>
      </c>
      <c r="D2267" s="14" t="s">
        <v>911</v>
      </c>
      <c r="E2267" s="29" t="str">
        <f>VLOOKUP(D2267,stations!A:B,2,FALSE)</f>
        <v>BBC Radio Solent</v>
      </c>
      <c r="F2267" s="16">
        <v>5830</v>
      </c>
      <c r="G2267" s="14">
        <v>2494</v>
      </c>
      <c r="H2267" s="17">
        <v>0.42778730703259005</v>
      </c>
    </row>
    <row r="2268" spans="1:8" ht="15" hidden="1" x14ac:dyDescent="0.25">
      <c r="A2268" s="13" t="s">
        <v>1778</v>
      </c>
      <c r="B2268" s="14" t="s">
        <v>1746</v>
      </c>
      <c r="C2268" s="14" t="s">
        <v>354</v>
      </c>
      <c r="D2268" s="14" t="s">
        <v>1747</v>
      </c>
      <c r="E2268" s="29" t="str">
        <f>VLOOKUP(D2268,stations!A:B,2,FALSE)</f>
        <v>BBC Three Counties Radio</v>
      </c>
      <c r="F2268" s="16">
        <v>6382</v>
      </c>
      <c r="G2268" s="14">
        <v>2732</v>
      </c>
      <c r="H2268" s="17">
        <v>0.42807897210905671</v>
      </c>
    </row>
    <row r="2269" spans="1:8" ht="15" hidden="1" x14ac:dyDescent="0.25">
      <c r="A2269" s="21" t="s">
        <v>2939</v>
      </c>
      <c r="B2269" s="21" t="s">
        <v>2922</v>
      </c>
      <c r="C2269" s="21" t="s">
        <v>2940</v>
      </c>
      <c r="D2269" s="21" t="s">
        <v>2923</v>
      </c>
      <c r="E2269" s="29" t="str">
        <f>VLOOKUP(D2269,stations!A:B,2,FALSE)</f>
        <v>BBC Radio Manchester</v>
      </c>
      <c r="F2269" s="16">
        <v>10678</v>
      </c>
      <c r="G2269" s="14">
        <v>4572</v>
      </c>
      <c r="H2269" s="17">
        <v>0.42817006930136731</v>
      </c>
    </row>
    <row r="2270" spans="1:8" ht="15" hidden="1" x14ac:dyDescent="0.25">
      <c r="A2270" s="21" t="s">
        <v>4477</v>
      </c>
      <c r="B2270" s="21" t="s">
        <v>4443</v>
      </c>
      <c r="C2270" s="21" t="s">
        <v>4478</v>
      </c>
      <c r="D2270" s="21" t="s">
        <v>4444</v>
      </c>
      <c r="E2270" s="29" t="str">
        <f>VLOOKUP(D2270,stations!A:B,2,FALSE)</f>
        <v>BBC London 94.9</v>
      </c>
      <c r="F2270" s="16">
        <v>11753</v>
      </c>
      <c r="G2270" s="14">
        <v>5033</v>
      </c>
      <c r="H2270" s="17">
        <v>0.42823108993448483</v>
      </c>
    </row>
    <row r="2271" spans="1:8" ht="15" hidden="1" x14ac:dyDescent="0.25">
      <c r="A2271" s="13" t="s">
        <v>2121</v>
      </c>
      <c r="B2271" s="14" t="s">
        <v>2103</v>
      </c>
      <c r="C2271" s="14" t="s">
        <v>2122</v>
      </c>
      <c r="D2271" s="14" t="s">
        <v>2104</v>
      </c>
      <c r="E2271" s="29" t="str">
        <f>VLOOKUP(D2271,stations!A:B,2,FALSE)</f>
        <v>BBC Hereford and Worcester</v>
      </c>
      <c r="F2271" s="16">
        <v>3923</v>
      </c>
      <c r="G2271" s="14">
        <v>1680</v>
      </c>
      <c r="H2271" s="17">
        <v>0.42824369105276572</v>
      </c>
    </row>
    <row r="2272" spans="1:8" ht="15" hidden="1" x14ac:dyDescent="0.25">
      <c r="A2272" s="21" t="s">
        <v>3616</v>
      </c>
      <c r="B2272" s="21" t="s">
        <v>3580</v>
      </c>
      <c r="C2272" s="21" t="s">
        <v>3617</v>
      </c>
      <c r="D2272" s="21" t="s">
        <v>3581</v>
      </c>
      <c r="E2272" s="29" t="str">
        <f>VLOOKUP(D2272,stations!A:B,2,FALSE)</f>
        <v>BBC Radio Manchester</v>
      </c>
      <c r="F2272" s="16">
        <v>8120</v>
      </c>
      <c r="G2272" s="14">
        <v>3478</v>
      </c>
      <c r="H2272" s="17">
        <v>0.42832512315270937</v>
      </c>
    </row>
    <row r="2273" spans="1:8" ht="15" hidden="1" x14ac:dyDescent="0.25">
      <c r="A2273" s="13" t="s">
        <v>502</v>
      </c>
      <c r="B2273" s="14" t="s">
        <v>504</v>
      </c>
      <c r="C2273" s="14" t="s">
        <v>503</v>
      </c>
      <c r="D2273" s="14" t="s">
        <v>505</v>
      </c>
      <c r="E2273" s="29" t="str">
        <f>VLOOKUP(D2273,stations!A:B,2,FALSE)</f>
        <v>BBC Radio York</v>
      </c>
      <c r="F2273" s="16">
        <v>2902</v>
      </c>
      <c r="G2273" s="14">
        <v>1243</v>
      </c>
      <c r="H2273" s="17">
        <v>0.42832529290144727</v>
      </c>
    </row>
    <row r="2274" spans="1:8" ht="15" hidden="1" x14ac:dyDescent="0.25">
      <c r="A2274" s="13" t="s">
        <v>616</v>
      </c>
      <c r="B2274" s="14" t="s">
        <v>606</v>
      </c>
      <c r="C2274" s="14" t="s">
        <v>617</v>
      </c>
      <c r="D2274" s="14" t="s">
        <v>607</v>
      </c>
      <c r="E2274" s="29" t="str">
        <f>VLOOKUP(D2274,stations!A:B,2,FALSE)</f>
        <v>BBC Surrey</v>
      </c>
      <c r="F2274" s="16">
        <v>5243</v>
      </c>
      <c r="G2274" s="14">
        <v>2248</v>
      </c>
      <c r="H2274" s="17">
        <v>0.42876215906923515</v>
      </c>
    </row>
    <row r="2275" spans="1:8" ht="15" hidden="1" x14ac:dyDescent="0.25">
      <c r="A2275" s="13" t="s">
        <v>1707</v>
      </c>
      <c r="B2275" s="14" t="s">
        <v>1709</v>
      </c>
      <c r="C2275" s="14" t="s">
        <v>1708</v>
      </c>
      <c r="D2275" s="14" t="s">
        <v>1710</v>
      </c>
      <c r="E2275" s="29" t="str">
        <f>VLOOKUP(D2275,stations!A:B,2,FALSE)</f>
        <v>BBC Radio Cumbria</v>
      </c>
      <c r="F2275" s="16">
        <v>3458</v>
      </c>
      <c r="G2275" s="14">
        <v>1483</v>
      </c>
      <c r="H2275" s="17">
        <v>0.42886061307113937</v>
      </c>
    </row>
    <row r="2276" spans="1:8" ht="15" hidden="1" x14ac:dyDescent="0.25">
      <c r="A2276" s="21" t="s">
        <v>5493</v>
      </c>
      <c r="B2276" s="21" t="s">
        <v>5471</v>
      </c>
      <c r="C2276" s="21" t="s">
        <v>5494</v>
      </c>
      <c r="D2276" s="21" t="s">
        <v>5472</v>
      </c>
      <c r="E2276" s="29" t="str">
        <f>VLOOKUP(D2276,stations!A:B,2,FALSE)</f>
        <v>BBC London 94.9</v>
      </c>
      <c r="F2276" s="16">
        <v>10859</v>
      </c>
      <c r="G2276" s="14">
        <v>4657</v>
      </c>
      <c r="H2276" s="17">
        <v>0.42886085274887192</v>
      </c>
    </row>
    <row r="2277" spans="1:8" ht="15" hidden="1" x14ac:dyDescent="0.25">
      <c r="A2277" s="21" t="s">
        <v>5135</v>
      </c>
      <c r="B2277" s="21" t="s">
        <v>5116</v>
      </c>
      <c r="C2277" s="21" t="s">
        <v>5136</v>
      </c>
      <c r="D2277" s="21" t="s">
        <v>5117</v>
      </c>
      <c r="E2277" s="29" t="str">
        <f>VLOOKUP(D2277,stations!A:B,2,FALSE)</f>
        <v>BBC London 94.9</v>
      </c>
      <c r="F2277" s="16">
        <v>10262</v>
      </c>
      <c r="G2277" s="14">
        <v>4402</v>
      </c>
      <c r="H2277" s="17">
        <v>0.42896121613720523</v>
      </c>
    </row>
    <row r="2278" spans="1:8" ht="15" hidden="1" x14ac:dyDescent="0.25">
      <c r="A2278" s="21" t="s">
        <v>4959</v>
      </c>
      <c r="B2278" s="21" t="s">
        <v>4933</v>
      </c>
      <c r="C2278" s="21" t="s">
        <v>4960</v>
      </c>
      <c r="D2278" s="21" t="s">
        <v>4934</v>
      </c>
      <c r="E2278" s="29" t="str">
        <f>VLOOKUP(D2278,stations!A:B,2,FALSE)</f>
        <v>BBC London 94.9</v>
      </c>
      <c r="F2278" s="16">
        <v>10342</v>
      </c>
      <c r="G2278" s="14">
        <v>4438</v>
      </c>
      <c r="H2278" s="17">
        <v>0.42912396054921681</v>
      </c>
    </row>
    <row r="2279" spans="1:8" ht="15" hidden="1" x14ac:dyDescent="0.25">
      <c r="A2279" s="21" t="s">
        <v>2649</v>
      </c>
      <c r="B2279" s="21" t="s">
        <v>2634</v>
      </c>
      <c r="C2279" s="21" t="s">
        <v>2650</v>
      </c>
      <c r="D2279" s="21" t="s">
        <v>2635</v>
      </c>
      <c r="E2279" s="29" t="str">
        <f>VLOOKUP(D2279,stations!A:B,2,FALSE)</f>
        <v>BBC Wiltshire</v>
      </c>
      <c r="F2279" s="16">
        <v>8358</v>
      </c>
      <c r="G2279" s="14">
        <v>3587</v>
      </c>
      <c r="H2279" s="17">
        <v>0.42916965781287392</v>
      </c>
    </row>
    <row r="2280" spans="1:8" ht="15" hidden="1" x14ac:dyDescent="0.25">
      <c r="A2280" s="21" t="s">
        <v>5359</v>
      </c>
      <c r="B2280" s="21" t="s">
        <v>5356</v>
      </c>
      <c r="C2280" s="21" t="s">
        <v>5360</v>
      </c>
      <c r="D2280" s="21" t="s">
        <v>2332</v>
      </c>
      <c r="E2280" s="29" t="str">
        <f>VLOOKUP(D2280,stations!A:B,2,FALSE)</f>
        <v>BBC London 94.9</v>
      </c>
      <c r="F2280" s="16">
        <v>7940</v>
      </c>
      <c r="G2280" s="14">
        <v>3408</v>
      </c>
      <c r="H2280" s="17">
        <v>0.42921914357682622</v>
      </c>
    </row>
    <row r="2281" spans="1:8" ht="15" hidden="1" x14ac:dyDescent="0.25">
      <c r="A2281" s="21" t="s">
        <v>5211</v>
      </c>
      <c r="B2281" s="21" t="s">
        <v>5191</v>
      </c>
      <c r="C2281" s="21" t="s">
        <v>5212</v>
      </c>
      <c r="D2281" s="21" t="s">
        <v>5192</v>
      </c>
      <c r="E2281" s="29" t="str">
        <f>VLOOKUP(D2281,stations!A:B,2,FALSE)</f>
        <v>BBC London 94.9</v>
      </c>
      <c r="F2281" s="16">
        <v>9507</v>
      </c>
      <c r="G2281" s="14">
        <v>4081</v>
      </c>
      <c r="H2281" s="17">
        <v>0.4292626485747344</v>
      </c>
    </row>
    <row r="2282" spans="1:8" ht="15" hidden="1" x14ac:dyDescent="0.25">
      <c r="A2282" s="21" t="s">
        <v>4790</v>
      </c>
      <c r="B2282" s="21" t="s">
        <v>4786</v>
      </c>
      <c r="C2282" s="21" t="s">
        <v>4791</v>
      </c>
      <c r="D2282" s="21" t="s">
        <v>4787</v>
      </c>
      <c r="E2282" s="29" t="str">
        <f>VLOOKUP(D2282,stations!A:B,2,FALSE)</f>
        <v>BBC London 94.9</v>
      </c>
      <c r="F2282" s="16">
        <v>8204</v>
      </c>
      <c r="G2282" s="14">
        <v>3522</v>
      </c>
      <c r="H2282" s="17">
        <v>0.42930277913213066</v>
      </c>
    </row>
    <row r="2283" spans="1:8" ht="15" hidden="1" x14ac:dyDescent="0.25">
      <c r="A2283" s="13" t="s">
        <v>395</v>
      </c>
      <c r="B2283" s="14" t="s">
        <v>359</v>
      </c>
      <c r="C2283" s="14" t="s">
        <v>396</v>
      </c>
      <c r="D2283" s="14" t="s">
        <v>360</v>
      </c>
      <c r="E2283" s="29" t="str">
        <f>VLOOKUP(D2283,stations!A:B,2,FALSE)</f>
        <v>BBC Radio Gloucestershire</v>
      </c>
      <c r="F2283" s="16">
        <v>4189</v>
      </c>
      <c r="G2283" s="14">
        <v>1799</v>
      </c>
      <c r="H2283" s="17">
        <v>0.42945810455956074</v>
      </c>
    </row>
    <row r="2284" spans="1:8" ht="15" hidden="1" x14ac:dyDescent="0.25">
      <c r="A2284" s="21" t="s">
        <v>4405</v>
      </c>
      <c r="B2284" s="21" t="s">
        <v>4367</v>
      </c>
      <c r="C2284" s="21" t="s">
        <v>3842</v>
      </c>
      <c r="D2284" s="21" t="s">
        <v>4368</v>
      </c>
      <c r="E2284" s="29" t="str">
        <f>VLOOKUP(D2284,stations!A:B,2,FALSE)</f>
        <v>BBC London 94.9</v>
      </c>
      <c r="F2284" s="16">
        <v>12538</v>
      </c>
      <c r="G2284" s="14">
        <v>5385</v>
      </c>
      <c r="H2284" s="17">
        <v>0.42949433721486679</v>
      </c>
    </row>
    <row r="2285" spans="1:8" ht="15" hidden="1" x14ac:dyDescent="0.25">
      <c r="A2285" s="21" t="s">
        <v>4831</v>
      </c>
      <c r="B2285" s="21" t="s">
        <v>4818</v>
      </c>
      <c r="C2285" s="21" t="s">
        <v>4832</v>
      </c>
      <c r="D2285" s="21" t="s">
        <v>4819</v>
      </c>
      <c r="E2285" s="29" t="str">
        <f>VLOOKUP(D2285,stations!A:B,2,FALSE)</f>
        <v>BBC London 94.9</v>
      </c>
      <c r="F2285" s="16">
        <v>9337</v>
      </c>
      <c r="G2285" s="14">
        <v>4013</v>
      </c>
      <c r="H2285" s="17">
        <v>0.4297954375066938</v>
      </c>
    </row>
    <row r="2286" spans="1:8" ht="15" hidden="1" x14ac:dyDescent="0.25">
      <c r="A2286" s="21" t="s">
        <v>2624</v>
      </c>
      <c r="B2286" s="21" t="s">
        <v>2601</v>
      </c>
      <c r="C2286" s="21" t="s">
        <v>1620</v>
      </c>
      <c r="D2286" s="21" t="s">
        <v>2602</v>
      </c>
      <c r="E2286" s="29" t="str">
        <f>VLOOKUP(D2286,stations!A:B,2,FALSE)</f>
        <v>BBC Essex</v>
      </c>
      <c r="F2286" s="16">
        <v>7495</v>
      </c>
      <c r="G2286" s="14">
        <v>3222</v>
      </c>
      <c r="H2286" s="17">
        <v>0.42988659106070715</v>
      </c>
    </row>
    <row r="2287" spans="1:8" ht="15" hidden="1" x14ac:dyDescent="0.25">
      <c r="A2287" s="21" t="s">
        <v>3325</v>
      </c>
      <c r="B2287" s="21" t="s">
        <v>3299</v>
      </c>
      <c r="C2287" s="21" t="s">
        <v>3326</v>
      </c>
      <c r="D2287" s="21" t="s">
        <v>3300</v>
      </c>
      <c r="E2287" s="29" t="str">
        <f>VLOOKUP(D2287,stations!A:B,2,FALSE)</f>
        <v>BBC Radio Leeds</v>
      </c>
      <c r="F2287" s="16">
        <v>18497</v>
      </c>
      <c r="G2287" s="14">
        <v>7956</v>
      </c>
      <c r="H2287" s="17">
        <v>0.43012380386008542</v>
      </c>
    </row>
    <row r="2288" spans="1:8" ht="15" hidden="1" x14ac:dyDescent="0.25">
      <c r="A2288" s="21" t="s">
        <v>5420</v>
      </c>
      <c r="B2288" s="21" t="s">
        <v>5392</v>
      </c>
      <c r="C2288" s="21" t="s">
        <v>5421</v>
      </c>
      <c r="D2288" s="21" t="s">
        <v>5393</v>
      </c>
      <c r="E2288" s="29" t="str">
        <f>VLOOKUP(D2288,stations!A:B,2,FALSE)</f>
        <v>BBC London 94.9</v>
      </c>
      <c r="F2288" s="16">
        <v>8504</v>
      </c>
      <c r="G2288" s="14">
        <v>3659</v>
      </c>
      <c r="H2288" s="17">
        <v>0.43026810912511759</v>
      </c>
    </row>
    <row r="2289" spans="1:8" ht="15" hidden="1" x14ac:dyDescent="0.25">
      <c r="A2289" s="21" t="s">
        <v>3054</v>
      </c>
      <c r="B2289" s="21" t="s">
        <v>3056</v>
      </c>
      <c r="C2289" s="21" t="s">
        <v>3055</v>
      </c>
      <c r="D2289" s="21" t="s">
        <v>3057</v>
      </c>
      <c r="E2289" s="29" t="str">
        <f>VLOOKUP(D2289,stations!A:B,2,FALSE)</f>
        <v>BBC Radio Leeds</v>
      </c>
      <c r="F2289" s="16">
        <v>8297</v>
      </c>
      <c r="G2289" s="14">
        <v>3570</v>
      </c>
      <c r="H2289" s="17">
        <v>0.43027600337471378</v>
      </c>
    </row>
    <row r="2290" spans="1:8" ht="15" hidden="1" x14ac:dyDescent="0.25">
      <c r="A2290" s="13" t="s">
        <v>518</v>
      </c>
      <c r="B2290" s="14" t="s">
        <v>504</v>
      </c>
      <c r="C2290" s="14" t="s">
        <v>519</v>
      </c>
      <c r="D2290" s="14" t="s">
        <v>505</v>
      </c>
      <c r="E2290" s="29" t="str">
        <f>VLOOKUP(D2290,stations!A:B,2,FALSE)</f>
        <v>BBC Radio York</v>
      </c>
      <c r="F2290" s="16">
        <v>3141</v>
      </c>
      <c r="G2290" s="14">
        <v>1352</v>
      </c>
      <c r="H2290" s="17">
        <v>0.43043616682585162</v>
      </c>
    </row>
    <row r="2291" spans="1:8" ht="15" hidden="1" x14ac:dyDescent="0.25">
      <c r="A2291" s="13" t="s">
        <v>876</v>
      </c>
      <c r="B2291" s="14" t="s">
        <v>828</v>
      </c>
      <c r="C2291" s="14" t="s">
        <v>877</v>
      </c>
      <c r="D2291" s="14" t="s">
        <v>829</v>
      </c>
      <c r="E2291" s="29" t="str">
        <f>VLOOKUP(D2291,stations!A:B,2,FALSE)</f>
        <v>BBC Radio York</v>
      </c>
      <c r="F2291" s="16">
        <v>3150</v>
      </c>
      <c r="G2291" s="14">
        <v>1357</v>
      </c>
      <c r="H2291" s="17">
        <v>0.43079365079365078</v>
      </c>
    </row>
    <row r="2292" spans="1:8" ht="15" hidden="1" x14ac:dyDescent="0.25">
      <c r="A2292" s="21" t="s">
        <v>2223</v>
      </c>
      <c r="B2292" s="21" t="s">
        <v>2210</v>
      </c>
      <c r="C2292" s="21" t="s">
        <v>2224</v>
      </c>
      <c r="D2292" s="21" t="s">
        <v>1990</v>
      </c>
      <c r="E2292" s="29" t="str">
        <f>VLOOKUP(D2292,stations!A:B,2,FALSE)</f>
        <v>BBC Radio Derby</v>
      </c>
      <c r="F2292" s="16">
        <v>11599</v>
      </c>
      <c r="G2292" s="14">
        <v>4997</v>
      </c>
      <c r="H2292" s="17">
        <v>0.4308130011207863</v>
      </c>
    </row>
    <row r="2293" spans="1:8" ht="15" hidden="1" x14ac:dyDescent="0.25">
      <c r="A2293" s="24" t="s">
        <v>4671</v>
      </c>
      <c r="B2293" s="24" t="s">
        <v>4667</v>
      </c>
      <c r="C2293" s="24" t="s">
        <v>4672</v>
      </c>
      <c r="D2293" s="24" t="s">
        <v>4668</v>
      </c>
      <c r="E2293" s="29" t="str">
        <f>VLOOKUP(D2293,stations!A:B,2,FALSE)</f>
        <v>BBC London 94.9</v>
      </c>
      <c r="F2293" s="23">
        <v>10037</v>
      </c>
      <c r="G2293" s="14">
        <v>4326</v>
      </c>
      <c r="H2293" s="17">
        <v>0.43100528046228953</v>
      </c>
    </row>
    <row r="2294" spans="1:8" ht="15" hidden="1" x14ac:dyDescent="0.25">
      <c r="A2294" s="21" t="s">
        <v>4718</v>
      </c>
      <c r="B2294" s="21" t="s">
        <v>4708</v>
      </c>
      <c r="C2294" s="21" t="s">
        <v>4719</v>
      </c>
      <c r="D2294" s="21" t="s">
        <v>4709</v>
      </c>
      <c r="E2294" s="29" t="str">
        <f>VLOOKUP(D2294,stations!A:B,2,FALSE)</f>
        <v>BBC London 94.9</v>
      </c>
      <c r="F2294" s="16">
        <v>9023</v>
      </c>
      <c r="G2294" s="14">
        <v>3889</v>
      </c>
      <c r="H2294" s="17">
        <v>0.43100964202593373</v>
      </c>
    </row>
    <row r="2295" spans="1:8" ht="15" hidden="1" x14ac:dyDescent="0.25">
      <c r="A2295" s="13" t="s">
        <v>149</v>
      </c>
      <c r="B2295" s="14" t="s">
        <v>113</v>
      </c>
      <c r="C2295" s="14" t="s">
        <v>150</v>
      </c>
      <c r="D2295" s="14" t="s">
        <v>114</v>
      </c>
      <c r="E2295" s="29" t="str">
        <f>VLOOKUP(D2295,stations!A:B,2,FALSE)</f>
        <v>BBC Radio Berkshire</v>
      </c>
      <c r="F2295" s="16">
        <v>4156</v>
      </c>
      <c r="G2295" s="14">
        <v>1792</v>
      </c>
      <c r="H2295" s="17">
        <v>0.43118383060635224</v>
      </c>
    </row>
    <row r="2296" spans="1:8" ht="15" hidden="1" x14ac:dyDescent="0.25">
      <c r="A2296" s="21" t="s">
        <v>4525</v>
      </c>
      <c r="B2296" s="21" t="s">
        <v>4527</v>
      </c>
      <c r="C2296" s="21" t="s">
        <v>4526</v>
      </c>
      <c r="D2296" s="21" t="s">
        <v>4528</v>
      </c>
      <c r="E2296" s="29" t="str">
        <f>VLOOKUP(D2296,stations!A:B,2,FALSE)</f>
        <v>BBC London 94.9</v>
      </c>
      <c r="F2296" s="16">
        <v>8661</v>
      </c>
      <c r="G2296" s="14">
        <v>3736</v>
      </c>
      <c r="H2296" s="17">
        <v>0.43135896547742753</v>
      </c>
    </row>
    <row r="2297" spans="1:8" ht="15" hidden="1" x14ac:dyDescent="0.25">
      <c r="A2297" s="13" t="s">
        <v>618</v>
      </c>
      <c r="B2297" s="14" t="s">
        <v>606</v>
      </c>
      <c r="C2297" s="14" t="s">
        <v>619</v>
      </c>
      <c r="D2297" s="14" t="s">
        <v>607</v>
      </c>
      <c r="E2297" s="29" t="str">
        <f>VLOOKUP(D2297,stations!A:B,2,FALSE)</f>
        <v>BBC Surrey</v>
      </c>
      <c r="F2297" s="16">
        <v>6648</v>
      </c>
      <c r="G2297" s="14">
        <v>2868</v>
      </c>
      <c r="H2297" s="17">
        <v>0.43140794223826717</v>
      </c>
    </row>
    <row r="2298" spans="1:8" ht="15" hidden="1" x14ac:dyDescent="0.25">
      <c r="A2298" s="21" t="s">
        <v>5487</v>
      </c>
      <c r="B2298" s="21" t="s">
        <v>5471</v>
      </c>
      <c r="C2298" s="21" t="s">
        <v>5488</v>
      </c>
      <c r="D2298" s="21" t="s">
        <v>5472</v>
      </c>
      <c r="E2298" s="29" t="str">
        <f>VLOOKUP(D2298,stations!A:B,2,FALSE)</f>
        <v>BBC London 94.9</v>
      </c>
      <c r="F2298" s="16">
        <v>10407</v>
      </c>
      <c r="G2298" s="14">
        <v>4491</v>
      </c>
      <c r="H2298" s="17">
        <v>0.43153646584029981</v>
      </c>
    </row>
    <row r="2299" spans="1:8" ht="15" hidden="1" x14ac:dyDescent="0.25">
      <c r="A2299" s="13" t="s">
        <v>1521</v>
      </c>
      <c r="B2299" s="14" t="s">
        <v>1513</v>
      </c>
      <c r="C2299" s="14" t="s">
        <v>1522</v>
      </c>
      <c r="D2299" s="14" t="s">
        <v>1514</v>
      </c>
      <c r="E2299" s="29" t="str">
        <f>VLOOKUP(D2299,stations!A:B,2,FALSE)</f>
        <v>BBC Essex</v>
      </c>
      <c r="F2299" s="16">
        <v>4982</v>
      </c>
      <c r="G2299" s="14">
        <v>2150</v>
      </c>
      <c r="H2299" s="17">
        <v>0.43155359293456441</v>
      </c>
    </row>
    <row r="2300" spans="1:8" ht="15" x14ac:dyDescent="0.25">
      <c r="A2300" s="21" t="s">
        <v>4269</v>
      </c>
      <c r="B2300" s="21" t="s">
        <v>4251</v>
      </c>
      <c r="C2300" s="21" t="s">
        <v>4270</v>
      </c>
      <c r="D2300" s="21" t="s">
        <v>4252</v>
      </c>
      <c r="E2300" s="29" t="str">
        <f>VLOOKUP(D2300,stations!A:B,2,FALSE)</f>
        <v>BBC Radio Merseyside</v>
      </c>
      <c r="F2300" s="16">
        <v>10586</v>
      </c>
      <c r="G2300" s="14">
        <v>4569</v>
      </c>
      <c r="H2300" s="17">
        <v>0.43160778386548271</v>
      </c>
    </row>
    <row r="2301" spans="1:8" ht="15" hidden="1" x14ac:dyDescent="0.25">
      <c r="A2301" s="13" t="s">
        <v>938</v>
      </c>
      <c r="B2301" s="14" t="s">
        <v>934</v>
      </c>
      <c r="C2301" s="14" t="s">
        <v>939</v>
      </c>
      <c r="D2301" s="14" t="s">
        <v>935</v>
      </c>
      <c r="E2301" s="29" t="str">
        <f>VLOOKUP(D2301,stations!A:B,2,FALSE)</f>
        <v>BBC Sussex</v>
      </c>
      <c r="F2301" s="16">
        <v>3930</v>
      </c>
      <c r="G2301" s="14">
        <v>1697</v>
      </c>
      <c r="H2301" s="17">
        <v>0.43180661577608143</v>
      </c>
    </row>
    <row r="2302" spans="1:8" ht="15" hidden="1" x14ac:dyDescent="0.25">
      <c r="A2302" s="21" t="s">
        <v>2205</v>
      </c>
      <c r="B2302" s="21" t="s">
        <v>2175</v>
      </c>
      <c r="C2302" s="21" t="s">
        <v>2206</v>
      </c>
      <c r="D2302" s="21" t="s">
        <v>2176</v>
      </c>
      <c r="E2302" s="29" t="str">
        <f>VLOOKUP(D2302,stations!A:B,2,FALSE)</f>
        <v>BBC Radio Lancashire</v>
      </c>
      <c r="F2302" s="16">
        <v>5905</v>
      </c>
      <c r="G2302" s="14">
        <v>2550</v>
      </c>
      <c r="H2302" s="17">
        <v>0.43183742591024554</v>
      </c>
    </row>
    <row r="2303" spans="1:8" ht="15" hidden="1" x14ac:dyDescent="0.25">
      <c r="A2303" s="21" t="s">
        <v>2626</v>
      </c>
      <c r="B2303" s="21" t="s">
        <v>2601</v>
      </c>
      <c r="C2303" s="21" t="s">
        <v>2627</v>
      </c>
      <c r="D2303" s="21" t="s">
        <v>2602</v>
      </c>
      <c r="E2303" s="29" t="str">
        <f>VLOOKUP(D2303,stations!A:B,2,FALSE)</f>
        <v>BBC Essex</v>
      </c>
      <c r="F2303" s="16">
        <v>7123</v>
      </c>
      <c r="G2303" s="14">
        <v>3076</v>
      </c>
      <c r="H2303" s="17">
        <v>0.43184051663624878</v>
      </c>
    </row>
    <row r="2304" spans="1:8" ht="15" hidden="1" x14ac:dyDescent="0.25">
      <c r="A2304" s="21" t="s">
        <v>4521</v>
      </c>
      <c r="B2304" s="21" t="s">
        <v>4481</v>
      </c>
      <c r="C2304" s="21" t="s">
        <v>4522</v>
      </c>
      <c r="D2304" s="21" t="s">
        <v>4482</v>
      </c>
      <c r="E2304" s="29" t="str">
        <f>VLOOKUP(D2304,stations!A:B,2,FALSE)</f>
        <v>BBC London 94.9</v>
      </c>
      <c r="F2304" s="16">
        <v>7698</v>
      </c>
      <c r="G2304" s="14">
        <v>3325</v>
      </c>
      <c r="H2304" s="17">
        <v>0.43193037152507147</v>
      </c>
    </row>
    <row r="2305" spans="1:8" ht="15" hidden="1" x14ac:dyDescent="0.25">
      <c r="A2305" s="21" t="s">
        <v>5024</v>
      </c>
      <c r="B2305" s="21" t="s">
        <v>5006</v>
      </c>
      <c r="C2305" s="21" t="s">
        <v>5025</v>
      </c>
      <c r="D2305" s="21" t="s">
        <v>5007</v>
      </c>
      <c r="E2305" s="29" t="str">
        <f>VLOOKUP(D2305,stations!A:B,2,FALSE)</f>
        <v>BBC London 94.9</v>
      </c>
      <c r="F2305" s="16">
        <v>5317</v>
      </c>
      <c r="G2305" s="14">
        <v>2297</v>
      </c>
      <c r="H2305" s="17">
        <v>0.43201053225503105</v>
      </c>
    </row>
    <row r="2306" spans="1:8" ht="15" x14ac:dyDescent="0.25">
      <c r="A2306" s="21" t="s">
        <v>4259</v>
      </c>
      <c r="B2306" s="21" t="s">
        <v>4251</v>
      </c>
      <c r="C2306" s="21" t="s">
        <v>4260</v>
      </c>
      <c r="D2306" s="21" t="s">
        <v>4252</v>
      </c>
      <c r="E2306" s="29" t="str">
        <f>VLOOKUP(D2306,stations!A:B,2,FALSE)</f>
        <v>BBC Radio Merseyside</v>
      </c>
      <c r="F2306" s="16">
        <v>11527</v>
      </c>
      <c r="G2306" s="14">
        <v>4980</v>
      </c>
      <c r="H2306" s="17">
        <v>0.43202914895462824</v>
      </c>
    </row>
    <row r="2307" spans="1:8" ht="15" hidden="1" x14ac:dyDescent="0.25">
      <c r="A2307" s="13" t="s">
        <v>516</v>
      </c>
      <c r="B2307" s="14" t="s">
        <v>504</v>
      </c>
      <c r="C2307" s="14" t="s">
        <v>517</v>
      </c>
      <c r="D2307" s="14" t="s">
        <v>505</v>
      </c>
      <c r="E2307" s="29" t="str">
        <f>VLOOKUP(D2307,stations!A:B,2,FALSE)</f>
        <v>BBC Radio York</v>
      </c>
      <c r="F2307" s="16">
        <v>1489</v>
      </c>
      <c r="G2307" s="14">
        <v>644</v>
      </c>
      <c r="H2307" s="17">
        <v>0.432505036937542</v>
      </c>
    </row>
    <row r="2308" spans="1:8" ht="15" hidden="1" x14ac:dyDescent="0.25">
      <c r="A2308" s="24" t="s">
        <v>4697</v>
      </c>
      <c r="B2308" s="24" t="s">
        <v>4667</v>
      </c>
      <c r="C2308" s="24" t="s">
        <v>4698</v>
      </c>
      <c r="D2308" s="24" t="s">
        <v>4668</v>
      </c>
      <c r="E2308" s="29" t="str">
        <f>VLOOKUP(D2308,stations!A:B,2,FALSE)</f>
        <v>BBC London 94.9</v>
      </c>
      <c r="F2308" s="23">
        <v>10254</v>
      </c>
      <c r="G2308" s="14">
        <v>4435</v>
      </c>
      <c r="H2308" s="17">
        <v>0.43251414082309342</v>
      </c>
    </row>
    <row r="2309" spans="1:8" ht="15" hidden="1" x14ac:dyDescent="0.25">
      <c r="A2309" s="13" t="s">
        <v>1164</v>
      </c>
      <c r="B2309" s="14" t="s">
        <v>1166</v>
      </c>
      <c r="C2309" s="14" t="s">
        <v>1165</v>
      </c>
      <c r="D2309" s="14" t="s">
        <v>1167</v>
      </c>
      <c r="E2309" s="29" t="str">
        <f>VLOOKUP(D2309,stations!A:B,2,FALSE)</f>
        <v>BBC Surrey</v>
      </c>
      <c r="F2309" s="16">
        <v>3246</v>
      </c>
      <c r="G2309" s="14">
        <v>1404</v>
      </c>
      <c r="H2309" s="17">
        <v>0.43253234750462105</v>
      </c>
    </row>
    <row r="2310" spans="1:8" ht="15" hidden="1" x14ac:dyDescent="0.25">
      <c r="A2310" s="13" t="s">
        <v>1328</v>
      </c>
      <c r="B2310" s="14" t="s">
        <v>1303</v>
      </c>
      <c r="C2310" s="14" t="s">
        <v>1329</v>
      </c>
      <c r="D2310" s="14" t="s">
        <v>1304</v>
      </c>
      <c r="E2310" s="29" t="str">
        <f>VLOOKUP(D2310,stations!A:B,2,FALSE)</f>
        <v>BBC Coventry and Warwickshire</v>
      </c>
      <c r="F2310" s="16">
        <v>6369</v>
      </c>
      <c r="G2310" s="14">
        <v>2756</v>
      </c>
      <c r="H2310" s="17">
        <v>0.43272099230648453</v>
      </c>
    </row>
    <row r="2311" spans="1:8" ht="15" hidden="1" x14ac:dyDescent="0.25">
      <c r="A2311" s="13" t="s">
        <v>1269</v>
      </c>
      <c r="B2311" s="14" t="s">
        <v>1239</v>
      </c>
      <c r="C2311" s="14" t="s">
        <v>1270</v>
      </c>
      <c r="D2311" s="14" t="s">
        <v>1240</v>
      </c>
      <c r="E2311" s="29" t="str">
        <f>VLOOKUP(D2311,stations!A:B,2,FALSE)</f>
        <v>BBC Three Counties Radio</v>
      </c>
      <c r="F2311" s="16">
        <v>4503</v>
      </c>
      <c r="G2311" s="14">
        <v>1949</v>
      </c>
      <c r="H2311" s="17">
        <v>0.43282256273595382</v>
      </c>
    </row>
    <row r="2312" spans="1:8" ht="15" hidden="1" x14ac:dyDescent="0.25">
      <c r="A2312" s="21" t="s">
        <v>2721</v>
      </c>
      <c r="B2312" s="21" t="s">
        <v>2705</v>
      </c>
      <c r="C2312" s="21" t="s">
        <v>30</v>
      </c>
      <c r="D2312" s="21" t="s">
        <v>2706</v>
      </c>
      <c r="E2312" s="29" t="str">
        <f>VLOOKUP(D2312,stations!A:B,2,FALSE)</f>
        <v>BBC Radio Berkshire</v>
      </c>
      <c r="F2312" s="16">
        <v>6472</v>
      </c>
      <c r="G2312" s="14">
        <v>2802</v>
      </c>
      <c r="H2312" s="17">
        <v>0.43294190358467244</v>
      </c>
    </row>
    <row r="2313" spans="1:8" ht="15" hidden="1" x14ac:dyDescent="0.25">
      <c r="A2313" s="21" t="s">
        <v>5499</v>
      </c>
      <c r="B2313" s="21" t="s">
        <v>5471</v>
      </c>
      <c r="C2313" s="21" t="s">
        <v>5500</v>
      </c>
      <c r="D2313" s="21" t="s">
        <v>5472</v>
      </c>
      <c r="E2313" s="29" t="str">
        <f>VLOOKUP(D2313,stations!A:B,2,FALSE)</f>
        <v>BBC London 94.9</v>
      </c>
      <c r="F2313" s="16">
        <v>12139</v>
      </c>
      <c r="G2313" s="14">
        <v>5258</v>
      </c>
      <c r="H2313" s="17">
        <v>0.43314935332399701</v>
      </c>
    </row>
    <row r="2314" spans="1:8" ht="15" hidden="1" x14ac:dyDescent="0.25">
      <c r="A2314" s="21" t="s">
        <v>4856</v>
      </c>
      <c r="B2314" s="21" t="s">
        <v>4854</v>
      </c>
      <c r="C2314" s="21" t="s">
        <v>4857</v>
      </c>
      <c r="D2314" s="21" t="s">
        <v>4855</v>
      </c>
      <c r="E2314" s="29" t="str">
        <f>VLOOKUP(D2314,stations!A:B,2,FALSE)</f>
        <v>BBC London 94.9</v>
      </c>
      <c r="F2314" s="16">
        <v>10020</v>
      </c>
      <c r="G2314" s="14">
        <v>4341</v>
      </c>
      <c r="H2314" s="17">
        <v>0.43323353293413175</v>
      </c>
    </row>
    <row r="2315" spans="1:8" ht="15" hidden="1" x14ac:dyDescent="0.25">
      <c r="A2315" s="13" t="s">
        <v>961</v>
      </c>
      <c r="B2315" s="14" t="s">
        <v>934</v>
      </c>
      <c r="C2315" s="14" t="s">
        <v>962</v>
      </c>
      <c r="D2315" s="14" t="s">
        <v>935</v>
      </c>
      <c r="E2315" s="29" t="str">
        <f>VLOOKUP(D2315,stations!A:B,2,FALSE)</f>
        <v>BBC Sussex</v>
      </c>
      <c r="F2315" s="16">
        <v>3670</v>
      </c>
      <c r="G2315" s="14">
        <v>1590</v>
      </c>
      <c r="H2315" s="17">
        <v>0.43324250681198911</v>
      </c>
    </row>
    <row r="2316" spans="1:8" ht="15" hidden="1" x14ac:dyDescent="0.25">
      <c r="A2316" s="21" t="s">
        <v>4081</v>
      </c>
      <c r="B2316" s="21" t="s">
        <v>4077</v>
      </c>
      <c r="C2316" s="21" t="s">
        <v>4082</v>
      </c>
      <c r="D2316" s="21" t="s">
        <v>4078</v>
      </c>
      <c r="E2316" s="29" t="str">
        <f>VLOOKUP(D2316,stations!A:B,2,FALSE)</f>
        <v>BBC Radio Manchester</v>
      </c>
      <c r="F2316" s="16">
        <v>7329</v>
      </c>
      <c r="G2316" s="14">
        <v>3177</v>
      </c>
      <c r="H2316" s="17">
        <v>0.43348342202210399</v>
      </c>
    </row>
    <row r="2317" spans="1:8" ht="15" hidden="1" x14ac:dyDescent="0.25">
      <c r="A2317" s="13" t="s">
        <v>256</v>
      </c>
      <c r="B2317" s="14" t="s">
        <v>236</v>
      </c>
      <c r="C2317" s="14" t="s">
        <v>257</v>
      </c>
      <c r="D2317" s="14" t="s">
        <v>237</v>
      </c>
      <c r="E2317" s="29" t="str">
        <f>VLOOKUP(D2317,stations!A:B,2,FALSE)</f>
        <v>BBC Radio Cambridgeshire</v>
      </c>
      <c r="F2317" s="16">
        <v>6625</v>
      </c>
      <c r="G2317" s="14">
        <v>2872</v>
      </c>
      <c r="H2317" s="17">
        <v>0.43350943396226416</v>
      </c>
    </row>
    <row r="2318" spans="1:8" ht="15" hidden="1" x14ac:dyDescent="0.25">
      <c r="A2318" s="13" t="s">
        <v>1687</v>
      </c>
      <c r="B2318" s="14" t="s">
        <v>1655</v>
      </c>
      <c r="C2318" s="14" t="s">
        <v>1688</v>
      </c>
      <c r="D2318" s="14" t="s">
        <v>1656</v>
      </c>
      <c r="E2318" s="29" t="str">
        <f>VLOOKUP(D2318,stations!A:B,2,FALSE)</f>
        <v>BBC Radio Cambridgeshire</v>
      </c>
      <c r="F2318" s="16">
        <v>5649</v>
      </c>
      <c r="G2318" s="14">
        <v>2449</v>
      </c>
      <c r="H2318" s="17">
        <v>0.43352805806337402</v>
      </c>
    </row>
    <row r="2319" spans="1:8" ht="15" hidden="1" x14ac:dyDescent="0.25">
      <c r="A2319" s="13" t="s">
        <v>1930</v>
      </c>
      <c r="B2319" s="14" t="s">
        <v>1922</v>
      </c>
      <c r="C2319" s="14" t="s">
        <v>1931</v>
      </c>
      <c r="D2319" s="14" t="s">
        <v>1923</v>
      </c>
      <c r="E2319" s="29" t="str">
        <f>VLOOKUP(D2319,stations!A:B,2,FALSE)</f>
        <v>BBC Three Counties Radio</v>
      </c>
      <c r="F2319" s="16">
        <v>6599</v>
      </c>
      <c r="G2319" s="14">
        <v>2861</v>
      </c>
      <c r="H2319" s="17">
        <v>0.43355053796029702</v>
      </c>
    </row>
    <row r="2320" spans="1:8" ht="15" hidden="1" x14ac:dyDescent="0.25">
      <c r="A2320" s="21" t="s">
        <v>3799</v>
      </c>
      <c r="B2320" s="21" t="s">
        <v>3788</v>
      </c>
      <c r="C2320" s="21" t="s">
        <v>3800</v>
      </c>
      <c r="D2320" s="21" t="s">
        <v>3789</v>
      </c>
      <c r="E2320" s="29" t="str">
        <f>VLOOKUP(D2320,stations!A:B,2,FALSE)</f>
        <v>BBC Radio Sheffield</v>
      </c>
      <c r="F2320" s="16">
        <v>14997</v>
      </c>
      <c r="G2320" s="14">
        <v>6507</v>
      </c>
      <c r="H2320" s="17">
        <v>0.4338867773554711</v>
      </c>
    </row>
    <row r="2321" spans="1:8" ht="15" hidden="1" x14ac:dyDescent="0.25">
      <c r="A2321" s="13" t="s">
        <v>1296</v>
      </c>
      <c r="B2321" s="14" t="s">
        <v>1277</v>
      </c>
      <c r="C2321" s="14" t="s">
        <v>1297</v>
      </c>
      <c r="D2321" s="14" t="s">
        <v>1278</v>
      </c>
      <c r="E2321" s="29" t="str">
        <f>VLOOKUP(D2321,stations!A:B,2,FALSE)</f>
        <v>BBC Radio Norfolk</v>
      </c>
      <c r="F2321" s="16">
        <v>8484</v>
      </c>
      <c r="G2321" s="14">
        <v>3682</v>
      </c>
      <c r="H2321" s="17">
        <v>0.43399339933993397</v>
      </c>
    </row>
    <row r="2322" spans="1:8" ht="15" hidden="1" x14ac:dyDescent="0.25">
      <c r="A2322" s="13" t="s">
        <v>1939</v>
      </c>
      <c r="B2322" s="14" t="s">
        <v>1922</v>
      </c>
      <c r="C2322" s="14" t="s">
        <v>1940</v>
      </c>
      <c r="D2322" s="14" t="s">
        <v>1923</v>
      </c>
      <c r="E2322" s="29" t="str">
        <f>VLOOKUP(D2322,stations!A:B,2,FALSE)</f>
        <v>BBC Three Counties Radio</v>
      </c>
      <c r="F2322" s="16">
        <v>5657</v>
      </c>
      <c r="G2322" s="14">
        <v>2456</v>
      </c>
      <c r="H2322" s="17">
        <v>0.43415237758529257</v>
      </c>
    </row>
    <row r="2323" spans="1:8" ht="15" hidden="1" x14ac:dyDescent="0.25">
      <c r="A2323" s="13" t="s">
        <v>1919</v>
      </c>
      <c r="B2323" s="14" t="s">
        <v>1891</v>
      </c>
      <c r="C2323" s="14" t="s">
        <v>1646</v>
      </c>
      <c r="D2323" s="14" t="s">
        <v>1892</v>
      </c>
      <c r="E2323" s="29" t="str">
        <f>VLOOKUP(D2323,stations!A:B,2,FALSE)</f>
        <v>BBC Radio Kent</v>
      </c>
      <c r="F2323" s="16">
        <v>5131</v>
      </c>
      <c r="G2323" s="14">
        <v>2228</v>
      </c>
      <c r="H2323" s="17">
        <v>0.43422334827519005</v>
      </c>
    </row>
    <row r="2324" spans="1:8" ht="15" hidden="1" x14ac:dyDescent="0.25">
      <c r="A2324" s="21" t="s">
        <v>4479</v>
      </c>
      <c r="B2324" s="21" t="s">
        <v>4481</v>
      </c>
      <c r="C2324" s="21" t="s">
        <v>4480</v>
      </c>
      <c r="D2324" s="21" t="s">
        <v>4482</v>
      </c>
      <c r="E2324" s="29" t="str">
        <f>VLOOKUP(D2324,stations!A:B,2,FALSE)</f>
        <v>BBC London 94.9</v>
      </c>
      <c r="F2324" s="16">
        <v>11678</v>
      </c>
      <c r="G2324" s="14">
        <v>5071</v>
      </c>
      <c r="H2324" s="17">
        <v>0.43423531426614148</v>
      </c>
    </row>
    <row r="2325" spans="1:8" ht="15" hidden="1" x14ac:dyDescent="0.25">
      <c r="A2325" s="13" t="s">
        <v>638</v>
      </c>
      <c r="B2325" s="14" t="s">
        <v>640</v>
      </c>
      <c r="C2325" s="14" t="s">
        <v>639</v>
      </c>
      <c r="D2325" s="14" t="s">
        <v>641</v>
      </c>
      <c r="E2325" s="29" t="str">
        <f>VLOOKUP(D2325,stations!A:B,2,FALSE)</f>
        <v>BBC Essex</v>
      </c>
      <c r="F2325" s="16">
        <v>3656</v>
      </c>
      <c r="G2325" s="14">
        <v>1588</v>
      </c>
      <c r="H2325" s="17">
        <v>0.43435448577680524</v>
      </c>
    </row>
    <row r="2326" spans="1:8" ht="15" hidden="1" x14ac:dyDescent="0.25">
      <c r="A2326" s="21" t="s">
        <v>4449</v>
      </c>
      <c r="B2326" s="21" t="s">
        <v>4443</v>
      </c>
      <c r="C2326" s="21" t="s">
        <v>4450</v>
      </c>
      <c r="D2326" s="21" t="s">
        <v>4444</v>
      </c>
      <c r="E2326" s="29" t="str">
        <f>VLOOKUP(D2326,stations!A:B,2,FALSE)</f>
        <v>BBC London 94.9</v>
      </c>
      <c r="F2326" s="16">
        <v>9252</v>
      </c>
      <c r="G2326" s="14">
        <v>4019</v>
      </c>
      <c r="H2326" s="17">
        <v>0.43439256376999569</v>
      </c>
    </row>
    <row r="2327" spans="1:8" ht="15" hidden="1" x14ac:dyDescent="0.25">
      <c r="A2327" s="13" t="s">
        <v>1364</v>
      </c>
      <c r="B2327" s="14" t="s">
        <v>1336</v>
      </c>
      <c r="C2327" s="14" t="s">
        <v>1365</v>
      </c>
      <c r="D2327" s="14" t="s">
        <v>1337</v>
      </c>
      <c r="E2327" s="29" t="str">
        <f>VLOOKUP(D2327,stations!A:B,2,FALSE)</f>
        <v>BBC Radio Oxford</v>
      </c>
      <c r="F2327" s="16">
        <v>4597</v>
      </c>
      <c r="G2327" s="14">
        <v>1997</v>
      </c>
      <c r="H2327" s="17">
        <v>0.43441374809658473</v>
      </c>
    </row>
    <row r="2328" spans="1:8" ht="15" hidden="1" x14ac:dyDescent="0.25">
      <c r="A2328" s="21" t="s">
        <v>5226</v>
      </c>
      <c r="B2328" s="21" t="s">
        <v>5191</v>
      </c>
      <c r="C2328" s="21" t="s">
        <v>5227</v>
      </c>
      <c r="D2328" s="21" t="s">
        <v>5192</v>
      </c>
      <c r="E2328" s="29" t="str">
        <f>VLOOKUP(D2328,stations!A:B,2,FALSE)</f>
        <v>BBC London 94.9</v>
      </c>
      <c r="F2328" s="16">
        <v>9640</v>
      </c>
      <c r="G2328" s="14">
        <v>4188</v>
      </c>
      <c r="H2328" s="17">
        <v>0.43443983402489628</v>
      </c>
    </row>
    <row r="2329" spans="1:8" ht="15" hidden="1" x14ac:dyDescent="0.25">
      <c r="A2329" s="13" t="s">
        <v>2098</v>
      </c>
      <c r="B2329" s="14" t="s">
        <v>2082</v>
      </c>
      <c r="C2329" s="14" t="s">
        <v>2099</v>
      </c>
      <c r="D2329" s="14" t="s">
        <v>2083</v>
      </c>
      <c r="E2329" s="29" t="str">
        <f>VLOOKUP(D2329,stations!A:B,2,FALSE)</f>
        <v>BBC Surrey</v>
      </c>
      <c r="F2329" s="16">
        <v>7447</v>
      </c>
      <c r="G2329" s="14">
        <v>3236</v>
      </c>
      <c r="H2329" s="17">
        <v>0.43453739760977572</v>
      </c>
    </row>
    <row r="2330" spans="1:8" ht="15" hidden="1" x14ac:dyDescent="0.25">
      <c r="A2330" s="21" t="s">
        <v>2707</v>
      </c>
      <c r="B2330" s="21" t="s">
        <v>2705</v>
      </c>
      <c r="C2330" s="21" t="s">
        <v>2708</v>
      </c>
      <c r="D2330" s="21" t="s">
        <v>2706</v>
      </c>
      <c r="E2330" s="29" t="str">
        <f>VLOOKUP(D2330,stations!A:B,2,FALSE)</f>
        <v>BBC Radio Berkshire</v>
      </c>
      <c r="F2330" s="16">
        <v>7022</v>
      </c>
      <c r="G2330" s="14">
        <v>3053</v>
      </c>
      <c r="H2330" s="17">
        <v>0.43477641697522074</v>
      </c>
    </row>
    <row r="2331" spans="1:8" ht="15" hidden="1" x14ac:dyDescent="0.25">
      <c r="A2331" s="21" t="s">
        <v>4991</v>
      </c>
      <c r="B2331" s="21" t="s">
        <v>4975</v>
      </c>
      <c r="C2331" s="21" t="s">
        <v>4992</v>
      </c>
      <c r="D2331" s="21" t="s">
        <v>4976</v>
      </c>
      <c r="E2331" s="29" t="str">
        <f>VLOOKUP(D2331,stations!A:B,2,FALSE)</f>
        <v>BBC London 94.9</v>
      </c>
      <c r="F2331" s="16">
        <v>8909</v>
      </c>
      <c r="G2331" s="14">
        <v>3874</v>
      </c>
      <c r="H2331" s="17">
        <v>0.43484117184869231</v>
      </c>
    </row>
    <row r="2332" spans="1:8" ht="15" hidden="1" x14ac:dyDescent="0.25">
      <c r="A2332" s="21" t="s">
        <v>4909</v>
      </c>
      <c r="B2332" s="21" t="s">
        <v>4890</v>
      </c>
      <c r="C2332" s="21" t="s">
        <v>32</v>
      </c>
      <c r="D2332" s="21" t="s">
        <v>4891</v>
      </c>
      <c r="E2332" s="29" t="str">
        <f>VLOOKUP(D2332,stations!A:B,2,FALSE)</f>
        <v>BBC London 94.9</v>
      </c>
      <c r="F2332" s="16">
        <v>8722</v>
      </c>
      <c r="G2332" s="14">
        <v>3793</v>
      </c>
      <c r="H2332" s="17">
        <v>0.43487732171520294</v>
      </c>
    </row>
    <row r="2333" spans="1:8" ht="15" hidden="1" x14ac:dyDescent="0.25">
      <c r="A2333" s="21" t="s">
        <v>4399</v>
      </c>
      <c r="B2333" s="21" t="s">
        <v>4367</v>
      </c>
      <c r="C2333" s="21" t="s">
        <v>4400</v>
      </c>
      <c r="D2333" s="21" t="s">
        <v>4368</v>
      </c>
      <c r="E2333" s="29" t="str">
        <f>VLOOKUP(D2333,stations!A:B,2,FALSE)</f>
        <v>BBC London 94.9</v>
      </c>
      <c r="F2333" s="16">
        <v>11794</v>
      </c>
      <c r="G2333" s="14">
        <v>5129</v>
      </c>
      <c r="H2333" s="17">
        <v>0.4348821434627777</v>
      </c>
    </row>
    <row r="2334" spans="1:8" ht="15" hidden="1" x14ac:dyDescent="0.25">
      <c r="A2334" s="13" t="s">
        <v>2140</v>
      </c>
      <c r="B2334" s="14" t="s">
        <v>2128</v>
      </c>
      <c r="C2334" s="14" t="s">
        <v>34</v>
      </c>
      <c r="D2334" s="14" t="s">
        <v>2129</v>
      </c>
      <c r="E2334" s="29" t="str">
        <f>VLOOKUP(D2334,stations!A:B,2,FALSE)</f>
        <v>BBC Sussex</v>
      </c>
      <c r="F2334" s="16">
        <v>6684</v>
      </c>
      <c r="G2334" s="14">
        <v>2908</v>
      </c>
      <c r="H2334" s="17">
        <v>0.43506882106523043</v>
      </c>
    </row>
    <row r="2335" spans="1:8" ht="15" hidden="1" x14ac:dyDescent="0.25">
      <c r="A2335" s="13" t="s">
        <v>1689</v>
      </c>
      <c r="B2335" s="14" t="s">
        <v>1655</v>
      </c>
      <c r="C2335" s="14" t="s">
        <v>1690</v>
      </c>
      <c r="D2335" s="14" t="s">
        <v>1656</v>
      </c>
      <c r="E2335" s="29" t="str">
        <f>VLOOKUP(D2335,stations!A:B,2,FALSE)</f>
        <v>BBC Radio Cambridgeshire</v>
      </c>
      <c r="F2335" s="16">
        <v>3779</v>
      </c>
      <c r="G2335" s="14">
        <v>1646</v>
      </c>
      <c r="H2335" s="17">
        <v>0.43556496427626357</v>
      </c>
    </row>
    <row r="2336" spans="1:8" ht="15" hidden="1" x14ac:dyDescent="0.25">
      <c r="A2336" s="13" t="s">
        <v>844</v>
      </c>
      <c r="B2336" s="14" t="s">
        <v>828</v>
      </c>
      <c r="C2336" s="14" t="s">
        <v>845</v>
      </c>
      <c r="D2336" s="14" t="s">
        <v>829</v>
      </c>
      <c r="E2336" s="29" t="str">
        <f>VLOOKUP(D2336,stations!A:B,2,FALSE)</f>
        <v>BBC Radio York</v>
      </c>
      <c r="F2336" s="16">
        <v>2481</v>
      </c>
      <c r="G2336" s="14">
        <v>1081</v>
      </c>
      <c r="H2336" s="17">
        <v>0.43571140669085046</v>
      </c>
    </row>
    <row r="2337" spans="1:8" ht="15" hidden="1" x14ac:dyDescent="0.25">
      <c r="A2337" s="21" t="s">
        <v>4600</v>
      </c>
      <c r="B2337" s="21" t="s">
        <v>4564</v>
      </c>
      <c r="C2337" s="21" t="s">
        <v>4601</v>
      </c>
      <c r="D2337" s="21" t="s">
        <v>4565</v>
      </c>
      <c r="E2337" s="29" t="str">
        <f>VLOOKUP(D2337,stations!A:B,2,FALSE)</f>
        <v>BBC London 94.9</v>
      </c>
      <c r="F2337" s="16">
        <v>7986</v>
      </c>
      <c r="G2337" s="14">
        <v>3480</v>
      </c>
      <c r="H2337" s="17">
        <v>0.43576258452291511</v>
      </c>
    </row>
    <row r="2338" spans="1:8" ht="15" hidden="1" x14ac:dyDescent="0.25">
      <c r="A2338" s="13" t="s">
        <v>457</v>
      </c>
      <c r="B2338" s="14" t="s">
        <v>433</v>
      </c>
      <c r="C2338" s="14" t="s">
        <v>458</v>
      </c>
      <c r="D2338" s="14" t="s">
        <v>434</v>
      </c>
      <c r="E2338" s="29" t="str">
        <f>VLOOKUP(D2338,stations!A:B,2,FALSE)</f>
        <v>BBC Radio Lancashire</v>
      </c>
      <c r="F2338" s="16">
        <v>5064</v>
      </c>
      <c r="G2338" s="14">
        <v>2207</v>
      </c>
      <c r="H2338" s="17">
        <v>0.4358214849921011</v>
      </c>
    </row>
    <row r="2339" spans="1:8" ht="15" hidden="1" x14ac:dyDescent="0.25">
      <c r="A2339" s="13" t="s">
        <v>1427</v>
      </c>
      <c r="B2339" s="14" t="s">
        <v>1418</v>
      </c>
      <c r="C2339" s="14" t="s">
        <v>1428</v>
      </c>
      <c r="D2339" s="14" t="s">
        <v>1419</v>
      </c>
      <c r="E2339" s="29" t="str">
        <f>VLOOKUP(D2339,stations!A:B,2,FALSE)</f>
        <v>BBC Radio Lancashire</v>
      </c>
      <c r="F2339" s="16">
        <v>5328</v>
      </c>
      <c r="G2339" s="14">
        <v>2323</v>
      </c>
      <c r="H2339" s="17">
        <v>0.43599849849849848</v>
      </c>
    </row>
    <row r="2340" spans="1:8" ht="15" hidden="1" x14ac:dyDescent="0.25">
      <c r="A2340" s="21" t="s">
        <v>5398</v>
      </c>
      <c r="B2340" s="21" t="s">
        <v>5392</v>
      </c>
      <c r="C2340" s="21" t="s">
        <v>5399</v>
      </c>
      <c r="D2340" s="21" t="s">
        <v>5393</v>
      </c>
      <c r="E2340" s="29" t="str">
        <f>VLOOKUP(D2340,stations!A:B,2,FALSE)</f>
        <v>BBC London 94.9</v>
      </c>
      <c r="F2340" s="16">
        <v>9146</v>
      </c>
      <c r="G2340" s="14">
        <v>3989</v>
      </c>
      <c r="H2340" s="17">
        <v>0.43614694948611415</v>
      </c>
    </row>
    <row r="2341" spans="1:8" ht="15" hidden="1" x14ac:dyDescent="0.25">
      <c r="A2341" s="21" t="s">
        <v>4606</v>
      </c>
      <c r="B2341" s="21" t="s">
        <v>4564</v>
      </c>
      <c r="C2341" s="21" t="s">
        <v>3869</v>
      </c>
      <c r="D2341" s="21" t="s">
        <v>4565</v>
      </c>
      <c r="E2341" s="29" t="str">
        <f>VLOOKUP(D2341,stations!A:B,2,FALSE)</f>
        <v>BBC London 94.9</v>
      </c>
      <c r="F2341" s="16">
        <v>8235</v>
      </c>
      <c r="G2341" s="14">
        <v>3592</v>
      </c>
      <c r="H2341" s="17">
        <v>0.43618700667880994</v>
      </c>
    </row>
    <row r="2342" spans="1:8" ht="15" hidden="1" x14ac:dyDescent="0.25">
      <c r="A2342" s="21" t="s">
        <v>3077</v>
      </c>
      <c r="B2342" s="21" t="s">
        <v>3056</v>
      </c>
      <c r="C2342" s="21" t="s">
        <v>3078</v>
      </c>
      <c r="D2342" s="21" t="s">
        <v>3057</v>
      </c>
      <c r="E2342" s="29" t="str">
        <f>VLOOKUP(D2342,stations!A:B,2,FALSE)</f>
        <v>BBC Radio Leeds</v>
      </c>
      <c r="F2342" s="16">
        <v>8746</v>
      </c>
      <c r="G2342" s="14">
        <v>3816</v>
      </c>
      <c r="H2342" s="17">
        <v>0.43631374342556595</v>
      </c>
    </row>
    <row r="2343" spans="1:8" ht="15" hidden="1" x14ac:dyDescent="0.25">
      <c r="A2343" s="13" t="s">
        <v>1885</v>
      </c>
      <c r="B2343" s="14" t="s">
        <v>1863</v>
      </c>
      <c r="C2343" s="14" t="s">
        <v>1886</v>
      </c>
      <c r="D2343" s="14" t="s">
        <v>1864</v>
      </c>
      <c r="E2343" s="29" t="str">
        <f>VLOOKUP(D2343,stations!A:B,2,FALSE)</f>
        <v>BBC Three Counties Radio</v>
      </c>
      <c r="F2343" s="16">
        <v>5651</v>
      </c>
      <c r="G2343" s="14">
        <v>2466</v>
      </c>
      <c r="H2343" s="17">
        <v>0.43638294107237657</v>
      </c>
    </row>
    <row r="2344" spans="1:8" ht="15" hidden="1" x14ac:dyDescent="0.25">
      <c r="A2344" s="13" t="s">
        <v>1993</v>
      </c>
      <c r="B2344" s="14" t="s">
        <v>1979</v>
      </c>
      <c r="C2344" s="14" t="s">
        <v>4</v>
      </c>
      <c r="D2344" s="14" t="s">
        <v>1980</v>
      </c>
      <c r="E2344" s="29" t="str">
        <f>VLOOKUP(D2344,stations!A:B,2,FALSE)</f>
        <v>BBC Radio Lancashire</v>
      </c>
      <c r="F2344" s="16">
        <v>4598</v>
      </c>
      <c r="G2344" s="14">
        <v>2007</v>
      </c>
      <c r="H2344" s="17">
        <v>0.43649412788168768</v>
      </c>
    </row>
    <row r="2345" spans="1:8" ht="15" hidden="1" x14ac:dyDescent="0.25">
      <c r="A2345" s="21" t="s">
        <v>5437</v>
      </c>
      <c r="B2345" s="21" t="s">
        <v>5431</v>
      </c>
      <c r="C2345" s="21" t="s">
        <v>5438</v>
      </c>
      <c r="D2345" s="21" t="s">
        <v>5432</v>
      </c>
      <c r="E2345" s="29" t="str">
        <f>VLOOKUP(D2345,stations!A:B,2,FALSE)</f>
        <v>BBC London 94.9</v>
      </c>
      <c r="F2345" s="16">
        <v>8215</v>
      </c>
      <c r="G2345" s="14">
        <v>3586</v>
      </c>
      <c r="H2345" s="17">
        <v>0.43651856360316493</v>
      </c>
    </row>
    <row r="2346" spans="1:8" ht="15" hidden="1" x14ac:dyDescent="0.25">
      <c r="A2346" s="21" t="s">
        <v>5238</v>
      </c>
      <c r="B2346" s="21" t="s">
        <v>5232</v>
      </c>
      <c r="C2346" s="21" t="s">
        <v>5239</v>
      </c>
      <c r="D2346" s="21" t="s">
        <v>2590</v>
      </c>
      <c r="E2346" s="29" t="str">
        <f>VLOOKUP(D2346,stations!A:B,2,FALSE)</f>
        <v>BBC London 94.9</v>
      </c>
      <c r="F2346" s="16">
        <v>10874</v>
      </c>
      <c r="G2346" s="14">
        <v>4747</v>
      </c>
      <c r="H2346" s="17">
        <v>0.43654588927717491</v>
      </c>
    </row>
    <row r="2347" spans="1:8" ht="15" hidden="1" x14ac:dyDescent="0.25">
      <c r="A2347" s="21" t="s">
        <v>4083</v>
      </c>
      <c r="B2347" s="21" t="s">
        <v>4077</v>
      </c>
      <c r="C2347" s="21" t="s">
        <v>2248</v>
      </c>
      <c r="D2347" s="21" t="s">
        <v>4078</v>
      </c>
      <c r="E2347" s="29" t="str">
        <f>VLOOKUP(D2347,stations!A:B,2,FALSE)</f>
        <v>BBC Radio Manchester</v>
      </c>
      <c r="F2347" s="16">
        <v>9882</v>
      </c>
      <c r="G2347" s="14">
        <v>4315</v>
      </c>
      <c r="H2347" s="17">
        <v>0.43665249949402957</v>
      </c>
    </row>
    <row r="2348" spans="1:8" ht="15" hidden="1" x14ac:dyDescent="0.25">
      <c r="A2348" s="21" t="s">
        <v>5574</v>
      </c>
      <c r="B2348" s="21" t="s">
        <v>5549</v>
      </c>
      <c r="C2348" s="21" t="s">
        <v>5575</v>
      </c>
      <c r="D2348" s="21" t="s">
        <v>5550</v>
      </c>
      <c r="E2348" s="29" t="str">
        <f>VLOOKUP(D2348,stations!A:B,2,FALSE)</f>
        <v>BBC London 94.9</v>
      </c>
      <c r="F2348" s="16">
        <v>8234</v>
      </c>
      <c r="G2348" s="14">
        <v>3597</v>
      </c>
      <c r="H2348" s="17">
        <v>0.43684721884867622</v>
      </c>
    </row>
    <row r="2349" spans="1:8" ht="15" hidden="1" x14ac:dyDescent="0.25">
      <c r="A2349" s="13" t="s">
        <v>1348</v>
      </c>
      <c r="B2349" s="14" t="s">
        <v>1336</v>
      </c>
      <c r="C2349" s="14" t="s">
        <v>1349</v>
      </c>
      <c r="D2349" s="14" t="s">
        <v>1337</v>
      </c>
      <c r="E2349" s="29" t="str">
        <f>VLOOKUP(D2349,stations!A:B,2,FALSE)</f>
        <v>BBC Radio Oxford</v>
      </c>
      <c r="F2349" s="16">
        <v>4294</v>
      </c>
      <c r="G2349" s="14">
        <v>1876</v>
      </c>
      <c r="H2349" s="17">
        <v>0.43688868188169538</v>
      </c>
    </row>
    <row r="2350" spans="1:8" ht="15" hidden="1" x14ac:dyDescent="0.25">
      <c r="A2350" s="13" t="s">
        <v>940</v>
      </c>
      <c r="B2350" s="14" t="s">
        <v>934</v>
      </c>
      <c r="C2350" s="14" t="s">
        <v>241</v>
      </c>
      <c r="D2350" s="14" t="s">
        <v>935</v>
      </c>
      <c r="E2350" s="29" t="str">
        <f>VLOOKUP(D2350,stations!A:B,2,FALSE)</f>
        <v>BBC Sussex</v>
      </c>
      <c r="F2350" s="16">
        <v>4639</v>
      </c>
      <c r="G2350" s="14">
        <v>2027</v>
      </c>
      <c r="H2350" s="17">
        <v>0.43694761802112525</v>
      </c>
    </row>
    <row r="2351" spans="1:8" ht="15" hidden="1" x14ac:dyDescent="0.25">
      <c r="A2351" s="21" t="s">
        <v>5548</v>
      </c>
      <c r="B2351" s="21" t="s">
        <v>5549</v>
      </c>
      <c r="C2351" s="21" t="s">
        <v>5360</v>
      </c>
      <c r="D2351" s="21" t="s">
        <v>5550</v>
      </c>
      <c r="E2351" s="29" t="str">
        <f>VLOOKUP(D2351,stations!A:B,2,FALSE)</f>
        <v>BBC London 94.9</v>
      </c>
      <c r="F2351" s="16">
        <v>8568</v>
      </c>
      <c r="G2351" s="14">
        <v>3745</v>
      </c>
      <c r="H2351" s="17">
        <v>0.43709150326797386</v>
      </c>
    </row>
    <row r="2352" spans="1:8" ht="15" hidden="1" x14ac:dyDescent="0.25">
      <c r="A2352" s="13" t="s">
        <v>175</v>
      </c>
      <c r="B2352" s="14" t="s">
        <v>155</v>
      </c>
      <c r="C2352" s="14" t="s">
        <v>176</v>
      </c>
      <c r="D2352" s="14" t="s">
        <v>156</v>
      </c>
      <c r="E2352" s="29" t="str">
        <f>VLOOKUP(D2352,stations!A:B,2,FALSE)</f>
        <v>BBC Essex</v>
      </c>
      <c r="F2352" s="16">
        <v>4255</v>
      </c>
      <c r="G2352" s="14">
        <v>1860</v>
      </c>
      <c r="H2352" s="17">
        <v>0.43713278495887192</v>
      </c>
    </row>
    <row r="2353" spans="1:8" ht="15" hidden="1" x14ac:dyDescent="0.25">
      <c r="A2353" s="21" t="s">
        <v>5576</v>
      </c>
      <c r="B2353" s="21" t="s">
        <v>5549</v>
      </c>
      <c r="C2353" s="21" t="s">
        <v>3001</v>
      </c>
      <c r="D2353" s="21" t="s">
        <v>5550</v>
      </c>
      <c r="E2353" s="29" t="str">
        <f>VLOOKUP(D2353,stations!A:B,2,FALSE)</f>
        <v>BBC London 94.9</v>
      </c>
      <c r="F2353" s="16">
        <v>8853</v>
      </c>
      <c r="G2353" s="14">
        <v>3872</v>
      </c>
      <c r="H2353" s="17">
        <v>0.43736586467864003</v>
      </c>
    </row>
    <row r="2354" spans="1:8" ht="15" hidden="1" x14ac:dyDescent="0.25">
      <c r="A2354" s="21" t="s">
        <v>4604</v>
      </c>
      <c r="B2354" s="21" t="s">
        <v>4564</v>
      </c>
      <c r="C2354" s="21" t="s">
        <v>4605</v>
      </c>
      <c r="D2354" s="21" t="s">
        <v>4565</v>
      </c>
      <c r="E2354" s="29" t="str">
        <f>VLOOKUP(D2354,stations!A:B,2,FALSE)</f>
        <v>BBC London 94.9</v>
      </c>
      <c r="F2354" s="16">
        <v>11575</v>
      </c>
      <c r="G2354" s="14">
        <v>5066</v>
      </c>
      <c r="H2354" s="17">
        <v>0.43766738660907128</v>
      </c>
    </row>
    <row r="2355" spans="1:8" ht="15" hidden="1" x14ac:dyDescent="0.25">
      <c r="A2355" s="21" t="s">
        <v>3823</v>
      </c>
      <c r="B2355" s="21" t="s">
        <v>3788</v>
      </c>
      <c r="C2355" s="21" t="s">
        <v>3824</v>
      </c>
      <c r="D2355" s="21" t="s">
        <v>3789</v>
      </c>
      <c r="E2355" s="29" t="str">
        <f>VLOOKUP(D2355,stations!A:B,2,FALSE)</f>
        <v>BBC Radio Sheffield</v>
      </c>
      <c r="F2355" s="16">
        <v>16082</v>
      </c>
      <c r="G2355" s="14">
        <v>7040</v>
      </c>
      <c r="H2355" s="17">
        <v>0.43775649794801641</v>
      </c>
    </row>
    <row r="2356" spans="1:8" ht="15" hidden="1" x14ac:dyDescent="0.25">
      <c r="A2356" s="21" t="s">
        <v>5187</v>
      </c>
      <c r="B2356" s="21" t="s">
        <v>5152</v>
      </c>
      <c r="C2356" s="21" t="s">
        <v>5188</v>
      </c>
      <c r="D2356" s="21" t="s">
        <v>5153</v>
      </c>
      <c r="E2356" s="29" t="str">
        <f>VLOOKUP(D2356,stations!A:B,2,FALSE)</f>
        <v>BBC London 94.9</v>
      </c>
      <c r="F2356" s="16">
        <v>8270</v>
      </c>
      <c r="G2356" s="14">
        <v>3621</v>
      </c>
      <c r="H2356" s="17">
        <v>0.43784764207980653</v>
      </c>
    </row>
    <row r="2357" spans="1:8" ht="15" hidden="1" x14ac:dyDescent="0.25">
      <c r="A2357" s="13" t="s">
        <v>1679</v>
      </c>
      <c r="B2357" s="14" t="s">
        <v>1655</v>
      </c>
      <c r="C2357" s="14" t="s">
        <v>1680</v>
      </c>
      <c r="D2357" s="14" t="s">
        <v>1656</v>
      </c>
      <c r="E2357" s="29" t="str">
        <f>VLOOKUP(D2357,stations!A:B,2,FALSE)</f>
        <v>BBC Radio Cambridgeshire</v>
      </c>
      <c r="F2357" s="16">
        <v>4021</v>
      </c>
      <c r="G2357" s="14">
        <v>1761</v>
      </c>
      <c r="H2357" s="17">
        <v>0.43795075851778165</v>
      </c>
    </row>
    <row r="2358" spans="1:8" ht="15" hidden="1" x14ac:dyDescent="0.25">
      <c r="A2358" s="21" t="s">
        <v>3345</v>
      </c>
      <c r="B2358" s="21" t="s">
        <v>3299</v>
      </c>
      <c r="C2358" s="21" t="s">
        <v>3346</v>
      </c>
      <c r="D2358" s="21" t="s">
        <v>3300</v>
      </c>
      <c r="E2358" s="29" t="str">
        <f>VLOOKUP(D2358,stations!A:B,2,FALSE)</f>
        <v>BBC Radio Leeds</v>
      </c>
      <c r="F2358" s="16">
        <v>17357</v>
      </c>
      <c r="G2358" s="14">
        <v>7607</v>
      </c>
      <c r="H2358" s="17">
        <v>0.43826698162124789</v>
      </c>
    </row>
    <row r="2359" spans="1:8" ht="15" hidden="1" x14ac:dyDescent="0.25">
      <c r="A2359" s="21" t="s">
        <v>4393</v>
      </c>
      <c r="B2359" s="21" t="s">
        <v>4367</v>
      </c>
      <c r="C2359" s="21" t="s">
        <v>4394</v>
      </c>
      <c r="D2359" s="21" t="s">
        <v>4368</v>
      </c>
      <c r="E2359" s="29" t="str">
        <f>VLOOKUP(D2359,stations!A:B,2,FALSE)</f>
        <v>BBC London 94.9</v>
      </c>
      <c r="F2359" s="16">
        <v>13670</v>
      </c>
      <c r="G2359" s="14">
        <v>5994</v>
      </c>
      <c r="H2359" s="17">
        <v>0.43847841989758596</v>
      </c>
    </row>
    <row r="2360" spans="1:8" ht="15" hidden="1" x14ac:dyDescent="0.25">
      <c r="A2360" s="21" t="s">
        <v>2715</v>
      </c>
      <c r="B2360" s="21" t="s">
        <v>2705</v>
      </c>
      <c r="C2360" s="21" t="s">
        <v>2716</v>
      </c>
      <c r="D2360" s="21" t="s">
        <v>2706</v>
      </c>
      <c r="E2360" s="29" t="str">
        <f>VLOOKUP(D2360,stations!A:B,2,FALSE)</f>
        <v>BBC Radio Berkshire</v>
      </c>
      <c r="F2360" s="16">
        <v>4335</v>
      </c>
      <c r="G2360" s="14">
        <v>1901</v>
      </c>
      <c r="H2360" s="17">
        <v>0.43852364475201844</v>
      </c>
    </row>
    <row r="2361" spans="1:8" ht="15" hidden="1" x14ac:dyDescent="0.25">
      <c r="A2361" s="21" t="s">
        <v>5266</v>
      </c>
      <c r="B2361" s="21" t="s">
        <v>5232</v>
      </c>
      <c r="C2361" s="21" t="s">
        <v>5267</v>
      </c>
      <c r="D2361" s="21" t="s">
        <v>2590</v>
      </c>
      <c r="E2361" s="29" t="str">
        <f>VLOOKUP(D2361,stations!A:B,2,FALSE)</f>
        <v>BBC London 94.9</v>
      </c>
      <c r="F2361" s="16">
        <v>9217</v>
      </c>
      <c r="G2361" s="14">
        <v>4042</v>
      </c>
      <c r="H2361" s="17">
        <v>0.43853748508191387</v>
      </c>
    </row>
    <row r="2362" spans="1:8" ht="15" hidden="1" x14ac:dyDescent="0.25">
      <c r="A2362" s="21" t="s">
        <v>5067</v>
      </c>
      <c r="B2362" s="21" t="s">
        <v>5042</v>
      </c>
      <c r="C2362" s="21" t="s">
        <v>5068</v>
      </c>
      <c r="D2362" s="21" t="s">
        <v>5043</v>
      </c>
      <c r="E2362" s="29" t="str">
        <f>VLOOKUP(D2362,stations!A:B,2,FALSE)</f>
        <v>BBC London 94.9</v>
      </c>
      <c r="F2362" s="16">
        <v>7416</v>
      </c>
      <c r="G2362" s="14">
        <v>3254</v>
      </c>
      <c r="H2362" s="17">
        <v>0.43878101402373249</v>
      </c>
    </row>
    <row r="2363" spans="1:8" ht="15" hidden="1" x14ac:dyDescent="0.25">
      <c r="A2363" s="21" t="s">
        <v>4896</v>
      </c>
      <c r="B2363" s="21" t="s">
        <v>4890</v>
      </c>
      <c r="C2363" s="21" t="s">
        <v>4897</v>
      </c>
      <c r="D2363" s="21" t="s">
        <v>4891</v>
      </c>
      <c r="E2363" s="29" t="str">
        <f>VLOOKUP(D2363,stations!A:B,2,FALSE)</f>
        <v>BBC London 94.9</v>
      </c>
      <c r="F2363" s="16">
        <v>8948</v>
      </c>
      <c r="G2363" s="14">
        <v>3927</v>
      </c>
      <c r="H2363" s="17">
        <v>0.43886902101028163</v>
      </c>
    </row>
    <row r="2364" spans="1:8" ht="15" hidden="1" x14ac:dyDescent="0.25">
      <c r="A2364" s="13" t="s">
        <v>896</v>
      </c>
      <c r="B2364" s="14" t="s">
        <v>828</v>
      </c>
      <c r="C2364" s="14" t="s">
        <v>897</v>
      </c>
      <c r="D2364" s="14" t="s">
        <v>829</v>
      </c>
      <c r="E2364" s="29" t="str">
        <f>VLOOKUP(D2364,stations!A:B,2,FALSE)</f>
        <v>BBC Radio York</v>
      </c>
      <c r="F2364" s="16">
        <v>3103</v>
      </c>
      <c r="G2364" s="14">
        <v>1362</v>
      </c>
      <c r="H2364" s="17">
        <v>0.43893006767644216</v>
      </c>
    </row>
    <row r="2365" spans="1:8" ht="15" hidden="1" x14ac:dyDescent="0.25">
      <c r="A2365" s="21" t="s">
        <v>5384</v>
      </c>
      <c r="B2365" s="21" t="s">
        <v>5356</v>
      </c>
      <c r="C2365" s="21" t="s">
        <v>5385</v>
      </c>
      <c r="D2365" s="21" t="s">
        <v>2332</v>
      </c>
      <c r="E2365" s="29" t="str">
        <f>VLOOKUP(D2365,stations!A:B,2,FALSE)</f>
        <v>BBC London 94.9</v>
      </c>
      <c r="F2365" s="16">
        <v>8115</v>
      </c>
      <c r="G2365" s="14">
        <v>3563</v>
      </c>
      <c r="H2365" s="17">
        <v>0.43906346272335184</v>
      </c>
    </row>
    <row r="2366" spans="1:8" ht="15" hidden="1" x14ac:dyDescent="0.25">
      <c r="A2366" s="13" t="s">
        <v>1685</v>
      </c>
      <c r="B2366" s="14" t="s">
        <v>1655</v>
      </c>
      <c r="C2366" s="14" t="s">
        <v>1686</v>
      </c>
      <c r="D2366" s="14" t="s">
        <v>1656</v>
      </c>
      <c r="E2366" s="29" t="str">
        <f>VLOOKUP(D2366,stations!A:B,2,FALSE)</f>
        <v>BBC Radio Cambridgeshire</v>
      </c>
      <c r="F2366" s="16">
        <v>8477</v>
      </c>
      <c r="G2366" s="14">
        <v>3722</v>
      </c>
      <c r="H2366" s="17">
        <v>0.43907042585820455</v>
      </c>
    </row>
    <row r="2367" spans="1:8" ht="15" hidden="1" x14ac:dyDescent="0.25">
      <c r="A2367" s="21" t="s">
        <v>2632</v>
      </c>
      <c r="B2367" s="21" t="s">
        <v>2634</v>
      </c>
      <c r="C2367" s="21" t="s">
        <v>2633</v>
      </c>
      <c r="D2367" s="21" t="s">
        <v>2635</v>
      </c>
      <c r="E2367" s="29" t="str">
        <f>VLOOKUP(D2367,stations!A:B,2,FALSE)</f>
        <v>BBC Wiltshire</v>
      </c>
      <c r="F2367" s="16">
        <v>8702</v>
      </c>
      <c r="G2367" s="14">
        <v>3821</v>
      </c>
      <c r="H2367" s="17">
        <v>0.4390944610434383</v>
      </c>
    </row>
    <row r="2368" spans="1:8" ht="15" hidden="1" x14ac:dyDescent="0.25">
      <c r="A2368" s="13" t="s">
        <v>2000</v>
      </c>
      <c r="B2368" s="14" t="s">
        <v>1979</v>
      </c>
      <c r="C2368" s="14" t="s">
        <v>2001</v>
      </c>
      <c r="D2368" s="14" t="s">
        <v>1980</v>
      </c>
      <c r="E2368" s="29" t="str">
        <f>VLOOKUP(D2368,stations!A:B,2,FALSE)</f>
        <v>BBC Radio Lancashire</v>
      </c>
      <c r="F2368" s="16">
        <v>3042</v>
      </c>
      <c r="G2368" s="14">
        <v>1336</v>
      </c>
      <c r="H2368" s="17">
        <v>0.43918474687705455</v>
      </c>
    </row>
    <row r="2369" spans="1:8" ht="15" hidden="1" x14ac:dyDescent="0.25">
      <c r="A2369" s="21" t="s">
        <v>5558</v>
      </c>
      <c r="B2369" s="21" t="s">
        <v>5549</v>
      </c>
      <c r="C2369" s="21" t="s">
        <v>5559</v>
      </c>
      <c r="D2369" s="21" t="s">
        <v>5550</v>
      </c>
      <c r="E2369" s="29" t="str">
        <f>VLOOKUP(D2369,stations!A:B,2,FALSE)</f>
        <v>BBC London 94.9</v>
      </c>
      <c r="F2369" s="16">
        <v>8776</v>
      </c>
      <c r="G2369" s="14">
        <v>3857</v>
      </c>
      <c r="H2369" s="17">
        <v>0.43949407474931634</v>
      </c>
    </row>
    <row r="2370" spans="1:8" ht="15" hidden="1" x14ac:dyDescent="0.25">
      <c r="A2370" s="13" t="s">
        <v>862</v>
      </c>
      <c r="B2370" s="14" t="s">
        <v>828</v>
      </c>
      <c r="C2370" s="14" t="s">
        <v>863</v>
      </c>
      <c r="D2370" s="14" t="s">
        <v>829</v>
      </c>
      <c r="E2370" s="29" t="str">
        <f>VLOOKUP(D2370,stations!A:B,2,FALSE)</f>
        <v>BBC Radio York</v>
      </c>
      <c r="F2370" s="16">
        <v>2659</v>
      </c>
      <c r="G2370" s="14">
        <v>1169</v>
      </c>
      <c r="H2370" s="17">
        <v>0.43963896201579539</v>
      </c>
    </row>
    <row r="2371" spans="1:8" ht="15" hidden="1" x14ac:dyDescent="0.25">
      <c r="A2371" s="21" t="s">
        <v>5010</v>
      </c>
      <c r="B2371" s="21" t="s">
        <v>5006</v>
      </c>
      <c r="C2371" s="21" t="s">
        <v>5011</v>
      </c>
      <c r="D2371" s="21" t="s">
        <v>5007</v>
      </c>
      <c r="E2371" s="29" t="str">
        <f>VLOOKUP(D2371,stations!A:B,2,FALSE)</f>
        <v>BBC London 94.9</v>
      </c>
      <c r="F2371" s="16">
        <v>5365</v>
      </c>
      <c r="G2371" s="14">
        <v>2359</v>
      </c>
      <c r="H2371" s="17">
        <v>0.43970177073625349</v>
      </c>
    </row>
    <row r="2372" spans="1:8" ht="15" hidden="1" x14ac:dyDescent="0.25">
      <c r="A2372" s="21" t="s">
        <v>4640</v>
      </c>
      <c r="B2372" s="21" t="s">
        <v>4620</v>
      </c>
      <c r="C2372" s="21" t="s">
        <v>4641</v>
      </c>
      <c r="D2372" s="21" t="s">
        <v>4621</v>
      </c>
      <c r="E2372" s="29" t="str">
        <f>VLOOKUP(D2372,stations!A:B,2,FALSE)</f>
        <v>BBC London 94.9</v>
      </c>
      <c r="F2372" s="16">
        <v>10354</v>
      </c>
      <c r="G2372" s="14">
        <v>4553</v>
      </c>
      <c r="H2372" s="17">
        <v>0.43973343635310025</v>
      </c>
    </row>
    <row r="2373" spans="1:8" ht="15" hidden="1" x14ac:dyDescent="0.25">
      <c r="A2373" s="13" t="s">
        <v>365</v>
      </c>
      <c r="B2373" s="14" t="s">
        <v>359</v>
      </c>
      <c r="C2373" s="14" t="s">
        <v>366</v>
      </c>
      <c r="D2373" s="14" t="s">
        <v>360</v>
      </c>
      <c r="E2373" s="29" t="str">
        <f>VLOOKUP(D2373,stations!A:B,2,FALSE)</f>
        <v>BBC Radio Gloucestershire</v>
      </c>
      <c r="F2373" s="16">
        <v>4390</v>
      </c>
      <c r="G2373" s="14">
        <v>1931</v>
      </c>
      <c r="H2373" s="17">
        <v>0.43986332574031889</v>
      </c>
    </row>
    <row r="2374" spans="1:8" ht="15" hidden="1" x14ac:dyDescent="0.25">
      <c r="A2374" s="21" t="s">
        <v>4401</v>
      </c>
      <c r="B2374" s="21" t="s">
        <v>4367</v>
      </c>
      <c r="C2374" s="21" t="s">
        <v>4402</v>
      </c>
      <c r="D2374" s="21" t="s">
        <v>4368</v>
      </c>
      <c r="E2374" s="29" t="str">
        <f>VLOOKUP(D2374,stations!A:B,2,FALSE)</f>
        <v>BBC London 94.9</v>
      </c>
      <c r="F2374" s="16">
        <v>10833</v>
      </c>
      <c r="G2374" s="14">
        <v>4768</v>
      </c>
      <c r="H2374" s="17">
        <v>0.44013661958829503</v>
      </c>
    </row>
    <row r="2375" spans="1:8" ht="15" hidden="1" x14ac:dyDescent="0.25">
      <c r="A2375" s="13" t="s">
        <v>1851</v>
      </c>
      <c r="B2375" s="14" t="s">
        <v>1833</v>
      </c>
      <c r="C2375" s="14" t="s">
        <v>1852</v>
      </c>
      <c r="D2375" s="14" t="s">
        <v>1834</v>
      </c>
      <c r="E2375" s="29" t="str">
        <f>VLOOKUP(D2375,stations!A:B,2,FALSE)</f>
        <v>BBC Surrey</v>
      </c>
      <c r="F2375" s="16">
        <v>2933</v>
      </c>
      <c r="G2375" s="14">
        <v>1291</v>
      </c>
      <c r="H2375" s="17">
        <v>0.44016365496079102</v>
      </c>
    </row>
    <row r="2376" spans="1:8" ht="15" hidden="1" x14ac:dyDescent="0.25">
      <c r="A2376" s="21" t="s">
        <v>3450</v>
      </c>
      <c r="B2376" s="21" t="s">
        <v>3426</v>
      </c>
      <c r="C2376" s="21" t="s">
        <v>3451</v>
      </c>
      <c r="D2376" s="21" t="s">
        <v>3427</v>
      </c>
      <c r="E2376" s="29" t="str">
        <f>VLOOKUP(D2376,stations!A:B,2,FALSE)</f>
        <v>BBC Radio Manchester</v>
      </c>
      <c r="F2376" s="23">
        <v>11260</v>
      </c>
      <c r="G2376" s="14">
        <v>4959</v>
      </c>
      <c r="H2376" s="17">
        <v>0.44040852575488454</v>
      </c>
    </row>
    <row r="2377" spans="1:8" ht="15" hidden="1" x14ac:dyDescent="0.25">
      <c r="A2377" s="21" t="s">
        <v>4505</v>
      </c>
      <c r="B2377" s="21" t="s">
        <v>4481</v>
      </c>
      <c r="C2377" s="21" t="s">
        <v>4506</v>
      </c>
      <c r="D2377" s="21" t="s">
        <v>4482</v>
      </c>
      <c r="E2377" s="29" t="str">
        <f>VLOOKUP(D2377,stations!A:B,2,FALSE)</f>
        <v>BBC London 94.9</v>
      </c>
      <c r="F2377" s="16">
        <v>11648</v>
      </c>
      <c r="G2377" s="14">
        <v>5130</v>
      </c>
      <c r="H2377" s="17">
        <v>0.44041895604395603</v>
      </c>
    </row>
    <row r="2378" spans="1:8" ht="15" hidden="1" x14ac:dyDescent="0.25">
      <c r="A2378" s="13" t="s">
        <v>2109</v>
      </c>
      <c r="B2378" s="14" t="s">
        <v>2103</v>
      </c>
      <c r="C2378" s="14" t="s">
        <v>2110</v>
      </c>
      <c r="D2378" s="14" t="s">
        <v>2104</v>
      </c>
      <c r="E2378" s="29" t="str">
        <f>VLOOKUP(D2378,stations!A:B,2,FALSE)</f>
        <v>BBC Hereford and Worcester</v>
      </c>
      <c r="F2378" s="16">
        <v>6500</v>
      </c>
      <c r="G2378" s="14">
        <v>2864</v>
      </c>
      <c r="H2378" s="17">
        <v>0.44061538461538463</v>
      </c>
    </row>
    <row r="2379" spans="1:8" ht="15" hidden="1" x14ac:dyDescent="0.25">
      <c r="A2379" s="13" t="s">
        <v>1695</v>
      </c>
      <c r="B2379" s="14" t="s">
        <v>1655</v>
      </c>
      <c r="C2379" s="14" t="s">
        <v>1696</v>
      </c>
      <c r="D2379" s="14" t="s">
        <v>1656</v>
      </c>
      <c r="E2379" s="29" t="str">
        <f>VLOOKUP(D2379,stations!A:B,2,FALSE)</f>
        <v>BBC Radio Cambridgeshire</v>
      </c>
      <c r="F2379" s="16">
        <v>5461</v>
      </c>
      <c r="G2379" s="14">
        <v>2407</v>
      </c>
      <c r="H2379" s="17">
        <v>0.4407617652444607</v>
      </c>
    </row>
    <row r="2380" spans="1:8" ht="15" hidden="1" x14ac:dyDescent="0.25">
      <c r="A2380" s="21" t="s">
        <v>2663</v>
      </c>
      <c r="B2380" s="21" t="s">
        <v>2634</v>
      </c>
      <c r="C2380" s="21" t="s">
        <v>2664</v>
      </c>
      <c r="D2380" s="21" t="s">
        <v>2635</v>
      </c>
      <c r="E2380" s="29" t="str">
        <f>VLOOKUP(D2380,stations!A:B,2,FALSE)</f>
        <v>BBC Wiltshire</v>
      </c>
      <c r="F2380" s="16">
        <v>9194</v>
      </c>
      <c r="G2380" s="14">
        <v>4056</v>
      </c>
      <c r="H2380" s="17">
        <v>0.44115727648466391</v>
      </c>
    </row>
    <row r="2381" spans="1:8" ht="15" hidden="1" x14ac:dyDescent="0.25">
      <c r="A2381" s="13" t="s">
        <v>383</v>
      </c>
      <c r="B2381" s="14" t="s">
        <v>359</v>
      </c>
      <c r="C2381" s="14" t="s">
        <v>384</v>
      </c>
      <c r="D2381" s="14" t="s">
        <v>360</v>
      </c>
      <c r="E2381" s="29" t="str">
        <f>VLOOKUP(D2381,stations!A:B,2,FALSE)</f>
        <v>BBC Radio Gloucestershire</v>
      </c>
      <c r="F2381" s="16">
        <v>4599</v>
      </c>
      <c r="G2381" s="14">
        <v>2030</v>
      </c>
      <c r="H2381" s="17">
        <v>0.44140030441400302</v>
      </c>
    </row>
    <row r="2382" spans="1:8" ht="15" hidden="1" x14ac:dyDescent="0.25">
      <c r="A2382" s="13" t="s">
        <v>1721</v>
      </c>
      <c r="B2382" s="14" t="s">
        <v>1709</v>
      </c>
      <c r="C2382" s="14" t="s">
        <v>1722</v>
      </c>
      <c r="D2382" s="14" t="s">
        <v>1710</v>
      </c>
      <c r="E2382" s="29" t="str">
        <f>VLOOKUP(D2382,stations!A:B,2,FALSE)</f>
        <v>BBC Radio Cumbria</v>
      </c>
      <c r="F2382" s="16">
        <v>4664</v>
      </c>
      <c r="G2382" s="14">
        <v>2059</v>
      </c>
      <c r="H2382" s="17">
        <v>0.44146655231560894</v>
      </c>
    </row>
    <row r="2383" spans="1:8" ht="15" hidden="1" x14ac:dyDescent="0.25">
      <c r="A2383" s="13" t="s">
        <v>319</v>
      </c>
      <c r="B2383" s="14" t="s">
        <v>294</v>
      </c>
      <c r="C2383" s="14" t="s">
        <v>320</v>
      </c>
      <c r="D2383" s="14" t="s">
        <v>295</v>
      </c>
      <c r="E2383" s="29" t="str">
        <f>VLOOKUP(D2383,stations!A:B,2,FALSE)</f>
        <v>BBC Radio Cumbria</v>
      </c>
      <c r="F2383" s="16">
        <v>4656</v>
      </c>
      <c r="G2383" s="14">
        <v>2056</v>
      </c>
      <c r="H2383" s="17">
        <v>0.44158075601374569</v>
      </c>
    </row>
    <row r="2384" spans="1:8" ht="15" hidden="1" x14ac:dyDescent="0.25">
      <c r="A2384" s="13" t="s">
        <v>1673</v>
      </c>
      <c r="B2384" s="14" t="s">
        <v>1655</v>
      </c>
      <c r="C2384" s="14" t="s">
        <v>1674</v>
      </c>
      <c r="D2384" s="14" t="s">
        <v>1656</v>
      </c>
      <c r="E2384" s="29" t="str">
        <f>VLOOKUP(D2384,stations!A:B,2,FALSE)</f>
        <v>BBC Radio Cambridgeshire</v>
      </c>
      <c r="F2384" s="16">
        <v>7900</v>
      </c>
      <c r="G2384" s="14">
        <v>3489</v>
      </c>
      <c r="H2384" s="17">
        <v>0.44164556962025314</v>
      </c>
    </row>
    <row r="2385" spans="1:8" ht="15" hidden="1" x14ac:dyDescent="0.25">
      <c r="A2385" s="21" t="s">
        <v>5497</v>
      </c>
      <c r="B2385" s="21" t="s">
        <v>5471</v>
      </c>
      <c r="C2385" s="21" t="s">
        <v>5498</v>
      </c>
      <c r="D2385" s="21" t="s">
        <v>5472</v>
      </c>
      <c r="E2385" s="29" t="str">
        <f>VLOOKUP(D2385,stations!A:B,2,FALSE)</f>
        <v>BBC London 94.9</v>
      </c>
      <c r="F2385" s="16">
        <v>13160</v>
      </c>
      <c r="G2385" s="14">
        <v>5813</v>
      </c>
      <c r="H2385" s="17">
        <v>0.44171732522796353</v>
      </c>
    </row>
    <row r="2386" spans="1:8" ht="15" hidden="1" x14ac:dyDescent="0.25">
      <c r="A2386" s="24" t="s">
        <v>4684</v>
      </c>
      <c r="B2386" s="24" t="s">
        <v>4667</v>
      </c>
      <c r="C2386" s="24" t="s">
        <v>4685</v>
      </c>
      <c r="D2386" s="24" t="s">
        <v>4668</v>
      </c>
      <c r="E2386" s="29" t="str">
        <f>VLOOKUP(D2386,stations!A:B,2,FALSE)</f>
        <v>BBC London 94.9</v>
      </c>
      <c r="F2386" s="23">
        <v>10192</v>
      </c>
      <c r="G2386" s="14">
        <v>4503</v>
      </c>
      <c r="H2386" s="17">
        <v>0.4418171114599686</v>
      </c>
    </row>
    <row r="2387" spans="1:8" ht="15" hidden="1" x14ac:dyDescent="0.25">
      <c r="A2387" s="21" t="s">
        <v>4967</v>
      </c>
      <c r="B2387" s="21" t="s">
        <v>4933</v>
      </c>
      <c r="C2387" s="21" t="s">
        <v>4968</v>
      </c>
      <c r="D2387" s="21" t="s">
        <v>4934</v>
      </c>
      <c r="E2387" s="29" t="str">
        <f>VLOOKUP(D2387,stations!A:B,2,FALSE)</f>
        <v>BBC London 94.9</v>
      </c>
      <c r="F2387" s="16">
        <v>10046</v>
      </c>
      <c r="G2387" s="14">
        <v>4440</v>
      </c>
      <c r="H2387" s="17">
        <v>0.44196695202070474</v>
      </c>
    </row>
    <row r="2388" spans="1:8" ht="15" hidden="1" x14ac:dyDescent="0.25">
      <c r="A2388" s="21" t="s">
        <v>3191</v>
      </c>
      <c r="B2388" s="21" t="s">
        <v>3175</v>
      </c>
      <c r="C2388" s="21" t="s">
        <v>3192</v>
      </c>
      <c r="D2388" s="21" t="s">
        <v>3176</v>
      </c>
      <c r="E2388" s="29" t="str">
        <f>VLOOKUP(D2388,stations!A:B,2,FALSE)</f>
        <v>BBC Newcastle</v>
      </c>
      <c r="F2388" s="16">
        <v>6749</v>
      </c>
      <c r="G2388" s="14">
        <v>2985</v>
      </c>
      <c r="H2388" s="17">
        <v>0.44228774633279005</v>
      </c>
    </row>
    <row r="2389" spans="1:8" ht="15" hidden="1" x14ac:dyDescent="0.25">
      <c r="A2389" s="21" t="s">
        <v>2789</v>
      </c>
      <c r="B2389" s="21" t="s">
        <v>2783</v>
      </c>
      <c r="C2389" s="21" t="s">
        <v>2790</v>
      </c>
      <c r="D2389" s="21" t="s">
        <v>2784</v>
      </c>
      <c r="E2389" s="29" t="str">
        <f>VLOOKUP(D2389,stations!A:B,2,FALSE)</f>
        <v>BBC WM</v>
      </c>
      <c r="F2389" s="16">
        <v>14221</v>
      </c>
      <c r="G2389" s="14">
        <v>6290</v>
      </c>
      <c r="H2389" s="17">
        <v>0.44230363546867307</v>
      </c>
    </row>
    <row r="2390" spans="1:8" ht="15" hidden="1" x14ac:dyDescent="0.25">
      <c r="A2390" s="13" t="s">
        <v>1241</v>
      </c>
      <c r="B2390" s="14" t="s">
        <v>1239</v>
      </c>
      <c r="C2390" s="14" t="s">
        <v>1242</v>
      </c>
      <c r="D2390" s="14" t="s">
        <v>1240</v>
      </c>
      <c r="E2390" s="29" t="str">
        <f>VLOOKUP(D2390,stations!A:B,2,FALSE)</f>
        <v>BBC Three Counties Radio</v>
      </c>
      <c r="F2390" s="16">
        <v>2107</v>
      </c>
      <c r="G2390" s="14">
        <v>932</v>
      </c>
      <c r="H2390" s="17">
        <v>0.44233507356430946</v>
      </c>
    </row>
    <row r="2391" spans="1:8" ht="15" hidden="1" x14ac:dyDescent="0.25">
      <c r="A2391" s="21" t="s">
        <v>5061</v>
      </c>
      <c r="B2391" s="21" t="s">
        <v>5042</v>
      </c>
      <c r="C2391" s="21" t="s">
        <v>5062</v>
      </c>
      <c r="D2391" s="21" t="s">
        <v>5043</v>
      </c>
      <c r="E2391" s="29" t="str">
        <f>VLOOKUP(D2391,stations!A:B,2,FALSE)</f>
        <v>BBC London 94.9</v>
      </c>
      <c r="F2391" s="16">
        <v>7264</v>
      </c>
      <c r="G2391" s="14">
        <v>3214</v>
      </c>
      <c r="H2391" s="17">
        <v>0.44245594713656389</v>
      </c>
    </row>
    <row r="2392" spans="1:8" ht="15" hidden="1" x14ac:dyDescent="0.25">
      <c r="A2392" s="21" t="s">
        <v>2296</v>
      </c>
      <c r="B2392" s="21" t="s">
        <v>2298</v>
      </c>
      <c r="C2392" s="21" t="s">
        <v>2297</v>
      </c>
      <c r="D2392" s="31" t="s">
        <v>3</v>
      </c>
      <c r="E2392" s="29" t="str">
        <f>VLOOKUP(D2392,stations!A:B,2,FALSE)</f>
        <v>BBC Radio Humberside</v>
      </c>
      <c r="F2392" s="16">
        <v>9480</v>
      </c>
      <c r="G2392" s="14">
        <v>4197</v>
      </c>
      <c r="H2392" s="17">
        <v>0.44272151898734174</v>
      </c>
    </row>
    <row r="2393" spans="1:8" ht="15" hidden="1" x14ac:dyDescent="0.25">
      <c r="A2393" s="13" t="s">
        <v>1693</v>
      </c>
      <c r="B2393" s="14" t="s">
        <v>1655</v>
      </c>
      <c r="C2393" s="14" t="s">
        <v>1694</v>
      </c>
      <c r="D2393" s="14" t="s">
        <v>1656</v>
      </c>
      <c r="E2393" s="29" t="str">
        <f>VLOOKUP(D2393,stations!A:B,2,FALSE)</f>
        <v>BBC Radio Cambridgeshire</v>
      </c>
      <c r="F2393" s="16">
        <v>7710</v>
      </c>
      <c r="G2393" s="14">
        <v>3414</v>
      </c>
      <c r="H2393" s="17">
        <v>0.44280155642023344</v>
      </c>
    </row>
    <row r="2394" spans="1:8" ht="15" hidden="1" x14ac:dyDescent="0.25">
      <c r="A2394" s="21" t="s">
        <v>4387</v>
      </c>
      <c r="B2394" s="21" t="s">
        <v>4367</v>
      </c>
      <c r="C2394" s="21" t="s">
        <v>4388</v>
      </c>
      <c r="D2394" s="21" t="s">
        <v>4368</v>
      </c>
      <c r="E2394" s="29" t="str">
        <f>VLOOKUP(D2394,stations!A:B,2,FALSE)</f>
        <v>BBC London 94.9</v>
      </c>
      <c r="F2394" s="16">
        <v>11327</v>
      </c>
      <c r="G2394" s="14">
        <v>5016</v>
      </c>
      <c r="H2394" s="17">
        <v>0.44283570230422881</v>
      </c>
    </row>
    <row r="2395" spans="1:8" ht="15" hidden="1" x14ac:dyDescent="0.25">
      <c r="A2395" s="21" t="s">
        <v>3351</v>
      </c>
      <c r="B2395" s="21" t="s">
        <v>3299</v>
      </c>
      <c r="C2395" s="21" t="s">
        <v>3352</v>
      </c>
      <c r="D2395" s="21" t="s">
        <v>3300</v>
      </c>
      <c r="E2395" s="29" t="str">
        <f>VLOOKUP(D2395,stations!A:B,2,FALSE)</f>
        <v>BBC Radio Leeds</v>
      </c>
      <c r="F2395" s="16">
        <v>17692</v>
      </c>
      <c r="G2395" s="14">
        <v>7838</v>
      </c>
      <c r="H2395" s="17">
        <v>0.44302509608862761</v>
      </c>
    </row>
    <row r="2396" spans="1:8" ht="15" hidden="1" x14ac:dyDescent="0.25">
      <c r="A2396" s="13" t="s">
        <v>1849</v>
      </c>
      <c r="B2396" s="14" t="s">
        <v>1833</v>
      </c>
      <c r="C2396" s="14" t="s">
        <v>1850</v>
      </c>
      <c r="D2396" s="14" t="s">
        <v>1834</v>
      </c>
      <c r="E2396" s="29" t="str">
        <f>VLOOKUP(D2396,stations!A:B,2,FALSE)</f>
        <v>BBC Surrey</v>
      </c>
      <c r="F2396" s="16">
        <v>4746</v>
      </c>
      <c r="G2396" s="14">
        <v>2103</v>
      </c>
      <c r="H2396" s="17">
        <v>0.44310998735777496</v>
      </c>
    </row>
    <row r="2397" spans="1:8" ht="15" hidden="1" x14ac:dyDescent="0.25">
      <c r="A2397" s="24" t="s">
        <v>4681</v>
      </c>
      <c r="B2397" s="24" t="s">
        <v>4667</v>
      </c>
      <c r="C2397" s="24" t="s">
        <v>757</v>
      </c>
      <c r="D2397" s="24" t="s">
        <v>4668</v>
      </c>
      <c r="E2397" s="29" t="str">
        <f>VLOOKUP(D2397,stations!A:B,2,FALSE)</f>
        <v>BBC London 94.9</v>
      </c>
      <c r="F2397" s="23">
        <v>10126</v>
      </c>
      <c r="G2397" s="14">
        <v>4488</v>
      </c>
      <c r="H2397" s="17">
        <v>0.44321548489038121</v>
      </c>
    </row>
    <row r="2398" spans="1:8" ht="15" hidden="1" x14ac:dyDescent="0.25">
      <c r="A2398" s="21" t="s">
        <v>3043</v>
      </c>
      <c r="B2398" s="21" t="s">
        <v>3024</v>
      </c>
      <c r="C2398" s="21" t="s">
        <v>3044</v>
      </c>
      <c r="D2398" s="21" t="s">
        <v>3025</v>
      </c>
      <c r="E2398" s="29" t="str">
        <f>VLOOKUP(D2398,stations!A:B,2,FALSE)</f>
        <v>BBC Radio Manchester</v>
      </c>
      <c r="F2398" s="16">
        <v>9018</v>
      </c>
      <c r="G2398" s="14">
        <v>3997</v>
      </c>
      <c r="H2398" s="17">
        <v>0.44322466178753606</v>
      </c>
    </row>
    <row r="2399" spans="1:8" ht="15" hidden="1" x14ac:dyDescent="0.25">
      <c r="A2399" s="13" t="s">
        <v>2046</v>
      </c>
      <c r="B2399" s="14" t="s">
        <v>2016</v>
      </c>
      <c r="C2399" s="19" t="s">
        <v>2047</v>
      </c>
      <c r="D2399" s="14" t="s">
        <v>2017</v>
      </c>
      <c r="E2399" s="29" t="str">
        <f>VLOOKUP(D2399,stations!A:B,2,FALSE)</f>
        <v>BBC Radio Oxford</v>
      </c>
      <c r="F2399" s="16">
        <v>3290</v>
      </c>
      <c r="G2399" s="14">
        <v>1459</v>
      </c>
      <c r="H2399" s="17">
        <v>0.44346504559270516</v>
      </c>
    </row>
    <row r="2400" spans="1:8" ht="15" hidden="1" x14ac:dyDescent="0.25">
      <c r="A2400" s="21" t="s">
        <v>3331</v>
      </c>
      <c r="B2400" s="21" t="s">
        <v>3299</v>
      </c>
      <c r="C2400" s="21" t="s">
        <v>3332</v>
      </c>
      <c r="D2400" s="21" t="s">
        <v>3300</v>
      </c>
      <c r="E2400" s="29" t="str">
        <f>VLOOKUP(D2400,stations!A:B,2,FALSE)</f>
        <v>BBC Radio Leeds</v>
      </c>
      <c r="F2400" s="16">
        <v>17543</v>
      </c>
      <c r="G2400" s="14">
        <v>7781</v>
      </c>
      <c r="H2400" s="17">
        <v>0.44353873339793648</v>
      </c>
    </row>
    <row r="2401" spans="1:8" ht="15" hidden="1" x14ac:dyDescent="0.25">
      <c r="A2401" s="13" t="s">
        <v>1724</v>
      </c>
      <c r="B2401" s="14" t="s">
        <v>1709</v>
      </c>
      <c r="C2401" s="14" t="s">
        <v>1725</v>
      </c>
      <c r="D2401" s="14" t="s">
        <v>1710</v>
      </c>
      <c r="E2401" s="29" t="str">
        <f>VLOOKUP(D2401,stations!A:B,2,FALSE)</f>
        <v>BBC Radio Cumbria</v>
      </c>
      <c r="F2401" s="16">
        <v>5124</v>
      </c>
      <c r="G2401" s="14">
        <v>2273</v>
      </c>
      <c r="H2401" s="17">
        <v>0.44359875097580015</v>
      </c>
    </row>
    <row r="2402" spans="1:8" ht="15" x14ac:dyDescent="0.25">
      <c r="A2402" s="21" t="s">
        <v>3375</v>
      </c>
      <c r="B2402" s="21" t="s">
        <v>3367</v>
      </c>
      <c r="C2402" s="21" t="s">
        <v>2517</v>
      </c>
      <c r="D2402" s="21" t="s">
        <v>3368</v>
      </c>
      <c r="E2402" s="29" t="str">
        <f>VLOOKUP(D2402,stations!A:B,2,FALSE)</f>
        <v>BBC Radio Merseyside</v>
      </c>
      <c r="F2402" s="16">
        <v>10594</v>
      </c>
      <c r="G2402" s="14">
        <v>4700</v>
      </c>
      <c r="H2402" s="17">
        <v>0.44364734755521995</v>
      </c>
    </row>
    <row r="2403" spans="1:8" ht="15" hidden="1" x14ac:dyDescent="0.25">
      <c r="A2403" s="13" t="s">
        <v>574</v>
      </c>
      <c r="B2403" s="14" t="s">
        <v>576</v>
      </c>
      <c r="C2403" s="14" t="s">
        <v>575</v>
      </c>
      <c r="D2403" s="14" t="s">
        <v>577</v>
      </c>
      <c r="E2403" s="29" t="str">
        <f>VLOOKUP(D2403,stations!A:B,2,FALSE)</f>
        <v>BBC Radio Solent</v>
      </c>
      <c r="F2403" s="16">
        <v>8254</v>
      </c>
      <c r="G2403" s="14">
        <v>3662</v>
      </c>
      <c r="H2403" s="17">
        <v>0.44366367821662223</v>
      </c>
    </row>
    <row r="2404" spans="1:8" ht="15" hidden="1" x14ac:dyDescent="0.25">
      <c r="A2404" s="21" t="s">
        <v>3049</v>
      </c>
      <c r="B2404" s="21" t="s">
        <v>3024</v>
      </c>
      <c r="C2404" s="21" t="s">
        <v>352</v>
      </c>
      <c r="D2404" s="21" t="s">
        <v>3025</v>
      </c>
      <c r="E2404" s="29" t="str">
        <f>VLOOKUP(D2404,stations!A:B,2,FALSE)</f>
        <v>BBC Radio Manchester</v>
      </c>
      <c r="F2404" s="16">
        <v>8213</v>
      </c>
      <c r="G2404" s="14">
        <v>3644</v>
      </c>
      <c r="H2404" s="17">
        <v>0.44368683793985148</v>
      </c>
    </row>
    <row r="2405" spans="1:8" ht="15" hidden="1" x14ac:dyDescent="0.25">
      <c r="A2405" s="13" t="s">
        <v>1754</v>
      </c>
      <c r="B2405" s="14" t="s">
        <v>1746</v>
      </c>
      <c r="C2405" s="14" t="s">
        <v>1755</v>
      </c>
      <c r="D2405" s="14" t="s">
        <v>1747</v>
      </c>
      <c r="E2405" s="29" t="str">
        <f>VLOOKUP(D2405,stations!A:B,2,FALSE)</f>
        <v>BBC Three Counties Radio</v>
      </c>
      <c r="F2405" s="16">
        <v>4872</v>
      </c>
      <c r="G2405" s="14">
        <v>2162</v>
      </c>
      <c r="H2405" s="17">
        <v>0.44376026272577995</v>
      </c>
    </row>
    <row r="2406" spans="1:8" ht="15" hidden="1" x14ac:dyDescent="0.25">
      <c r="A2406" s="21" t="s">
        <v>4471</v>
      </c>
      <c r="B2406" s="21" t="s">
        <v>4443</v>
      </c>
      <c r="C2406" s="21" t="s">
        <v>4472</v>
      </c>
      <c r="D2406" s="21" t="s">
        <v>4444</v>
      </c>
      <c r="E2406" s="29" t="str">
        <f>VLOOKUP(D2406,stations!A:B,2,FALSE)</f>
        <v>BBC London 94.9</v>
      </c>
      <c r="F2406" s="16">
        <v>10631</v>
      </c>
      <c r="G2406" s="14">
        <v>4722</v>
      </c>
      <c r="H2406" s="17">
        <v>0.44417270247389712</v>
      </c>
    </row>
    <row r="2407" spans="1:8" ht="15" hidden="1" x14ac:dyDescent="0.25">
      <c r="A2407" s="13" t="s">
        <v>1839</v>
      </c>
      <c r="B2407" s="14" t="s">
        <v>1833</v>
      </c>
      <c r="C2407" s="14" t="s">
        <v>1840</v>
      </c>
      <c r="D2407" s="14" t="s">
        <v>1834</v>
      </c>
      <c r="E2407" s="29" t="str">
        <f>VLOOKUP(D2407,stations!A:B,2,FALSE)</f>
        <v>BBC Surrey</v>
      </c>
      <c r="F2407" s="16">
        <v>4489</v>
      </c>
      <c r="G2407" s="14">
        <v>1994</v>
      </c>
      <c r="H2407" s="17">
        <v>0.44419692581866788</v>
      </c>
    </row>
    <row r="2408" spans="1:8" ht="15" hidden="1" x14ac:dyDescent="0.25">
      <c r="A2408" s="21" t="s">
        <v>5285</v>
      </c>
      <c r="B2408" s="21" t="s">
        <v>5275</v>
      </c>
      <c r="C2408" s="21" t="s">
        <v>5286</v>
      </c>
      <c r="D2408" s="21" t="s">
        <v>5276</v>
      </c>
      <c r="E2408" s="29" t="str">
        <f>VLOOKUP(D2408,stations!A:B,2,FALSE)</f>
        <v>BBC London 94.9</v>
      </c>
      <c r="F2408" s="16">
        <v>7231</v>
      </c>
      <c r="G2408" s="14">
        <v>3212</v>
      </c>
      <c r="H2408" s="17">
        <v>0.44419858940672108</v>
      </c>
    </row>
    <row r="2409" spans="1:8" ht="15" hidden="1" x14ac:dyDescent="0.25">
      <c r="A2409" s="21" t="s">
        <v>5052</v>
      </c>
      <c r="B2409" s="21" t="s">
        <v>5042</v>
      </c>
      <c r="C2409" s="21" t="s">
        <v>5053</v>
      </c>
      <c r="D2409" s="21" t="s">
        <v>5043</v>
      </c>
      <c r="E2409" s="29" t="str">
        <f>VLOOKUP(D2409,stations!A:B,2,FALSE)</f>
        <v>BBC London 94.9</v>
      </c>
      <c r="F2409" s="16">
        <v>7865</v>
      </c>
      <c r="G2409" s="14">
        <v>3494</v>
      </c>
      <c r="H2409" s="17">
        <v>0.4442466624284806</v>
      </c>
    </row>
    <row r="2410" spans="1:8" ht="15" hidden="1" x14ac:dyDescent="0.25">
      <c r="A2410" s="13" t="s">
        <v>762</v>
      </c>
      <c r="B2410" s="14" t="s">
        <v>740</v>
      </c>
      <c r="C2410" s="14" t="s">
        <v>763</v>
      </c>
      <c r="D2410" s="14" t="s">
        <v>741</v>
      </c>
      <c r="E2410" s="29" t="str">
        <f>VLOOKUP(D2410,stations!A:B,2,FALSE)</f>
        <v>BBC Radio Solent</v>
      </c>
      <c r="F2410" s="16">
        <v>4090</v>
      </c>
      <c r="G2410" s="14">
        <v>1817</v>
      </c>
      <c r="H2410" s="17">
        <v>0.44425427872860634</v>
      </c>
    </row>
    <row r="2411" spans="1:8" ht="15" hidden="1" x14ac:dyDescent="0.25">
      <c r="A2411" s="21" t="s">
        <v>4653</v>
      </c>
      <c r="B2411" s="21" t="s">
        <v>4620</v>
      </c>
      <c r="C2411" s="21" t="s">
        <v>4654</v>
      </c>
      <c r="D2411" s="21" t="s">
        <v>4621</v>
      </c>
      <c r="E2411" s="29" t="str">
        <f>VLOOKUP(D2411,stations!A:B,2,FALSE)</f>
        <v>BBC London 94.9</v>
      </c>
      <c r="F2411" s="16">
        <v>11362</v>
      </c>
      <c r="G2411" s="14">
        <v>5048</v>
      </c>
      <c r="H2411" s="17">
        <v>0.44428797746875548</v>
      </c>
    </row>
    <row r="2412" spans="1:8" ht="15" hidden="1" x14ac:dyDescent="0.25">
      <c r="A2412" s="21" t="s">
        <v>2207</v>
      </c>
      <c r="B2412" s="21" t="s">
        <v>2175</v>
      </c>
      <c r="C2412" s="21" t="s">
        <v>2208</v>
      </c>
      <c r="D2412" s="21" t="s">
        <v>2176</v>
      </c>
      <c r="E2412" s="29" t="str">
        <f>VLOOKUP(D2412,stations!A:B,2,FALSE)</f>
        <v>BBC Radio Lancashire</v>
      </c>
      <c r="F2412" s="16">
        <v>6203</v>
      </c>
      <c r="G2412" s="14">
        <v>2757</v>
      </c>
      <c r="H2412" s="17">
        <v>0.44446235692406899</v>
      </c>
    </row>
    <row r="2413" spans="1:8" ht="15" hidden="1" x14ac:dyDescent="0.25">
      <c r="A2413" s="21" t="s">
        <v>2709</v>
      </c>
      <c r="B2413" s="21" t="s">
        <v>2705</v>
      </c>
      <c r="C2413" s="21" t="s">
        <v>2710</v>
      </c>
      <c r="D2413" s="21" t="s">
        <v>2706</v>
      </c>
      <c r="E2413" s="29" t="str">
        <f>VLOOKUP(D2413,stations!A:B,2,FALSE)</f>
        <v>BBC Radio Berkshire</v>
      </c>
      <c r="F2413" s="16">
        <v>4385</v>
      </c>
      <c r="G2413" s="14">
        <v>1950</v>
      </c>
      <c r="H2413" s="17">
        <v>0.44469783352337516</v>
      </c>
    </row>
    <row r="2414" spans="1:8" ht="15" hidden="1" x14ac:dyDescent="0.25">
      <c r="A2414" s="13" t="s">
        <v>1553</v>
      </c>
      <c r="B2414" s="14" t="s">
        <v>1541</v>
      </c>
      <c r="C2414" s="14" t="s">
        <v>1554</v>
      </c>
      <c r="D2414" s="14" t="s">
        <v>1542</v>
      </c>
      <c r="E2414" s="29" t="str">
        <f>VLOOKUP(D2414,stations!A:B,2,FALSE)</f>
        <v>BBC Radio Lancashire</v>
      </c>
      <c r="F2414" s="16">
        <v>4742</v>
      </c>
      <c r="G2414" s="14">
        <v>2109</v>
      </c>
      <c r="H2414" s="17">
        <v>0.4447490510333193</v>
      </c>
    </row>
    <row r="2415" spans="1:8" ht="15" hidden="1" x14ac:dyDescent="0.25">
      <c r="A2415" s="21" t="s">
        <v>5528</v>
      </c>
      <c r="B2415" s="21" t="s">
        <v>5511</v>
      </c>
      <c r="C2415" s="21" t="s">
        <v>5529</v>
      </c>
      <c r="D2415" s="21" t="s">
        <v>5512</v>
      </c>
      <c r="E2415" s="29" t="str">
        <f>VLOOKUP(D2415,stations!A:B,2,FALSE)</f>
        <v>BBC London 94.9</v>
      </c>
      <c r="F2415" s="16">
        <v>6659</v>
      </c>
      <c r="G2415" s="14">
        <v>2962</v>
      </c>
      <c r="H2415" s="17">
        <v>0.44481153326325273</v>
      </c>
    </row>
    <row r="2416" spans="1:8" ht="15" hidden="1" x14ac:dyDescent="0.25">
      <c r="A2416" s="13" t="s">
        <v>1180</v>
      </c>
      <c r="B2416" s="14" t="s">
        <v>1166</v>
      </c>
      <c r="C2416" s="14" t="s">
        <v>1181</v>
      </c>
      <c r="D2416" s="14" t="s">
        <v>1167</v>
      </c>
      <c r="E2416" s="29" t="str">
        <f>VLOOKUP(D2416,stations!A:B,2,FALSE)</f>
        <v>BBC Surrey</v>
      </c>
      <c r="F2416" s="16">
        <v>3339</v>
      </c>
      <c r="G2416" s="14">
        <v>1486</v>
      </c>
      <c r="H2416" s="17">
        <v>0.44504342617550163</v>
      </c>
    </row>
    <row r="2417" spans="1:8" ht="15" hidden="1" x14ac:dyDescent="0.25">
      <c r="A2417" s="21" t="s">
        <v>5422</v>
      </c>
      <c r="B2417" s="21" t="s">
        <v>5392</v>
      </c>
      <c r="C2417" s="21" t="s">
        <v>392</v>
      </c>
      <c r="D2417" s="21" t="s">
        <v>5393</v>
      </c>
      <c r="E2417" s="29" t="str">
        <f>VLOOKUP(D2417,stations!A:B,2,FALSE)</f>
        <v>BBC London 94.9</v>
      </c>
      <c r="F2417" s="16">
        <v>13292</v>
      </c>
      <c r="G2417" s="14">
        <v>5916</v>
      </c>
      <c r="H2417" s="17">
        <v>0.44507974721637072</v>
      </c>
    </row>
    <row r="2418" spans="1:8" ht="15" hidden="1" x14ac:dyDescent="0.25">
      <c r="A2418" s="21" t="s">
        <v>5507</v>
      </c>
      <c r="B2418" s="21" t="s">
        <v>5471</v>
      </c>
      <c r="C2418" s="21" t="s">
        <v>5508</v>
      </c>
      <c r="D2418" s="21" t="s">
        <v>5472</v>
      </c>
      <c r="E2418" s="29" t="str">
        <f>VLOOKUP(D2418,stations!A:B,2,FALSE)</f>
        <v>BBC London 94.9</v>
      </c>
      <c r="F2418" s="16">
        <v>11214</v>
      </c>
      <c r="G2418" s="14">
        <v>4994</v>
      </c>
      <c r="H2418" s="17">
        <v>0.44533618690922061</v>
      </c>
    </row>
    <row r="2419" spans="1:8" ht="15" hidden="1" x14ac:dyDescent="0.25">
      <c r="A2419" s="21" t="s">
        <v>3996</v>
      </c>
      <c r="B2419" s="21" t="s">
        <v>3989</v>
      </c>
      <c r="C2419" s="21" t="s">
        <v>3997</v>
      </c>
      <c r="D2419" s="21" t="s">
        <v>3990</v>
      </c>
      <c r="E2419" s="29" t="str">
        <f>VLOOKUP(D2419,stations!A:B,2,FALSE)</f>
        <v>BBC Newcastle</v>
      </c>
      <c r="F2419" s="16">
        <v>8949</v>
      </c>
      <c r="G2419" s="14">
        <v>3986</v>
      </c>
      <c r="H2419" s="17">
        <v>0.44541289529556377</v>
      </c>
    </row>
    <row r="2420" spans="1:8" ht="15" hidden="1" x14ac:dyDescent="0.25">
      <c r="A2420" s="21" t="s">
        <v>5118</v>
      </c>
      <c r="B2420" s="21" t="s">
        <v>5116</v>
      </c>
      <c r="C2420" s="21" t="s">
        <v>3702</v>
      </c>
      <c r="D2420" s="21" t="s">
        <v>5117</v>
      </c>
      <c r="E2420" s="29" t="str">
        <f>VLOOKUP(D2420,stations!A:B,2,FALSE)</f>
        <v>BBC London 94.9</v>
      </c>
      <c r="F2420" s="16">
        <v>9967</v>
      </c>
      <c r="G2420" s="14">
        <v>4442</v>
      </c>
      <c r="H2420" s="17">
        <v>0.44567071335406844</v>
      </c>
    </row>
    <row r="2421" spans="1:8" ht="15" hidden="1" x14ac:dyDescent="0.25">
      <c r="A2421" s="21" t="s">
        <v>2637</v>
      </c>
      <c r="B2421" s="21" t="s">
        <v>2634</v>
      </c>
      <c r="C2421" s="21" t="s">
        <v>2638</v>
      </c>
      <c r="D2421" s="21" t="s">
        <v>2635</v>
      </c>
      <c r="E2421" s="29" t="str">
        <f>VLOOKUP(D2421,stations!A:B,2,FALSE)</f>
        <v>BBC Wiltshire</v>
      </c>
      <c r="F2421" s="16">
        <v>5444</v>
      </c>
      <c r="G2421" s="14">
        <v>2427</v>
      </c>
      <c r="H2421" s="17">
        <v>0.4458119030124908</v>
      </c>
    </row>
    <row r="2422" spans="1:8" ht="15" hidden="1" x14ac:dyDescent="0.25">
      <c r="A2422" s="21" t="s">
        <v>5327</v>
      </c>
      <c r="B2422" s="21" t="s">
        <v>5311</v>
      </c>
      <c r="C2422" s="21" t="s">
        <v>5328</v>
      </c>
      <c r="D2422" s="21" t="s">
        <v>5312</v>
      </c>
      <c r="E2422" s="29" t="str">
        <f>VLOOKUP(D2422,stations!A:B,2,FALSE)</f>
        <v>BBC London 94.9</v>
      </c>
      <c r="F2422" s="16">
        <v>10798</v>
      </c>
      <c r="G2422" s="14">
        <v>4815</v>
      </c>
      <c r="H2422" s="17">
        <v>0.44591591035376921</v>
      </c>
    </row>
    <row r="2423" spans="1:8" ht="15" x14ac:dyDescent="0.25">
      <c r="A2423" s="21" t="s">
        <v>4290</v>
      </c>
      <c r="B2423" s="21" t="s">
        <v>4251</v>
      </c>
      <c r="C2423" s="21" t="s">
        <v>4291</v>
      </c>
      <c r="D2423" s="21" t="s">
        <v>4252</v>
      </c>
      <c r="E2423" s="29" t="str">
        <f>VLOOKUP(D2423,stations!A:B,2,FALSE)</f>
        <v>BBC Radio Merseyside</v>
      </c>
      <c r="F2423" s="16">
        <v>11824</v>
      </c>
      <c r="G2423" s="14">
        <v>5274</v>
      </c>
      <c r="H2423" s="17">
        <v>0.44604194857916102</v>
      </c>
    </row>
    <row r="2424" spans="1:8" ht="15" hidden="1" x14ac:dyDescent="0.25">
      <c r="A2424" s="13" t="s">
        <v>1766</v>
      </c>
      <c r="B2424" s="14" t="s">
        <v>1746</v>
      </c>
      <c r="C2424" s="14" t="s">
        <v>1767</v>
      </c>
      <c r="D2424" s="14" t="s">
        <v>1747</v>
      </c>
      <c r="E2424" s="29" t="str">
        <f>VLOOKUP(D2424,stations!A:B,2,FALSE)</f>
        <v>BBC Three Counties Radio</v>
      </c>
      <c r="F2424" s="16">
        <v>5039</v>
      </c>
      <c r="G2424" s="14">
        <v>2250</v>
      </c>
      <c r="H2424" s="17">
        <v>0.4465171661043858</v>
      </c>
    </row>
    <row r="2425" spans="1:8" ht="15" hidden="1" x14ac:dyDescent="0.25">
      <c r="A2425" s="21" t="s">
        <v>5454</v>
      </c>
      <c r="B2425" s="21" t="s">
        <v>5431</v>
      </c>
      <c r="C2425" s="21" t="s">
        <v>5455</v>
      </c>
      <c r="D2425" s="21" t="s">
        <v>5432</v>
      </c>
      <c r="E2425" s="29" t="str">
        <f>VLOOKUP(D2425,stations!A:B,2,FALSE)</f>
        <v>BBC London 94.9</v>
      </c>
      <c r="F2425" s="16">
        <v>8967</v>
      </c>
      <c r="G2425" s="14">
        <v>4004</v>
      </c>
      <c r="H2425" s="17">
        <v>0.44652615144418423</v>
      </c>
    </row>
    <row r="2426" spans="1:8" ht="15" hidden="1" x14ac:dyDescent="0.25">
      <c r="A2426" s="13" t="s">
        <v>177</v>
      </c>
      <c r="B2426" s="14" t="s">
        <v>155</v>
      </c>
      <c r="C2426" s="14" t="s">
        <v>178</v>
      </c>
      <c r="D2426" s="14" t="s">
        <v>156</v>
      </c>
      <c r="E2426" s="29" t="str">
        <f>VLOOKUP(D2426,stations!A:B,2,FALSE)</f>
        <v>BBC Essex</v>
      </c>
      <c r="F2426" s="16">
        <v>1540</v>
      </c>
      <c r="G2426" s="14">
        <v>688</v>
      </c>
      <c r="H2426" s="17">
        <v>0.44675324675324674</v>
      </c>
    </row>
    <row r="2427" spans="1:8" ht="15" hidden="1" x14ac:dyDescent="0.25">
      <c r="A2427" s="21" t="s">
        <v>2880</v>
      </c>
      <c r="B2427" s="21" t="s">
        <v>2783</v>
      </c>
      <c r="C2427" s="21" t="s">
        <v>2881</v>
      </c>
      <c r="D2427" s="21" t="s">
        <v>2784</v>
      </c>
      <c r="E2427" s="29" t="str">
        <f>VLOOKUP(D2427,stations!A:B,2,FALSE)</f>
        <v>BBC WM</v>
      </c>
      <c r="F2427" s="16">
        <v>13247</v>
      </c>
      <c r="G2427" s="14">
        <v>5925</v>
      </c>
      <c r="H2427" s="17">
        <v>0.44727108024458367</v>
      </c>
    </row>
    <row r="2428" spans="1:8" ht="15" x14ac:dyDescent="0.25">
      <c r="A2428" s="21" t="s">
        <v>3396</v>
      </c>
      <c r="B2428" s="21" t="s">
        <v>3367</v>
      </c>
      <c r="C2428" s="21" t="s">
        <v>3397</v>
      </c>
      <c r="D2428" s="21" t="s">
        <v>3368</v>
      </c>
      <c r="E2428" s="29" t="str">
        <f>VLOOKUP(D2428,stations!A:B,2,FALSE)</f>
        <v>BBC Radio Merseyside</v>
      </c>
      <c r="F2428" s="16">
        <v>9410</v>
      </c>
      <c r="G2428" s="14">
        <v>4209</v>
      </c>
      <c r="H2428" s="17">
        <v>0.44729011689691817</v>
      </c>
    </row>
    <row r="2429" spans="1:8" ht="15" hidden="1" x14ac:dyDescent="0.25">
      <c r="A2429" s="21" t="s">
        <v>5086</v>
      </c>
      <c r="B2429" s="21" t="s">
        <v>5072</v>
      </c>
      <c r="C2429" s="21" t="s">
        <v>5087</v>
      </c>
      <c r="D2429" s="21" t="s">
        <v>5073</v>
      </c>
      <c r="E2429" s="29" t="str">
        <f>VLOOKUP(D2429,stations!A:B,2,FALSE)</f>
        <v>BBC London 94.9</v>
      </c>
      <c r="F2429" s="16">
        <v>11754</v>
      </c>
      <c r="G2429" s="14">
        <v>5258</v>
      </c>
      <c r="H2429" s="17">
        <v>0.44733707673983325</v>
      </c>
    </row>
    <row r="2430" spans="1:8" ht="15" hidden="1" x14ac:dyDescent="0.25">
      <c r="A2430" s="13" t="s">
        <v>214</v>
      </c>
      <c r="B2430" s="14" t="s">
        <v>204</v>
      </c>
      <c r="C2430" s="14" t="s">
        <v>215</v>
      </c>
      <c r="D2430" s="14" t="s">
        <v>205</v>
      </c>
      <c r="E2430" s="29" t="str">
        <f>VLOOKUP(D2430,stations!A:B,2,FALSE)</f>
        <v>BBC Radio Lancashire</v>
      </c>
      <c r="F2430" s="16">
        <v>4200</v>
      </c>
      <c r="G2430" s="14">
        <v>1879</v>
      </c>
      <c r="H2430" s="17">
        <v>0.44738095238095238</v>
      </c>
    </row>
    <row r="2431" spans="1:8" ht="15" hidden="1" x14ac:dyDescent="0.25">
      <c r="A2431" s="13" t="s">
        <v>1750</v>
      </c>
      <c r="B2431" s="14" t="s">
        <v>1746</v>
      </c>
      <c r="C2431" s="14" t="s">
        <v>1751</v>
      </c>
      <c r="D2431" s="14" t="s">
        <v>1747</v>
      </c>
      <c r="E2431" s="29" t="str">
        <f>VLOOKUP(D2431,stations!A:B,2,FALSE)</f>
        <v>BBC Three Counties Radio</v>
      </c>
      <c r="F2431" s="16">
        <v>5338</v>
      </c>
      <c r="G2431" s="14">
        <v>2391</v>
      </c>
      <c r="H2431" s="17">
        <v>0.44792056950168602</v>
      </c>
    </row>
    <row r="2432" spans="1:8" ht="15" hidden="1" x14ac:dyDescent="0.25">
      <c r="A2432" s="13" t="s">
        <v>419</v>
      </c>
      <c r="B2432" s="14" t="s">
        <v>401</v>
      </c>
      <c r="C2432" s="14" t="s">
        <v>420</v>
      </c>
      <c r="D2432" s="14" t="s">
        <v>402</v>
      </c>
      <c r="E2432" s="29" t="str">
        <f>VLOOKUP(D2432,stations!A:B,2,FALSE)</f>
        <v>BBC Radio Oxford</v>
      </c>
      <c r="F2432" s="16">
        <v>6465</v>
      </c>
      <c r="G2432" s="14">
        <v>2896</v>
      </c>
      <c r="H2432" s="17">
        <v>0.44795050270688319</v>
      </c>
    </row>
    <row r="2433" spans="1:8" ht="15" hidden="1" x14ac:dyDescent="0.25">
      <c r="A2433" s="21" t="s">
        <v>5272</v>
      </c>
      <c r="B2433" s="21" t="s">
        <v>5232</v>
      </c>
      <c r="C2433" s="21" t="s">
        <v>5273</v>
      </c>
      <c r="D2433" s="21" t="s">
        <v>2590</v>
      </c>
      <c r="E2433" s="29" t="str">
        <f>VLOOKUP(D2433,stations!A:B,2,FALSE)</f>
        <v>BBC London 94.9</v>
      </c>
      <c r="F2433" s="16">
        <v>9762</v>
      </c>
      <c r="G2433" s="14">
        <v>4373</v>
      </c>
      <c r="H2433" s="17">
        <v>0.44796148330260194</v>
      </c>
    </row>
    <row r="2434" spans="1:8" ht="15" hidden="1" x14ac:dyDescent="0.25">
      <c r="A2434" s="21" t="s">
        <v>4381</v>
      </c>
      <c r="B2434" s="21" t="s">
        <v>4367</v>
      </c>
      <c r="C2434" s="21" t="s">
        <v>4382</v>
      </c>
      <c r="D2434" s="21" t="s">
        <v>4368</v>
      </c>
      <c r="E2434" s="29" t="str">
        <f>VLOOKUP(D2434,stations!A:B,2,FALSE)</f>
        <v>BBC London 94.9</v>
      </c>
      <c r="F2434" s="16">
        <v>11826</v>
      </c>
      <c r="G2434" s="14">
        <v>5300</v>
      </c>
      <c r="H2434" s="17">
        <v>0.44816506003720613</v>
      </c>
    </row>
    <row r="2435" spans="1:8" ht="15" hidden="1" x14ac:dyDescent="0.25">
      <c r="A2435" s="13" t="s">
        <v>1740</v>
      </c>
      <c r="B2435" s="14" t="s">
        <v>1709</v>
      </c>
      <c r="C2435" s="14" t="s">
        <v>1741</v>
      </c>
      <c r="D2435" s="14" t="s">
        <v>1710</v>
      </c>
      <c r="E2435" s="29" t="str">
        <f>VLOOKUP(D2435,stations!A:B,2,FALSE)</f>
        <v>BBC Radio Cumbria</v>
      </c>
      <c r="F2435" s="16">
        <v>4631</v>
      </c>
      <c r="G2435" s="14">
        <v>2076</v>
      </c>
      <c r="H2435" s="17">
        <v>0.44828330814079032</v>
      </c>
    </row>
    <row r="2436" spans="1:8" ht="15" hidden="1" x14ac:dyDescent="0.25">
      <c r="A2436" s="21" t="s">
        <v>4999</v>
      </c>
      <c r="B2436" s="21" t="s">
        <v>4975</v>
      </c>
      <c r="C2436" s="21" t="s">
        <v>1446</v>
      </c>
      <c r="D2436" s="21" t="s">
        <v>4976</v>
      </c>
      <c r="E2436" s="29" t="str">
        <f>VLOOKUP(D2436,stations!A:B,2,FALSE)</f>
        <v>BBC London 94.9</v>
      </c>
      <c r="F2436" s="16">
        <v>9064</v>
      </c>
      <c r="G2436" s="14">
        <v>4065</v>
      </c>
      <c r="H2436" s="17">
        <v>0.44847749338040599</v>
      </c>
    </row>
    <row r="2437" spans="1:8" ht="15" hidden="1" x14ac:dyDescent="0.25">
      <c r="A2437" s="21" t="s">
        <v>2410</v>
      </c>
      <c r="B2437" s="21" t="s">
        <v>2408</v>
      </c>
      <c r="C2437" s="21" t="s">
        <v>1462</v>
      </c>
      <c r="D2437" s="21" t="s">
        <v>2409</v>
      </c>
      <c r="E2437" s="29" t="str">
        <f>VLOOKUP(D2437,stations!A:B,2,FALSE)</f>
        <v>BBC Radio Cambridgeshire</v>
      </c>
      <c r="F2437" s="16">
        <v>7598</v>
      </c>
      <c r="G2437" s="14">
        <v>3410</v>
      </c>
      <c r="H2437" s="17">
        <v>0.44880231639905238</v>
      </c>
    </row>
    <row r="2438" spans="1:8" ht="15" hidden="1" x14ac:dyDescent="0.25">
      <c r="A2438" s="13" t="s">
        <v>45</v>
      </c>
      <c r="B2438" s="14" t="s">
        <v>21</v>
      </c>
      <c r="C2438" s="14" t="s">
        <v>46</v>
      </c>
      <c r="D2438" s="14" t="s">
        <v>22</v>
      </c>
      <c r="E2438" s="29" t="str">
        <f>VLOOKUP(D2438,stations!A:B,2,FALSE)</f>
        <v>BBC Sussex</v>
      </c>
      <c r="F2438" s="16">
        <v>3126</v>
      </c>
      <c r="G2438" s="14">
        <v>1403</v>
      </c>
      <c r="H2438" s="17">
        <v>0.44881637875879721</v>
      </c>
    </row>
    <row r="2439" spans="1:8" ht="15" hidden="1" x14ac:dyDescent="0.25">
      <c r="A2439" s="21" t="s">
        <v>2177</v>
      </c>
      <c r="B2439" s="21" t="s">
        <v>2175</v>
      </c>
      <c r="C2439" s="21" t="s">
        <v>2178</v>
      </c>
      <c r="D2439" s="21" t="s">
        <v>2176</v>
      </c>
      <c r="E2439" s="29" t="str">
        <f>VLOOKUP(D2439,stations!A:B,2,FALSE)</f>
        <v>BBC Radio Lancashire</v>
      </c>
      <c r="F2439" s="16">
        <v>5836</v>
      </c>
      <c r="G2439" s="14">
        <v>2620</v>
      </c>
      <c r="H2439" s="17">
        <v>0.44893762851267993</v>
      </c>
    </row>
    <row r="2440" spans="1:8" ht="15" hidden="1" x14ac:dyDescent="0.25">
      <c r="A2440" s="21" t="s">
        <v>5410</v>
      </c>
      <c r="B2440" s="21" t="s">
        <v>5392</v>
      </c>
      <c r="C2440" s="21" t="s">
        <v>5411</v>
      </c>
      <c r="D2440" s="21" t="s">
        <v>5393</v>
      </c>
      <c r="E2440" s="29" t="str">
        <f>VLOOKUP(D2440,stations!A:B,2,FALSE)</f>
        <v>BBC London 94.9</v>
      </c>
      <c r="F2440" s="16">
        <v>4684</v>
      </c>
      <c r="G2440" s="14">
        <v>2103</v>
      </c>
      <c r="H2440" s="17">
        <v>0.44897523484201535</v>
      </c>
    </row>
    <row r="2441" spans="1:8" ht="15" hidden="1" x14ac:dyDescent="0.25">
      <c r="A2441" s="13" t="s">
        <v>2066</v>
      </c>
      <c r="B2441" s="14" t="s">
        <v>2050</v>
      </c>
      <c r="C2441" s="14" t="s">
        <v>2067</v>
      </c>
      <c r="D2441" s="14" t="s">
        <v>2051</v>
      </c>
      <c r="E2441" s="29" t="str">
        <f>VLOOKUP(D2441,stations!A:B,2,FALSE)</f>
        <v>BBC Radio Solent</v>
      </c>
      <c r="F2441" s="16">
        <v>6071</v>
      </c>
      <c r="G2441" s="14">
        <v>2726</v>
      </c>
      <c r="H2441" s="17">
        <v>0.449019930818646</v>
      </c>
    </row>
    <row r="2442" spans="1:8" ht="15" hidden="1" x14ac:dyDescent="0.25">
      <c r="A2442" s="21" t="s">
        <v>5058</v>
      </c>
      <c r="B2442" s="21" t="s">
        <v>5042</v>
      </c>
      <c r="C2442" s="21" t="s">
        <v>132</v>
      </c>
      <c r="D2442" s="21" t="s">
        <v>5043</v>
      </c>
      <c r="E2442" s="29" t="str">
        <f>VLOOKUP(D2442,stations!A:B,2,FALSE)</f>
        <v>BBC London 94.9</v>
      </c>
      <c r="F2442" s="16">
        <v>7600</v>
      </c>
      <c r="G2442" s="14">
        <v>3414</v>
      </c>
      <c r="H2442" s="17">
        <v>0.44921052631578945</v>
      </c>
    </row>
    <row r="2443" spans="1:8" ht="15" hidden="1" x14ac:dyDescent="0.25">
      <c r="A2443" s="21" t="s">
        <v>5233</v>
      </c>
      <c r="B2443" s="21" t="s">
        <v>5232</v>
      </c>
      <c r="C2443" s="21" t="s">
        <v>5234</v>
      </c>
      <c r="D2443" s="21" t="s">
        <v>2590</v>
      </c>
      <c r="E2443" s="29" t="str">
        <f>VLOOKUP(D2443,stations!A:B,2,FALSE)</f>
        <v>BBC London 94.9</v>
      </c>
      <c r="F2443" s="16">
        <v>10525</v>
      </c>
      <c r="G2443" s="14">
        <v>4729</v>
      </c>
      <c r="H2443" s="17">
        <v>0.44931116389548692</v>
      </c>
    </row>
    <row r="2444" spans="1:8" ht="15" hidden="1" x14ac:dyDescent="0.25">
      <c r="A2444" s="21" t="s">
        <v>5151</v>
      </c>
      <c r="B2444" s="21" t="s">
        <v>5152</v>
      </c>
      <c r="C2444" s="21" t="s">
        <v>235</v>
      </c>
      <c r="D2444" s="21" t="s">
        <v>5153</v>
      </c>
      <c r="E2444" s="29" t="str">
        <f>VLOOKUP(D2444,stations!A:B,2,FALSE)</f>
        <v>BBC London 94.9</v>
      </c>
      <c r="F2444" s="16">
        <v>7745</v>
      </c>
      <c r="G2444" s="14">
        <v>3480</v>
      </c>
      <c r="H2444" s="17">
        <v>0.44932214331826986</v>
      </c>
    </row>
    <row r="2445" spans="1:8" ht="15" hidden="1" x14ac:dyDescent="0.25">
      <c r="A2445" s="13" t="s">
        <v>2034</v>
      </c>
      <c r="B2445" s="14" t="s">
        <v>2016</v>
      </c>
      <c r="C2445" s="19" t="s">
        <v>2035</v>
      </c>
      <c r="D2445" s="14" t="s">
        <v>2017</v>
      </c>
      <c r="E2445" s="29" t="str">
        <f>VLOOKUP(D2445,stations!A:B,2,FALSE)</f>
        <v>BBC Radio Oxford</v>
      </c>
      <c r="F2445" s="16">
        <v>4826</v>
      </c>
      <c r="G2445" s="14">
        <v>2170</v>
      </c>
      <c r="H2445" s="17">
        <v>0.44964774140074598</v>
      </c>
    </row>
    <row r="2446" spans="1:8" ht="15" hidden="1" x14ac:dyDescent="0.25">
      <c r="A2446" s="13" t="s">
        <v>1969</v>
      </c>
      <c r="B2446" s="14" t="s">
        <v>1945</v>
      </c>
      <c r="C2446" s="14" t="s">
        <v>1970</v>
      </c>
      <c r="D2446" s="14" t="s">
        <v>1946</v>
      </c>
      <c r="E2446" s="29" t="str">
        <f>VLOOKUP(D2446,stations!A:B,2,FALSE)</f>
        <v>BBC Three Counties Radio</v>
      </c>
      <c r="F2446" s="16">
        <v>4519</v>
      </c>
      <c r="G2446" s="14">
        <v>2032</v>
      </c>
      <c r="H2446" s="17">
        <v>0.44965700376189421</v>
      </c>
    </row>
    <row r="2447" spans="1:8" ht="15" hidden="1" x14ac:dyDescent="0.25">
      <c r="A2447" s="21" t="s">
        <v>5402</v>
      </c>
      <c r="B2447" s="21" t="s">
        <v>5392</v>
      </c>
      <c r="C2447" s="21" t="s">
        <v>5403</v>
      </c>
      <c r="D2447" s="21" t="s">
        <v>5393</v>
      </c>
      <c r="E2447" s="29" t="str">
        <f>VLOOKUP(D2447,stations!A:B,2,FALSE)</f>
        <v>BBC London 94.9</v>
      </c>
      <c r="F2447" s="16">
        <v>8560</v>
      </c>
      <c r="G2447" s="14">
        <v>3853</v>
      </c>
      <c r="H2447" s="17">
        <v>0.45011682242990653</v>
      </c>
    </row>
    <row r="2448" spans="1:8" ht="15" hidden="1" x14ac:dyDescent="0.25">
      <c r="A2448" s="13" t="s">
        <v>1008</v>
      </c>
      <c r="B2448" s="14" t="s">
        <v>997</v>
      </c>
      <c r="C2448" s="14" t="s">
        <v>1009</v>
      </c>
      <c r="D2448" s="14" t="s">
        <v>998</v>
      </c>
      <c r="E2448" s="29" t="str">
        <f>VLOOKUP(D2448,stations!A:B,2,FALSE)</f>
        <v>BBC Radio Cambridgeshire</v>
      </c>
      <c r="F2448" s="16">
        <v>2669</v>
      </c>
      <c r="G2448" s="14">
        <v>1202</v>
      </c>
      <c r="H2448" s="17">
        <v>0.45035593855376543</v>
      </c>
    </row>
    <row r="2449" spans="1:8" ht="15" hidden="1" x14ac:dyDescent="0.25">
      <c r="A2449" s="13" t="s">
        <v>718</v>
      </c>
      <c r="B2449" s="14" t="s">
        <v>708</v>
      </c>
      <c r="C2449" s="14" t="s">
        <v>719</v>
      </c>
      <c r="D2449" s="14" t="s">
        <v>709</v>
      </c>
      <c r="E2449" s="29" t="str">
        <f>VLOOKUP(D2449,stations!A:B,2,FALSE)</f>
        <v>BBC Radio Solent</v>
      </c>
      <c r="F2449" s="16">
        <v>6025</v>
      </c>
      <c r="G2449" s="14">
        <v>2716</v>
      </c>
      <c r="H2449" s="17">
        <v>0.45078838174273861</v>
      </c>
    </row>
    <row r="2450" spans="1:8" ht="15" hidden="1" x14ac:dyDescent="0.25">
      <c r="A2450" s="21" t="s">
        <v>4588</v>
      </c>
      <c r="B2450" s="21" t="s">
        <v>4564</v>
      </c>
      <c r="C2450" s="21" t="s">
        <v>4589</v>
      </c>
      <c r="D2450" s="21" t="s">
        <v>4565</v>
      </c>
      <c r="E2450" s="29" t="str">
        <f>VLOOKUP(D2450,stations!A:B,2,FALSE)</f>
        <v>BBC London 94.9</v>
      </c>
      <c r="F2450" s="16">
        <v>7632</v>
      </c>
      <c r="G2450" s="14">
        <v>3441</v>
      </c>
      <c r="H2450" s="17">
        <v>0.45086477987421386</v>
      </c>
    </row>
    <row r="2451" spans="1:8" ht="15" hidden="1" x14ac:dyDescent="0.25">
      <c r="A2451" s="21" t="s">
        <v>4176</v>
      </c>
      <c r="B2451" s="21" t="s">
        <v>4158</v>
      </c>
      <c r="C2451" s="21" t="s">
        <v>4177</v>
      </c>
      <c r="D2451" s="21" t="s">
        <v>4159</v>
      </c>
      <c r="E2451" s="29" t="str">
        <f>VLOOKUP(D2451,stations!A:B,2,FALSE)</f>
        <v>BBC WM</v>
      </c>
      <c r="F2451" s="16">
        <v>9745</v>
      </c>
      <c r="G2451" s="14">
        <v>4394</v>
      </c>
      <c r="H2451" s="17">
        <v>0.4508978963571062</v>
      </c>
    </row>
    <row r="2452" spans="1:8" ht="15" hidden="1" x14ac:dyDescent="0.25">
      <c r="A2452" s="21" t="s">
        <v>2229</v>
      </c>
      <c r="B2452" s="21" t="s">
        <v>2210</v>
      </c>
      <c r="C2452" s="21" t="s">
        <v>2230</v>
      </c>
      <c r="D2452" s="21" t="s">
        <v>1990</v>
      </c>
      <c r="E2452" s="29" t="str">
        <f>VLOOKUP(D2452,stations!A:B,2,FALSE)</f>
        <v>BBC Radio Derby</v>
      </c>
      <c r="F2452" s="16">
        <v>10819</v>
      </c>
      <c r="G2452" s="14">
        <v>4879</v>
      </c>
      <c r="H2452" s="17">
        <v>0.45096589333579812</v>
      </c>
    </row>
    <row r="2453" spans="1:8" ht="15" hidden="1" x14ac:dyDescent="0.25">
      <c r="A2453" s="21" t="s">
        <v>4830</v>
      </c>
      <c r="B2453" s="21" t="s">
        <v>4818</v>
      </c>
      <c r="C2453" s="21" t="s">
        <v>4546</v>
      </c>
      <c r="D2453" s="21" t="s">
        <v>4819</v>
      </c>
      <c r="E2453" s="29" t="str">
        <f>VLOOKUP(D2453,stations!A:B,2,FALSE)</f>
        <v>BBC London 94.9</v>
      </c>
      <c r="F2453" s="16">
        <v>8313</v>
      </c>
      <c r="G2453" s="14">
        <v>3749</v>
      </c>
      <c r="H2453" s="17">
        <v>0.45098039215686275</v>
      </c>
    </row>
    <row r="2454" spans="1:8" ht="15" hidden="1" x14ac:dyDescent="0.25">
      <c r="A2454" s="13" t="s">
        <v>1184</v>
      </c>
      <c r="B2454" s="14" t="s">
        <v>1166</v>
      </c>
      <c r="C2454" s="14" t="s">
        <v>1185</v>
      </c>
      <c r="D2454" s="14" t="s">
        <v>1167</v>
      </c>
      <c r="E2454" s="29" t="str">
        <f>VLOOKUP(D2454,stations!A:B,2,FALSE)</f>
        <v>BBC Surrey</v>
      </c>
      <c r="F2454" s="16">
        <v>3116</v>
      </c>
      <c r="G2454" s="14">
        <v>1406</v>
      </c>
      <c r="H2454" s="17">
        <v>0.45121951219512196</v>
      </c>
    </row>
    <row r="2455" spans="1:8" ht="15" hidden="1" x14ac:dyDescent="0.25">
      <c r="A2455" s="13" t="s">
        <v>2022</v>
      </c>
      <c r="B2455" s="14" t="s">
        <v>2016</v>
      </c>
      <c r="C2455" s="19" t="s">
        <v>2023</v>
      </c>
      <c r="D2455" s="14" t="s">
        <v>2017</v>
      </c>
      <c r="E2455" s="29" t="str">
        <f>VLOOKUP(D2455,stations!A:B,2,FALSE)</f>
        <v>BBC Radio Oxford</v>
      </c>
      <c r="F2455" s="16">
        <v>1513</v>
      </c>
      <c r="G2455" s="14">
        <v>683</v>
      </c>
      <c r="H2455" s="17">
        <v>0.45142101784534039</v>
      </c>
    </row>
    <row r="2456" spans="1:8" ht="15" hidden="1" x14ac:dyDescent="0.25">
      <c r="A2456" s="21" t="s">
        <v>3626</v>
      </c>
      <c r="B2456" s="21" t="s">
        <v>3620</v>
      </c>
      <c r="C2456" s="21" t="s">
        <v>3627</v>
      </c>
      <c r="D2456" s="21" t="s">
        <v>3621</v>
      </c>
      <c r="E2456" s="29" t="str">
        <f>VLOOKUP(D2456,stations!A:B,2,FALSE)</f>
        <v>BBC Radio Manchester</v>
      </c>
      <c r="F2456" s="16">
        <v>7661</v>
      </c>
      <c r="G2456" s="14">
        <v>3460</v>
      </c>
      <c r="H2456" s="17">
        <v>0.4516381673410782</v>
      </c>
    </row>
    <row r="2457" spans="1:8" ht="15" hidden="1" x14ac:dyDescent="0.25">
      <c r="A2457" s="21" t="s">
        <v>3966</v>
      </c>
      <c r="B2457" s="21" t="s">
        <v>3946</v>
      </c>
      <c r="C2457" s="21" t="s">
        <v>3967</v>
      </c>
      <c r="D2457" s="21" t="s">
        <v>3947</v>
      </c>
      <c r="E2457" s="29" t="str">
        <f>VLOOKUP(D2457,stations!A:B,2,FALSE)</f>
        <v>BBC Radio Manchester</v>
      </c>
      <c r="F2457" s="16">
        <v>10002</v>
      </c>
      <c r="G2457" s="14">
        <v>4518</v>
      </c>
      <c r="H2457" s="17">
        <v>0.45170965806838631</v>
      </c>
    </row>
    <row r="2458" spans="1:8" ht="15" hidden="1" x14ac:dyDescent="0.25">
      <c r="A2458" s="21" t="s">
        <v>5171</v>
      </c>
      <c r="B2458" s="21" t="s">
        <v>5152</v>
      </c>
      <c r="C2458" s="21" t="s">
        <v>5172</v>
      </c>
      <c r="D2458" s="21" t="s">
        <v>5153</v>
      </c>
      <c r="E2458" s="29" t="str">
        <f>VLOOKUP(D2458,stations!A:B,2,FALSE)</f>
        <v>BBC London 94.9</v>
      </c>
      <c r="F2458" s="16">
        <v>7081</v>
      </c>
      <c r="G2458" s="14">
        <v>3202</v>
      </c>
      <c r="H2458" s="17">
        <v>0.45219601751165089</v>
      </c>
    </row>
    <row r="2459" spans="1:8" ht="15" hidden="1" x14ac:dyDescent="0.25">
      <c r="A2459" s="21" t="s">
        <v>4632</v>
      </c>
      <c r="B2459" s="21" t="s">
        <v>4620</v>
      </c>
      <c r="C2459" s="21" t="s">
        <v>4633</v>
      </c>
      <c r="D2459" s="21" t="s">
        <v>4621</v>
      </c>
      <c r="E2459" s="29" t="str">
        <f>VLOOKUP(D2459,stations!A:B,2,FALSE)</f>
        <v>BBC London 94.9</v>
      </c>
      <c r="F2459" s="16">
        <v>10810</v>
      </c>
      <c r="G2459" s="14">
        <v>4890</v>
      </c>
      <c r="H2459" s="17">
        <v>0.45235892691951896</v>
      </c>
    </row>
    <row r="2460" spans="1:8" ht="15" hidden="1" x14ac:dyDescent="0.25">
      <c r="A2460" s="21" t="s">
        <v>3086</v>
      </c>
      <c r="B2460" s="21" t="s">
        <v>3056</v>
      </c>
      <c r="C2460" s="21" t="s">
        <v>180</v>
      </c>
      <c r="D2460" s="21" t="s">
        <v>3057</v>
      </c>
      <c r="E2460" s="29" t="str">
        <f>VLOOKUP(D2460,stations!A:B,2,FALSE)</f>
        <v>BBC Radio Leeds</v>
      </c>
      <c r="F2460" s="16">
        <v>9064</v>
      </c>
      <c r="G2460" s="14">
        <v>4101</v>
      </c>
      <c r="H2460" s="17">
        <v>0.45244924977934686</v>
      </c>
    </row>
    <row r="2461" spans="1:8" ht="15" hidden="1" x14ac:dyDescent="0.25">
      <c r="A2461" s="21" t="s">
        <v>4495</v>
      </c>
      <c r="B2461" s="21" t="s">
        <v>4481</v>
      </c>
      <c r="C2461" s="21" t="s">
        <v>4496</v>
      </c>
      <c r="D2461" s="21" t="s">
        <v>4482</v>
      </c>
      <c r="E2461" s="29" t="str">
        <f>VLOOKUP(D2461,stations!A:B,2,FALSE)</f>
        <v>BBC London 94.9</v>
      </c>
      <c r="F2461" s="16">
        <v>12551</v>
      </c>
      <c r="G2461" s="14">
        <v>5679</v>
      </c>
      <c r="H2461" s="17">
        <v>0.45247390646163654</v>
      </c>
    </row>
    <row r="2462" spans="1:8" ht="15" hidden="1" x14ac:dyDescent="0.25">
      <c r="A2462" s="13" t="s">
        <v>730</v>
      </c>
      <c r="B2462" s="14" t="s">
        <v>708</v>
      </c>
      <c r="C2462" s="14" t="s">
        <v>731</v>
      </c>
      <c r="D2462" s="14" t="s">
        <v>709</v>
      </c>
      <c r="E2462" s="29" t="str">
        <f>VLOOKUP(D2462,stations!A:B,2,FALSE)</f>
        <v>BBC Radio Solent</v>
      </c>
      <c r="F2462" s="16">
        <v>5474</v>
      </c>
      <c r="G2462" s="14">
        <v>2477</v>
      </c>
      <c r="H2462" s="17">
        <v>0.45250274022652537</v>
      </c>
    </row>
    <row r="2463" spans="1:8" ht="15" hidden="1" x14ac:dyDescent="0.25">
      <c r="A2463" s="13" t="s">
        <v>397</v>
      </c>
      <c r="B2463" s="14" t="s">
        <v>359</v>
      </c>
      <c r="C2463" s="14" t="s">
        <v>398</v>
      </c>
      <c r="D2463" s="14" t="s">
        <v>360</v>
      </c>
      <c r="E2463" s="29" t="str">
        <f>VLOOKUP(D2463,stations!A:B,2,FALSE)</f>
        <v>BBC Radio Gloucestershire</v>
      </c>
      <c r="F2463" s="16">
        <v>4404</v>
      </c>
      <c r="G2463" s="14">
        <v>1993</v>
      </c>
      <c r="H2463" s="17">
        <v>0.4525431425976385</v>
      </c>
    </row>
    <row r="2464" spans="1:8" ht="15" hidden="1" x14ac:dyDescent="0.25">
      <c r="A2464" s="21" t="s">
        <v>2732</v>
      </c>
      <c r="B2464" s="21" t="s">
        <v>2705</v>
      </c>
      <c r="C2464" s="21" t="s">
        <v>2733</v>
      </c>
      <c r="D2464" s="21" t="s">
        <v>2706</v>
      </c>
      <c r="E2464" s="29" t="str">
        <f>VLOOKUP(D2464,stations!A:B,2,FALSE)</f>
        <v>BBC Radio Berkshire</v>
      </c>
      <c r="F2464" s="16">
        <v>4405</v>
      </c>
      <c r="G2464" s="14">
        <v>1994</v>
      </c>
      <c r="H2464" s="17">
        <v>0.45266742338251986</v>
      </c>
    </row>
    <row r="2465" spans="1:8" ht="15" hidden="1" x14ac:dyDescent="0.25">
      <c r="A2465" s="21" t="s">
        <v>4371</v>
      </c>
      <c r="B2465" s="21" t="s">
        <v>4367</v>
      </c>
      <c r="C2465" s="21" t="s">
        <v>4372</v>
      </c>
      <c r="D2465" s="21" t="s">
        <v>4368</v>
      </c>
      <c r="E2465" s="29" t="str">
        <f>VLOOKUP(D2465,stations!A:B,2,FALSE)</f>
        <v>BBC London 94.9</v>
      </c>
      <c r="F2465" s="16">
        <v>12839</v>
      </c>
      <c r="G2465" s="14">
        <v>5815</v>
      </c>
      <c r="H2465" s="17">
        <v>0.45291689383908407</v>
      </c>
    </row>
    <row r="2466" spans="1:8" ht="15" x14ac:dyDescent="0.25">
      <c r="A2466" s="21" t="s">
        <v>4265</v>
      </c>
      <c r="B2466" s="21" t="s">
        <v>4251</v>
      </c>
      <c r="C2466" s="21" t="s">
        <v>4266</v>
      </c>
      <c r="D2466" s="21" t="s">
        <v>4252</v>
      </c>
      <c r="E2466" s="29" t="str">
        <f>VLOOKUP(D2466,stations!A:B,2,FALSE)</f>
        <v>BBC Radio Merseyside</v>
      </c>
      <c r="F2466" s="16">
        <v>11499</v>
      </c>
      <c r="G2466" s="14">
        <v>5209</v>
      </c>
      <c r="H2466" s="17">
        <v>0.45299591268805983</v>
      </c>
    </row>
    <row r="2467" spans="1:8" ht="15" x14ac:dyDescent="0.25">
      <c r="A2467" s="21" t="s">
        <v>4292</v>
      </c>
      <c r="B2467" s="21" t="s">
        <v>4251</v>
      </c>
      <c r="C2467" s="21" t="s">
        <v>4293</v>
      </c>
      <c r="D2467" s="21" t="s">
        <v>4252</v>
      </c>
      <c r="E2467" s="29" t="str">
        <f>VLOOKUP(D2467,stations!A:B,2,FALSE)</f>
        <v>BBC Radio Merseyside</v>
      </c>
      <c r="F2467" s="16">
        <v>10329</v>
      </c>
      <c r="G2467" s="14">
        <v>4679</v>
      </c>
      <c r="H2467" s="17">
        <v>0.45299641785264788</v>
      </c>
    </row>
    <row r="2468" spans="1:8" ht="15" hidden="1" x14ac:dyDescent="0.25">
      <c r="A2468" s="21" t="s">
        <v>5064</v>
      </c>
      <c r="B2468" s="21" t="s">
        <v>5042</v>
      </c>
      <c r="C2468" s="21" t="s">
        <v>1648</v>
      </c>
      <c r="D2468" s="21" t="s">
        <v>5043</v>
      </c>
      <c r="E2468" s="29" t="str">
        <f>VLOOKUP(D2468,stations!A:B,2,FALSE)</f>
        <v>BBC London 94.9</v>
      </c>
      <c r="F2468" s="16">
        <v>7157</v>
      </c>
      <c r="G2468" s="14">
        <v>3243</v>
      </c>
      <c r="H2468" s="17">
        <v>0.45312281682269107</v>
      </c>
    </row>
    <row r="2469" spans="1:8" ht="15" hidden="1" x14ac:dyDescent="0.25">
      <c r="A2469" s="13" t="s">
        <v>141</v>
      </c>
      <c r="B2469" s="14" t="s">
        <v>113</v>
      </c>
      <c r="C2469" s="14" t="s">
        <v>142</v>
      </c>
      <c r="D2469" s="14" t="s">
        <v>114</v>
      </c>
      <c r="E2469" s="29" t="str">
        <f>VLOOKUP(D2469,stations!A:B,2,FALSE)</f>
        <v>BBC Radio Berkshire</v>
      </c>
      <c r="F2469" s="16">
        <v>3881</v>
      </c>
      <c r="G2469" s="14">
        <v>1759</v>
      </c>
      <c r="H2469" s="17">
        <v>0.45323370265395518</v>
      </c>
    </row>
    <row r="2470" spans="1:8" ht="15" hidden="1" x14ac:dyDescent="0.25">
      <c r="A2470" s="21" t="s">
        <v>4657</v>
      </c>
      <c r="B2470" s="21" t="s">
        <v>4620</v>
      </c>
      <c r="C2470" s="21" t="s">
        <v>4658</v>
      </c>
      <c r="D2470" s="21" t="s">
        <v>4621</v>
      </c>
      <c r="E2470" s="29" t="str">
        <f>VLOOKUP(D2470,stations!A:B,2,FALSE)</f>
        <v>BBC London 94.9</v>
      </c>
      <c r="F2470" s="16">
        <v>10555</v>
      </c>
      <c r="G2470" s="14">
        <v>4789</v>
      </c>
      <c r="H2470" s="17">
        <v>0.45371861676930364</v>
      </c>
    </row>
    <row r="2471" spans="1:8" ht="15" hidden="1" x14ac:dyDescent="0.25">
      <c r="A2471" s="21" t="s">
        <v>5400</v>
      </c>
      <c r="B2471" s="21" t="s">
        <v>5392</v>
      </c>
      <c r="C2471" s="21" t="s">
        <v>5401</v>
      </c>
      <c r="D2471" s="21" t="s">
        <v>5393</v>
      </c>
      <c r="E2471" s="29" t="str">
        <f>VLOOKUP(D2471,stations!A:B,2,FALSE)</f>
        <v>BBC London 94.9</v>
      </c>
      <c r="F2471" s="16">
        <v>7461</v>
      </c>
      <c r="G2471" s="14">
        <v>3388</v>
      </c>
      <c r="H2471" s="17">
        <v>0.45409462538533707</v>
      </c>
    </row>
    <row r="2472" spans="1:8" ht="15" hidden="1" x14ac:dyDescent="0.25">
      <c r="A2472" s="13" t="s">
        <v>742</v>
      </c>
      <c r="B2472" s="14" t="s">
        <v>740</v>
      </c>
      <c r="C2472" s="14" t="s">
        <v>743</v>
      </c>
      <c r="D2472" s="14" t="s">
        <v>741</v>
      </c>
      <c r="E2472" s="29" t="str">
        <f>VLOOKUP(D2472,stations!A:B,2,FALSE)</f>
        <v>BBC Radio Solent</v>
      </c>
      <c r="F2472" s="16">
        <v>2983</v>
      </c>
      <c r="G2472" s="14">
        <v>1356</v>
      </c>
      <c r="H2472" s="17">
        <v>0.4545759302715387</v>
      </c>
    </row>
    <row r="2473" spans="1:8" ht="15" hidden="1" x14ac:dyDescent="0.25">
      <c r="A2473" s="21" t="s">
        <v>2667</v>
      </c>
      <c r="B2473" s="21" t="s">
        <v>2634</v>
      </c>
      <c r="C2473" s="21" t="s">
        <v>2668</v>
      </c>
      <c r="D2473" s="21" t="s">
        <v>2635</v>
      </c>
      <c r="E2473" s="29" t="str">
        <f>VLOOKUP(D2473,stations!A:B,2,FALSE)</f>
        <v>BBC Wiltshire</v>
      </c>
      <c r="F2473" s="16">
        <v>6180</v>
      </c>
      <c r="G2473" s="14">
        <v>2810</v>
      </c>
      <c r="H2473" s="17">
        <v>0.45469255663430419</v>
      </c>
    </row>
    <row r="2474" spans="1:8" ht="15" hidden="1" x14ac:dyDescent="0.25">
      <c r="A2474" s="21" t="s">
        <v>2653</v>
      </c>
      <c r="B2474" s="21" t="s">
        <v>2634</v>
      </c>
      <c r="C2474" s="21" t="s">
        <v>1799</v>
      </c>
      <c r="D2474" s="21" t="s">
        <v>2635</v>
      </c>
      <c r="E2474" s="29" t="str">
        <f>VLOOKUP(D2474,stations!A:B,2,FALSE)</f>
        <v>BBC Wiltshire</v>
      </c>
      <c r="F2474" s="16">
        <v>7839</v>
      </c>
      <c r="G2474" s="14">
        <v>3566</v>
      </c>
      <c r="H2474" s="17">
        <v>0.45490496236764894</v>
      </c>
    </row>
    <row r="2475" spans="1:8" ht="15" hidden="1" x14ac:dyDescent="0.25">
      <c r="A2475" s="13" t="s">
        <v>1332</v>
      </c>
      <c r="B2475" s="14" t="s">
        <v>1303</v>
      </c>
      <c r="C2475" s="14" t="s">
        <v>1333</v>
      </c>
      <c r="D2475" s="14" t="s">
        <v>1304</v>
      </c>
      <c r="E2475" s="29" t="str">
        <f>VLOOKUP(D2475,stations!A:B,2,FALSE)</f>
        <v>BBC Coventry and Warwickshire</v>
      </c>
      <c r="F2475" s="16">
        <v>5666</v>
      </c>
      <c r="G2475" s="14">
        <v>2578</v>
      </c>
      <c r="H2475" s="17">
        <v>0.4549947052594423</v>
      </c>
    </row>
    <row r="2476" spans="1:8" ht="15" hidden="1" x14ac:dyDescent="0.25">
      <c r="A2476" s="21" t="s">
        <v>5540</v>
      </c>
      <c r="B2476" s="21" t="s">
        <v>5511</v>
      </c>
      <c r="C2476" s="21" t="s">
        <v>5541</v>
      </c>
      <c r="D2476" s="21" t="s">
        <v>5512</v>
      </c>
      <c r="E2476" s="29" t="str">
        <f>VLOOKUP(D2476,stations!A:B,2,FALSE)</f>
        <v>BBC London 94.9</v>
      </c>
      <c r="F2476" s="16">
        <v>7277</v>
      </c>
      <c r="G2476" s="14">
        <v>3311</v>
      </c>
      <c r="H2476" s="17">
        <v>0.45499519032568364</v>
      </c>
    </row>
    <row r="2477" spans="1:8" ht="15" hidden="1" x14ac:dyDescent="0.25">
      <c r="A2477" s="21" t="s">
        <v>4907</v>
      </c>
      <c r="B2477" s="21" t="s">
        <v>4890</v>
      </c>
      <c r="C2477" s="21" t="s">
        <v>4908</v>
      </c>
      <c r="D2477" s="21" t="s">
        <v>4891</v>
      </c>
      <c r="E2477" s="29" t="str">
        <f>VLOOKUP(D2477,stations!A:B,2,FALSE)</f>
        <v>BBC London 94.9</v>
      </c>
      <c r="F2477" s="16">
        <v>8184</v>
      </c>
      <c r="G2477" s="14">
        <v>3724</v>
      </c>
      <c r="H2477" s="17">
        <v>0.45503421309872921</v>
      </c>
    </row>
    <row r="2478" spans="1:8" ht="15" hidden="1" x14ac:dyDescent="0.25">
      <c r="A2478" s="21" t="s">
        <v>5133</v>
      </c>
      <c r="B2478" s="21" t="s">
        <v>5116</v>
      </c>
      <c r="C2478" s="21" t="s">
        <v>5134</v>
      </c>
      <c r="D2478" s="21" t="s">
        <v>5117</v>
      </c>
      <c r="E2478" s="29" t="str">
        <f>VLOOKUP(D2478,stations!A:B,2,FALSE)</f>
        <v>BBC London 94.9</v>
      </c>
      <c r="F2478" s="23">
        <v>10006</v>
      </c>
      <c r="G2478" s="14">
        <v>4555</v>
      </c>
      <c r="H2478" s="17">
        <v>0.455226863881671</v>
      </c>
    </row>
    <row r="2479" spans="1:8" ht="15" hidden="1" x14ac:dyDescent="0.25">
      <c r="A2479" s="13" t="s">
        <v>1245</v>
      </c>
      <c r="B2479" s="14" t="s">
        <v>1239</v>
      </c>
      <c r="C2479" s="14" t="s">
        <v>1246</v>
      </c>
      <c r="D2479" s="14" t="s">
        <v>1240</v>
      </c>
      <c r="E2479" s="29" t="str">
        <f>VLOOKUP(D2479,stations!A:B,2,FALSE)</f>
        <v>BBC Three Counties Radio</v>
      </c>
      <c r="F2479" s="16">
        <v>5911</v>
      </c>
      <c r="G2479" s="14">
        <v>2692</v>
      </c>
      <c r="H2479" s="17">
        <v>0.4554220944002707</v>
      </c>
    </row>
    <row r="2480" spans="1:8" ht="15" hidden="1" x14ac:dyDescent="0.25">
      <c r="A2480" s="21" t="s">
        <v>5203</v>
      </c>
      <c r="B2480" s="21" t="s">
        <v>5191</v>
      </c>
      <c r="C2480" s="21" t="s">
        <v>5204</v>
      </c>
      <c r="D2480" s="21" t="s">
        <v>5192</v>
      </c>
      <c r="E2480" s="29" t="str">
        <f>VLOOKUP(D2480,stations!A:B,2,FALSE)</f>
        <v>BBC London 94.9</v>
      </c>
      <c r="F2480" s="16">
        <v>9322</v>
      </c>
      <c r="G2480" s="14">
        <v>4246</v>
      </c>
      <c r="H2480" s="17">
        <v>0.45548165629693199</v>
      </c>
    </row>
    <row r="2481" spans="1:8" ht="15" hidden="1" x14ac:dyDescent="0.25">
      <c r="A2481" s="21" t="s">
        <v>3079</v>
      </c>
      <c r="B2481" s="21" t="s">
        <v>3056</v>
      </c>
      <c r="C2481" s="21" t="s">
        <v>3080</v>
      </c>
      <c r="D2481" s="21" t="s">
        <v>3057</v>
      </c>
      <c r="E2481" s="29" t="str">
        <f>VLOOKUP(D2481,stations!A:B,2,FALSE)</f>
        <v>BBC Radio Leeds</v>
      </c>
      <c r="F2481" s="16">
        <v>9533</v>
      </c>
      <c r="G2481" s="14">
        <v>4343</v>
      </c>
      <c r="H2481" s="17">
        <v>0.4555753697681737</v>
      </c>
    </row>
    <row r="2482" spans="1:8" ht="15" hidden="1" x14ac:dyDescent="0.25">
      <c r="A2482" s="13" t="s">
        <v>598</v>
      </c>
      <c r="B2482" s="14" t="s">
        <v>576</v>
      </c>
      <c r="C2482" s="14" t="s">
        <v>599</v>
      </c>
      <c r="D2482" s="14" t="s">
        <v>577</v>
      </c>
      <c r="E2482" s="29" t="str">
        <f>VLOOKUP(D2482,stations!A:B,2,FALSE)</f>
        <v>BBC Radio Solent</v>
      </c>
      <c r="F2482" s="16">
        <v>8183</v>
      </c>
      <c r="G2482" s="14">
        <v>3730</v>
      </c>
      <c r="H2482" s="17">
        <v>0.45582304778198707</v>
      </c>
    </row>
    <row r="2483" spans="1:8" ht="15" hidden="1" x14ac:dyDescent="0.25">
      <c r="A2483" s="13" t="s">
        <v>959</v>
      </c>
      <c r="B2483" s="14" t="s">
        <v>934</v>
      </c>
      <c r="C2483" s="14" t="s">
        <v>960</v>
      </c>
      <c r="D2483" s="14" t="s">
        <v>935</v>
      </c>
      <c r="E2483" s="29" t="str">
        <f>VLOOKUP(D2483,stations!A:B,2,FALSE)</f>
        <v>BBC Sussex</v>
      </c>
      <c r="F2483" s="16">
        <v>3602</v>
      </c>
      <c r="G2483" s="14">
        <v>1642</v>
      </c>
      <c r="H2483" s="17">
        <v>0.45585785674625207</v>
      </c>
    </row>
    <row r="2484" spans="1:8" ht="15" hidden="1" x14ac:dyDescent="0.25">
      <c r="A2484" s="13" t="s">
        <v>1663</v>
      </c>
      <c r="B2484" s="14" t="s">
        <v>1655</v>
      </c>
      <c r="C2484" s="14" t="s">
        <v>1664</v>
      </c>
      <c r="D2484" s="14" t="s">
        <v>1656</v>
      </c>
      <c r="E2484" s="29" t="str">
        <f>VLOOKUP(D2484,stations!A:B,2,FALSE)</f>
        <v>BBC Radio Cambridgeshire</v>
      </c>
      <c r="F2484" s="16">
        <v>2628</v>
      </c>
      <c r="G2484" s="14">
        <v>1198</v>
      </c>
      <c r="H2484" s="17">
        <v>0.4558599695585997</v>
      </c>
    </row>
    <row r="2485" spans="1:8" ht="15" hidden="1" x14ac:dyDescent="0.25">
      <c r="A2485" s="21" t="s">
        <v>5050</v>
      </c>
      <c r="B2485" s="21" t="s">
        <v>5042</v>
      </c>
      <c r="C2485" s="21" t="s">
        <v>5051</v>
      </c>
      <c r="D2485" s="21" t="s">
        <v>5043</v>
      </c>
      <c r="E2485" s="29" t="str">
        <f>VLOOKUP(D2485,stations!A:B,2,FALSE)</f>
        <v>BBC London 94.9</v>
      </c>
      <c r="F2485" s="16">
        <v>6790</v>
      </c>
      <c r="G2485" s="14">
        <v>3099</v>
      </c>
      <c r="H2485" s="17">
        <v>0.45640648011782031</v>
      </c>
    </row>
    <row r="2486" spans="1:8" ht="15" hidden="1" x14ac:dyDescent="0.25">
      <c r="A2486" s="13" t="s">
        <v>1178</v>
      </c>
      <c r="B2486" s="14" t="s">
        <v>1166</v>
      </c>
      <c r="C2486" s="14" t="s">
        <v>1179</v>
      </c>
      <c r="D2486" s="14" t="s">
        <v>1167</v>
      </c>
      <c r="E2486" s="29" t="str">
        <f>VLOOKUP(D2486,stations!A:B,2,FALSE)</f>
        <v>BBC Surrey</v>
      </c>
      <c r="F2486" s="16">
        <v>3460</v>
      </c>
      <c r="G2486" s="14">
        <v>1580</v>
      </c>
      <c r="H2486" s="17">
        <v>0.45664739884393063</v>
      </c>
    </row>
    <row r="2487" spans="1:8" ht="15" hidden="1" x14ac:dyDescent="0.25">
      <c r="A2487" s="13" t="s">
        <v>870</v>
      </c>
      <c r="B2487" s="14" t="s">
        <v>828</v>
      </c>
      <c r="C2487" s="14" t="s">
        <v>871</v>
      </c>
      <c r="D2487" s="14" t="s">
        <v>829</v>
      </c>
      <c r="E2487" s="29" t="str">
        <f>VLOOKUP(D2487,stations!A:B,2,FALSE)</f>
        <v>BBC Radio York</v>
      </c>
      <c r="F2487" s="16">
        <v>3348</v>
      </c>
      <c r="G2487" s="14">
        <v>1529</v>
      </c>
      <c r="H2487" s="17">
        <v>0.45669056152927123</v>
      </c>
    </row>
    <row r="2488" spans="1:8" ht="15" hidden="1" x14ac:dyDescent="0.25">
      <c r="A2488" s="13" t="s">
        <v>1358</v>
      </c>
      <c r="B2488" s="14" t="s">
        <v>1336</v>
      </c>
      <c r="C2488" s="14" t="s">
        <v>1359</v>
      </c>
      <c r="D2488" s="14" t="s">
        <v>1337</v>
      </c>
      <c r="E2488" s="29" t="str">
        <f>VLOOKUP(D2488,stations!A:B,2,FALSE)</f>
        <v>BBC Radio Oxford</v>
      </c>
      <c r="F2488" s="16">
        <v>4775</v>
      </c>
      <c r="G2488" s="14">
        <v>2182</v>
      </c>
      <c r="H2488" s="17">
        <v>0.45696335078534034</v>
      </c>
    </row>
    <row r="2489" spans="1:8" ht="15" hidden="1" x14ac:dyDescent="0.25">
      <c r="A2489" s="21" t="s">
        <v>2217</v>
      </c>
      <c r="B2489" s="21" t="s">
        <v>2210</v>
      </c>
      <c r="C2489" s="21" t="s">
        <v>2218</v>
      </c>
      <c r="D2489" s="21" t="s">
        <v>1990</v>
      </c>
      <c r="E2489" s="29" t="str">
        <f>VLOOKUP(D2489,stations!A:B,2,FALSE)</f>
        <v>BBC Radio Derby</v>
      </c>
      <c r="F2489" s="16">
        <v>9855</v>
      </c>
      <c r="G2489" s="14">
        <v>4505</v>
      </c>
      <c r="H2489" s="17">
        <v>0.45712836123795025</v>
      </c>
    </row>
    <row r="2490" spans="1:8" ht="15" hidden="1" x14ac:dyDescent="0.25">
      <c r="A2490" s="13" t="s">
        <v>1249</v>
      </c>
      <c r="B2490" s="14" t="s">
        <v>1239</v>
      </c>
      <c r="C2490" s="14" t="s">
        <v>1250</v>
      </c>
      <c r="D2490" s="14" t="s">
        <v>1240</v>
      </c>
      <c r="E2490" s="29" t="str">
        <f>VLOOKUP(D2490,stations!A:B,2,FALSE)</f>
        <v>BBC Three Counties Radio</v>
      </c>
      <c r="F2490" s="16">
        <v>3546</v>
      </c>
      <c r="G2490" s="14">
        <v>1621</v>
      </c>
      <c r="H2490" s="17">
        <v>0.4571347997743937</v>
      </c>
    </row>
    <row r="2491" spans="1:8" ht="15" hidden="1" x14ac:dyDescent="0.25">
      <c r="A2491" s="21" t="s">
        <v>5480</v>
      </c>
      <c r="B2491" s="21" t="s">
        <v>5471</v>
      </c>
      <c r="C2491" s="21" t="s">
        <v>5481</v>
      </c>
      <c r="D2491" s="21" t="s">
        <v>5472</v>
      </c>
      <c r="E2491" s="29" t="str">
        <f>VLOOKUP(D2491,stations!A:B,2,FALSE)</f>
        <v>BBC London 94.9</v>
      </c>
      <c r="F2491" s="16">
        <v>11177</v>
      </c>
      <c r="G2491" s="14">
        <v>5111</v>
      </c>
      <c r="H2491" s="17">
        <v>0.4572783394470788</v>
      </c>
    </row>
    <row r="2492" spans="1:8" ht="15" hidden="1" x14ac:dyDescent="0.25">
      <c r="A2492" s="21" t="s">
        <v>2179</v>
      </c>
      <c r="B2492" s="21" t="s">
        <v>2175</v>
      </c>
      <c r="C2492" s="21" t="s">
        <v>2180</v>
      </c>
      <c r="D2492" s="21" t="s">
        <v>2176</v>
      </c>
      <c r="E2492" s="29" t="str">
        <f>VLOOKUP(D2492,stations!A:B,2,FALSE)</f>
        <v>BBC Radio Lancashire</v>
      </c>
      <c r="F2492" s="16">
        <v>5878</v>
      </c>
      <c r="G2492" s="14">
        <v>2689</v>
      </c>
      <c r="H2492" s="17">
        <v>0.45746852670976523</v>
      </c>
    </row>
    <row r="2493" spans="1:8" ht="15" hidden="1" x14ac:dyDescent="0.25">
      <c r="A2493" s="21" t="s">
        <v>4887</v>
      </c>
      <c r="B2493" s="21" t="s">
        <v>4854</v>
      </c>
      <c r="C2493" s="21" t="s">
        <v>4888</v>
      </c>
      <c r="D2493" s="21" t="s">
        <v>4855</v>
      </c>
      <c r="E2493" s="29" t="str">
        <f>VLOOKUP(D2493,stations!A:B,2,FALSE)</f>
        <v>BBC London 94.9</v>
      </c>
      <c r="F2493" s="16">
        <v>10575</v>
      </c>
      <c r="G2493" s="14">
        <v>4838</v>
      </c>
      <c r="H2493" s="17">
        <v>0.45749408983451539</v>
      </c>
    </row>
    <row r="2494" spans="1:8" ht="15" hidden="1" x14ac:dyDescent="0.25">
      <c r="A2494" s="21" t="s">
        <v>5568</v>
      </c>
      <c r="B2494" s="21" t="s">
        <v>5549</v>
      </c>
      <c r="C2494" s="21" t="s">
        <v>5569</v>
      </c>
      <c r="D2494" s="21" t="s">
        <v>5550</v>
      </c>
      <c r="E2494" s="29" t="str">
        <f>VLOOKUP(D2494,stations!A:B,2,FALSE)</f>
        <v>BBC London 94.9</v>
      </c>
      <c r="F2494" s="16">
        <v>8814</v>
      </c>
      <c r="G2494" s="14">
        <v>4037</v>
      </c>
      <c r="H2494" s="17">
        <v>0.45802132970274562</v>
      </c>
    </row>
    <row r="2495" spans="1:8" ht="15" hidden="1" x14ac:dyDescent="0.25">
      <c r="A2495" s="13" t="s">
        <v>427</v>
      </c>
      <c r="B2495" s="14" t="s">
        <v>401</v>
      </c>
      <c r="C2495" s="14" t="s">
        <v>428</v>
      </c>
      <c r="D2495" s="14" t="s">
        <v>402</v>
      </c>
      <c r="E2495" s="29" t="str">
        <f>VLOOKUP(D2495,stations!A:B,2,FALSE)</f>
        <v>BBC Radio Oxford</v>
      </c>
      <c r="F2495" s="16">
        <v>6875</v>
      </c>
      <c r="G2495" s="14">
        <v>3152</v>
      </c>
      <c r="H2495" s="17">
        <v>0.45847272727272725</v>
      </c>
    </row>
    <row r="2496" spans="1:8" ht="15" hidden="1" x14ac:dyDescent="0.25">
      <c r="A2496" s="13" t="s">
        <v>2092</v>
      </c>
      <c r="B2496" s="14" t="s">
        <v>2082</v>
      </c>
      <c r="C2496" s="14" t="s">
        <v>2093</v>
      </c>
      <c r="D2496" s="14" t="s">
        <v>2083</v>
      </c>
      <c r="E2496" s="29" t="str">
        <f>VLOOKUP(D2496,stations!A:B,2,FALSE)</f>
        <v>BBC Surrey</v>
      </c>
      <c r="F2496" s="16">
        <v>7143</v>
      </c>
      <c r="G2496" s="14">
        <v>3275</v>
      </c>
      <c r="H2496" s="17">
        <v>0.45849083018339631</v>
      </c>
    </row>
    <row r="2497" spans="1:8" ht="15" hidden="1" x14ac:dyDescent="0.25">
      <c r="A2497" s="21" t="s">
        <v>3357</v>
      </c>
      <c r="B2497" s="21" t="s">
        <v>3299</v>
      </c>
      <c r="C2497" s="21" t="s">
        <v>3358</v>
      </c>
      <c r="D2497" s="21" t="s">
        <v>3300</v>
      </c>
      <c r="E2497" s="29" t="str">
        <f>VLOOKUP(D2497,stations!A:B,2,FALSE)</f>
        <v>BBC Radio Leeds</v>
      </c>
      <c r="F2497" s="16">
        <v>17410</v>
      </c>
      <c r="G2497" s="14">
        <v>7984</v>
      </c>
      <c r="H2497" s="17">
        <v>0.45858701895462378</v>
      </c>
    </row>
    <row r="2498" spans="1:8" ht="15" hidden="1" x14ac:dyDescent="0.25">
      <c r="A2498" s="13" t="s">
        <v>1096</v>
      </c>
      <c r="B2498" s="14" t="s">
        <v>1074</v>
      </c>
      <c r="C2498" s="14" t="s">
        <v>1097</v>
      </c>
      <c r="D2498" s="14" t="s">
        <v>1075</v>
      </c>
      <c r="E2498" s="29" t="str">
        <f>VLOOKUP(D2498,stations!A:B,2,FALSE)</f>
        <v>BBC Radio Suffolk</v>
      </c>
      <c r="F2498" s="16">
        <v>6505</v>
      </c>
      <c r="G2498" s="14">
        <v>2984</v>
      </c>
      <c r="H2498" s="17">
        <v>0.45872405841660263</v>
      </c>
    </row>
    <row r="2499" spans="1:8" ht="15" hidden="1" x14ac:dyDescent="0.25">
      <c r="A2499" s="13" t="s">
        <v>1671</v>
      </c>
      <c r="B2499" s="14" t="s">
        <v>1655</v>
      </c>
      <c r="C2499" s="14" t="s">
        <v>1672</v>
      </c>
      <c r="D2499" s="14" t="s">
        <v>1656</v>
      </c>
      <c r="E2499" s="29" t="str">
        <f>VLOOKUP(D2499,stations!A:B,2,FALSE)</f>
        <v>BBC Radio Cambridgeshire</v>
      </c>
      <c r="F2499" s="16">
        <v>2740</v>
      </c>
      <c r="G2499" s="14">
        <v>1257</v>
      </c>
      <c r="H2499" s="17">
        <v>0.45875912408759123</v>
      </c>
    </row>
    <row r="2500" spans="1:8" ht="15" hidden="1" x14ac:dyDescent="0.25">
      <c r="A2500" s="21" t="s">
        <v>3201</v>
      </c>
      <c r="B2500" s="21" t="s">
        <v>3175</v>
      </c>
      <c r="C2500" s="21" t="s">
        <v>3202</v>
      </c>
      <c r="D2500" s="21" t="s">
        <v>3176</v>
      </c>
      <c r="E2500" s="29" t="str">
        <f>VLOOKUP(D2500,stations!A:B,2,FALSE)</f>
        <v>BBC Newcastle</v>
      </c>
      <c r="F2500" s="16">
        <v>7038</v>
      </c>
      <c r="G2500" s="14">
        <v>3229</v>
      </c>
      <c r="H2500" s="17">
        <v>0.45879511224779768</v>
      </c>
    </row>
    <row r="2501" spans="1:8" ht="15" hidden="1" x14ac:dyDescent="0.25">
      <c r="A2501" s="21" t="s">
        <v>5519</v>
      </c>
      <c r="B2501" s="21" t="s">
        <v>5511</v>
      </c>
      <c r="C2501" s="21" t="s">
        <v>1343</v>
      </c>
      <c r="D2501" s="21" t="s">
        <v>5512</v>
      </c>
      <c r="E2501" s="29" t="str">
        <f>VLOOKUP(D2501,stations!A:B,2,FALSE)</f>
        <v>BBC London 94.9</v>
      </c>
      <c r="F2501" s="16">
        <v>6445</v>
      </c>
      <c r="G2501" s="14">
        <v>2957</v>
      </c>
      <c r="H2501" s="17">
        <v>0.45880527540729249</v>
      </c>
    </row>
    <row r="2502" spans="1:8" ht="15" hidden="1" x14ac:dyDescent="0.25">
      <c r="A2502" s="21" t="s">
        <v>2431</v>
      </c>
      <c r="B2502" s="21" t="s">
        <v>2408</v>
      </c>
      <c r="C2502" s="21" t="s">
        <v>380</v>
      </c>
      <c r="D2502" s="21" t="s">
        <v>2409</v>
      </c>
      <c r="E2502" s="29" t="str">
        <f>VLOOKUP(D2502,stations!A:B,2,FALSE)</f>
        <v>BBC Radio Cambridgeshire</v>
      </c>
      <c r="F2502" s="16">
        <v>6883</v>
      </c>
      <c r="G2502" s="14">
        <v>3158</v>
      </c>
      <c r="H2502" s="17">
        <v>0.45881156472468398</v>
      </c>
    </row>
    <row r="2503" spans="1:8" ht="15" hidden="1" x14ac:dyDescent="0.25">
      <c r="A2503" s="13" t="s">
        <v>1327</v>
      </c>
      <c r="B2503" s="14" t="s">
        <v>1303</v>
      </c>
      <c r="C2503" s="14" t="s">
        <v>46</v>
      </c>
      <c r="D2503" s="14" t="s">
        <v>1304</v>
      </c>
      <c r="E2503" s="29" t="str">
        <f>VLOOKUP(D2503,stations!A:B,2,FALSE)</f>
        <v>BBC Coventry and Warwickshire</v>
      </c>
      <c r="F2503" s="16">
        <v>5824</v>
      </c>
      <c r="G2503" s="14">
        <v>2673</v>
      </c>
      <c r="H2503" s="17">
        <v>0.45896291208791207</v>
      </c>
    </row>
    <row r="2504" spans="1:8" ht="15" hidden="1" x14ac:dyDescent="0.25">
      <c r="A2504" s="21" t="s">
        <v>4628</v>
      </c>
      <c r="B2504" s="21" t="s">
        <v>4620</v>
      </c>
      <c r="C2504" s="21" t="s">
        <v>4629</v>
      </c>
      <c r="D2504" s="21" t="s">
        <v>4621</v>
      </c>
      <c r="E2504" s="29" t="str">
        <f>VLOOKUP(D2504,stations!A:B,2,FALSE)</f>
        <v>BBC London 94.9</v>
      </c>
      <c r="F2504" s="16">
        <v>10389</v>
      </c>
      <c r="G2504" s="14">
        <v>4769</v>
      </c>
      <c r="H2504" s="17">
        <v>0.45904321878910387</v>
      </c>
    </row>
    <row r="2505" spans="1:8" ht="15" hidden="1" x14ac:dyDescent="0.25">
      <c r="A2505" s="21" t="s">
        <v>4379</v>
      </c>
      <c r="B2505" s="21" t="s">
        <v>4367</v>
      </c>
      <c r="C2505" s="21" t="s">
        <v>4380</v>
      </c>
      <c r="D2505" s="21" t="s">
        <v>4368</v>
      </c>
      <c r="E2505" s="29" t="str">
        <f>VLOOKUP(D2505,stations!A:B,2,FALSE)</f>
        <v>BBC London 94.9</v>
      </c>
      <c r="F2505" s="16">
        <v>11514</v>
      </c>
      <c r="G2505" s="14">
        <v>5286</v>
      </c>
      <c r="H2505" s="17">
        <v>0.45909327774882752</v>
      </c>
    </row>
    <row r="2506" spans="1:8" ht="15" hidden="1" x14ac:dyDescent="0.25">
      <c r="A2506" s="21" t="s">
        <v>4365</v>
      </c>
      <c r="B2506" s="21" t="s">
        <v>4367</v>
      </c>
      <c r="C2506" s="21" t="s">
        <v>4366</v>
      </c>
      <c r="D2506" s="21" t="s">
        <v>4368</v>
      </c>
      <c r="E2506" s="29" t="str">
        <f>VLOOKUP(D2506,stations!A:B,2,FALSE)</f>
        <v>BBC London 94.9</v>
      </c>
      <c r="F2506" s="16">
        <v>12116</v>
      </c>
      <c r="G2506" s="14">
        <v>5564</v>
      </c>
      <c r="H2506" s="17">
        <v>0.45922746781115881</v>
      </c>
    </row>
    <row r="2507" spans="1:8" ht="15" hidden="1" x14ac:dyDescent="0.25">
      <c r="A2507" s="13" t="s">
        <v>1420</v>
      </c>
      <c r="B2507" s="14" t="s">
        <v>1418</v>
      </c>
      <c r="C2507" s="14" t="s">
        <v>1421</v>
      </c>
      <c r="D2507" s="14" t="s">
        <v>1419</v>
      </c>
      <c r="E2507" s="29" t="str">
        <f>VLOOKUP(D2507,stations!A:B,2,FALSE)</f>
        <v>BBC Radio Lancashire</v>
      </c>
      <c r="F2507" s="16">
        <v>3649</v>
      </c>
      <c r="G2507" s="14">
        <v>1676</v>
      </c>
      <c r="H2507" s="17">
        <v>0.45930391888188543</v>
      </c>
    </row>
    <row r="2508" spans="1:8" ht="15" hidden="1" x14ac:dyDescent="0.25">
      <c r="A2508" s="21" t="s">
        <v>4965</v>
      </c>
      <c r="B2508" s="21" t="s">
        <v>4933</v>
      </c>
      <c r="C2508" s="21" t="s">
        <v>4966</v>
      </c>
      <c r="D2508" s="21" t="s">
        <v>4934</v>
      </c>
      <c r="E2508" s="29" t="str">
        <f>VLOOKUP(D2508,stations!A:B,2,FALSE)</f>
        <v>BBC London 94.9</v>
      </c>
      <c r="F2508" s="16">
        <v>8851</v>
      </c>
      <c r="G2508" s="14">
        <v>4067</v>
      </c>
      <c r="H2508" s="17">
        <v>0.45949610213535191</v>
      </c>
    </row>
    <row r="2509" spans="1:8" ht="15" hidden="1" x14ac:dyDescent="0.25">
      <c r="A2509" s="21" t="s">
        <v>2641</v>
      </c>
      <c r="B2509" s="21" t="s">
        <v>2634</v>
      </c>
      <c r="C2509" s="21" t="s">
        <v>2642</v>
      </c>
      <c r="D2509" s="21" t="s">
        <v>2635</v>
      </c>
      <c r="E2509" s="29" t="str">
        <f>VLOOKUP(D2509,stations!A:B,2,FALSE)</f>
        <v>BBC Wiltshire</v>
      </c>
      <c r="F2509" s="16">
        <v>7797</v>
      </c>
      <c r="G2509" s="14">
        <v>3583</v>
      </c>
      <c r="H2509" s="17">
        <v>0.45953571886623062</v>
      </c>
    </row>
    <row r="2510" spans="1:8" ht="15" hidden="1" x14ac:dyDescent="0.25">
      <c r="A2510" s="13" t="s">
        <v>1732</v>
      </c>
      <c r="B2510" s="14" t="s">
        <v>1709</v>
      </c>
      <c r="C2510" s="14" t="s">
        <v>1733</v>
      </c>
      <c r="D2510" s="14" t="s">
        <v>1710</v>
      </c>
      <c r="E2510" s="29" t="str">
        <f>VLOOKUP(D2510,stations!A:B,2,FALSE)</f>
        <v>BBC Radio Cumbria</v>
      </c>
      <c r="F2510" s="16">
        <v>4981</v>
      </c>
      <c r="G2510" s="14">
        <v>2289</v>
      </c>
      <c r="H2510" s="17">
        <v>0.45954627584822327</v>
      </c>
    </row>
    <row r="2511" spans="1:8" ht="15" hidden="1" x14ac:dyDescent="0.25">
      <c r="A2511" s="21" t="s">
        <v>4395</v>
      </c>
      <c r="B2511" s="21" t="s">
        <v>4367</v>
      </c>
      <c r="C2511" s="21" t="s">
        <v>4396</v>
      </c>
      <c r="D2511" s="21" t="s">
        <v>4368</v>
      </c>
      <c r="E2511" s="29" t="str">
        <f>VLOOKUP(D2511,stations!A:B,2,FALSE)</f>
        <v>BBC London 94.9</v>
      </c>
      <c r="F2511" s="16">
        <v>11840</v>
      </c>
      <c r="G2511" s="14">
        <v>5444</v>
      </c>
      <c r="H2511" s="17">
        <v>0.45979729729729729</v>
      </c>
    </row>
    <row r="2512" spans="1:8" ht="15" hidden="1" x14ac:dyDescent="0.25">
      <c r="A2512" s="13" t="s">
        <v>2072</v>
      </c>
      <c r="B2512" s="14" t="s">
        <v>2050</v>
      </c>
      <c r="C2512" s="14" t="s">
        <v>2073</v>
      </c>
      <c r="D2512" s="14" t="s">
        <v>2051</v>
      </c>
      <c r="E2512" s="29" t="str">
        <f>VLOOKUP(D2512,stations!A:B,2,FALSE)</f>
        <v>BBC Radio Solent</v>
      </c>
      <c r="F2512" s="16">
        <v>4370</v>
      </c>
      <c r="G2512" s="14">
        <v>2013</v>
      </c>
      <c r="H2512" s="17">
        <v>0.46064073226544622</v>
      </c>
    </row>
    <row r="2513" spans="1:8" ht="15" hidden="1" x14ac:dyDescent="0.25">
      <c r="A2513" s="21" t="s">
        <v>5354</v>
      </c>
      <c r="B2513" s="21" t="s">
        <v>5356</v>
      </c>
      <c r="C2513" s="21" t="s">
        <v>5355</v>
      </c>
      <c r="D2513" s="21" t="s">
        <v>2332</v>
      </c>
      <c r="E2513" s="29" t="str">
        <f>VLOOKUP(D2513,stations!A:B,2,FALSE)</f>
        <v>BBC London 94.9</v>
      </c>
      <c r="F2513" s="16">
        <v>8079</v>
      </c>
      <c r="G2513" s="14">
        <v>3722</v>
      </c>
      <c r="H2513" s="17">
        <v>0.4607005817551677</v>
      </c>
    </row>
    <row r="2514" spans="1:8" ht="15" hidden="1" x14ac:dyDescent="0.25">
      <c r="A2514" s="21" t="s">
        <v>3811</v>
      </c>
      <c r="B2514" s="21" t="s">
        <v>3788</v>
      </c>
      <c r="C2514" s="21" t="s">
        <v>3812</v>
      </c>
      <c r="D2514" s="21" t="s">
        <v>3789</v>
      </c>
      <c r="E2514" s="29" t="str">
        <f>VLOOKUP(D2514,stations!A:B,2,FALSE)</f>
        <v>BBC Radio Sheffield</v>
      </c>
      <c r="F2514" s="16">
        <v>14391</v>
      </c>
      <c r="G2514" s="14">
        <v>6631</v>
      </c>
      <c r="H2514" s="17">
        <v>0.46077409492043636</v>
      </c>
    </row>
    <row r="2515" spans="1:8" ht="15" hidden="1" x14ac:dyDescent="0.25">
      <c r="A2515" s="21" t="s">
        <v>4109</v>
      </c>
      <c r="B2515" s="21" t="s">
        <v>4077</v>
      </c>
      <c r="C2515" s="21" t="s">
        <v>4110</v>
      </c>
      <c r="D2515" s="21" t="s">
        <v>4078</v>
      </c>
      <c r="E2515" s="29" t="str">
        <f>VLOOKUP(D2515,stations!A:B,2,FALSE)</f>
        <v>BBC Radio Manchester</v>
      </c>
      <c r="F2515" s="16">
        <v>8584</v>
      </c>
      <c r="G2515" s="14">
        <v>3959</v>
      </c>
      <c r="H2515" s="17">
        <v>0.46120689655172414</v>
      </c>
    </row>
    <row r="2516" spans="1:8" ht="15" hidden="1" x14ac:dyDescent="0.25">
      <c r="A2516" s="21" t="s">
        <v>5587</v>
      </c>
      <c r="B2516" s="21" t="s">
        <v>5549</v>
      </c>
      <c r="C2516" s="21" t="s">
        <v>5588</v>
      </c>
      <c r="D2516" s="21" t="s">
        <v>5550</v>
      </c>
      <c r="E2516" s="29" t="str">
        <f>VLOOKUP(D2516,stations!A:B,2,FALSE)</f>
        <v>BBC London 94.9</v>
      </c>
      <c r="F2516" s="16">
        <v>8067</v>
      </c>
      <c r="G2516" s="14">
        <v>3721</v>
      </c>
      <c r="H2516" s="17">
        <v>0.46126193132515186</v>
      </c>
    </row>
    <row r="2517" spans="1:8" ht="15" hidden="1" x14ac:dyDescent="0.25">
      <c r="A2517" s="13" t="s">
        <v>514</v>
      </c>
      <c r="B2517" s="14" t="s">
        <v>504</v>
      </c>
      <c r="C2517" s="14" t="s">
        <v>515</v>
      </c>
      <c r="D2517" s="14" t="s">
        <v>505</v>
      </c>
      <c r="E2517" s="29" t="str">
        <f>VLOOKUP(D2517,stations!A:B,2,FALSE)</f>
        <v>BBC Radio York</v>
      </c>
      <c r="F2517" s="16">
        <v>3148</v>
      </c>
      <c r="G2517" s="14">
        <v>1453</v>
      </c>
      <c r="H2517" s="17">
        <v>0.46156289707750953</v>
      </c>
    </row>
    <row r="2518" spans="1:8" ht="15" hidden="1" x14ac:dyDescent="0.25">
      <c r="A2518" s="13" t="s">
        <v>1932</v>
      </c>
      <c r="B2518" s="14" t="s">
        <v>1922</v>
      </c>
      <c r="C2518" s="14" t="s">
        <v>1933</v>
      </c>
      <c r="D2518" s="14" t="s">
        <v>1923</v>
      </c>
      <c r="E2518" s="29" t="str">
        <f>VLOOKUP(D2518,stations!A:B,2,FALSE)</f>
        <v>BBC Three Counties Radio</v>
      </c>
      <c r="F2518" s="16">
        <v>5320</v>
      </c>
      <c r="G2518" s="14">
        <v>2456</v>
      </c>
      <c r="H2518" s="17">
        <v>0.46165413533834587</v>
      </c>
    </row>
    <row r="2519" spans="1:8" ht="15" hidden="1" x14ac:dyDescent="0.25">
      <c r="A2519" s="21" t="s">
        <v>2639</v>
      </c>
      <c r="B2519" s="21" t="s">
        <v>2634</v>
      </c>
      <c r="C2519" s="21" t="s">
        <v>2640</v>
      </c>
      <c r="D2519" s="21" t="s">
        <v>2635</v>
      </c>
      <c r="E2519" s="29" t="str">
        <f>VLOOKUP(D2519,stations!A:B,2,FALSE)</f>
        <v>BBC Wiltshire</v>
      </c>
      <c r="F2519" s="16">
        <v>8425</v>
      </c>
      <c r="G2519" s="14">
        <v>3890</v>
      </c>
      <c r="H2519" s="17">
        <v>0.46172106824925818</v>
      </c>
    </row>
    <row r="2520" spans="1:8" ht="15" hidden="1" x14ac:dyDescent="0.25">
      <c r="A2520" s="21" t="s">
        <v>3948</v>
      </c>
      <c r="B2520" s="21" t="s">
        <v>3946</v>
      </c>
      <c r="C2520" s="21" t="s">
        <v>3949</v>
      </c>
      <c r="D2520" s="21" t="s">
        <v>3947</v>
      </c>
      <c r="E2520" s="29" t="str">
        <f>VLOOKUP(D2520,stations!A:B,2,FALSE)</f>
        <v>BBC Radio Manchester</v>
      </c>
      <c r="F2520" s="16">
        <v>9787</v>
      </c>
      <c r="G2520" s="14">
        <v>4521</v>
      </c>
      <c r="H2520" s="17">
        <v>0.46193930724430365</v>
      </c>
    </row>
    <row r="2521" spans="1:8" ht="15" hidden="1" x14ac:dyDescent="0.25">
      <c r="A2521" s="21" t="s">
        <v>5566</v>
      </c>
      <c r="B2521" s="21" t="s">
        <v>5549</v>
      </c>
      <c r="C2521" s="21" t="s">
        <v>5567</v>
      </c>
      <c r="D2521" s="21" t="s">
        <v>5550</v>
      </c>
      <c r="E2521" s="29" t="str">
        <f>VLOOKUP(D2521,stations!A:B,2,FALSE)</f>
        <v>BBC London 94.9</v>
      </c>
      <c r="F2521" s="16">
        <v>8425</v>
      </c>
      <c r="G2521" s="14">
        <v>3893</v>
      </c>
      <c r="H2521" s="17">
        <v>0.46207715133531158</v>
      </c>
    </row>
    <row r="2522" spans="1:8" ht="15" hidden="1" x14ac:dyDescent="0.25">
      <c r="A2522" s="21" t="s">
        <v>3213</v>
      </c>
      <c r="B2522" s="21" t="s">
        <v>3175</v>
      </c>
      <c r="C2522" s="21" t="s">
        <v>3214</v>
      </c>
      <c r="D2522" s="21" t="s">
        <v>3176</v>
      </c>
      <c r="E2522" s="29" t="str">
        <f>VLOOKUP(D2522,stations!A:B,2,FALSE)</f>
        <v>BBC Newcastle</v>
      </c>
      <c r="F2522" s="16">
        <v>6476</v>
      </c>
      <c r="G2522" s="14">
        <v>2993</v>
      </c>
      <c r="H2522" s="17">
        <v>0.46216800494132182</v>
      </c>
    </row>
    <row r="2523" spans="1:8" ht="15" hidden="1" x14ac:dyDescent="0.25">
      <c r="A2523" s="21" t="s">
        <v>3297</v>
      </c>
      <c r="B2523" s="21" t="s">
        <v>3299</v>
      </c>
      <c r="C2523" s="21" t="s">
        <v>3298</v>
      </c>
      <c r="D2523" s="21" t="s">
        <v>3300</v>
      </c>
      <c r="E2523" s="29" t="str">
        <f>VLOOKUP(D2523,stations!A:B,2,FALSE)</f>
        <v>BBC Radio Leeds</v>
      </c>
      <c r="F2523" s="16">
        <v>15985</v>
      </c>
      <c r="G2523" s="14">
        <v>7388</v>
      </c>
      <c r="H2523" s="17">
        <v>0.46218329684078824</v>
      </c>
    </row>
    <row r="2524" spans="1:8" ht="15" hidden="1" x14ac:dyDescent="0.25">
      <c r="A2524" s="13" t="s">
        <v>2068</v>
      </c>
      <c r="B2524" s="14" t="s">
        <v>2050</v>
      </c>
      <c r="C2524" s="14" t="s">
        <v>2069</v>
      </c>
      <c r="D2524" s="14" t="s">
        <v>2051</v>
      </c>
      <c r="E2524" s="29" t="str">
        <f>VLOOKUP(D2524,stations!A:B,2,FALSE)</f>
        <v>BBC Radio Solent</v>
      </c>
      <c r="F2524" s="16">
        <v>6167</v>
      </c>
      <c r="G2524" s="14">
        <v>2851</v>
      </c>
      <c r="H2524" s="17">
        <v>0.46229933517107186</v>
      </c>
    </row>
    <row r="2525" spans="1:8" ht="15" hidden="1" x14ac:dyDescent="0.25">
      <c r="A2525" s="21" t="s">
        <v>4493</v>
      </c>
      <c r="B2525" s="21" t="s">
        <v>4481</v>
      </c>
      <c r="C2525" s="21" t="s">
        <v>4494</v>
      </c>
      <c r="D2525" s="21" t="s">
        <v>4482</v>
      </c>
      <c r="E2525" s="29" t="str">
        <f>VLOOKUP(D2525,stations!A:B,2,FALSE)</f>
        <v>BBC London 94.9</v>
      </c>
      <c r="F2525" s="16">
        <v>11880</v>
      </c>
      <c r="G2525" s="14">
        <v>5493</v>
      </c>
      <c r="H2525" s="17">
        <v>0.46237373737373738</v>
      </c>
    </row>
    <row r="2526" spans="1:8" ht="15" hidden="1" x14ac:dyDescent="0.25">
      <c r="A2526" s="21" t="s">
        <v>3035</v>
      </c>
      <c r="B2526" s="21" t="s">
        <v>3024</v>
      </c>
      <c r="C2526" s="21" t="s">
        <v>3036</v>
      </c>
      <c r="D2526" s="21" t="s">
        <v>3025</v>
      </c>
      <c r="E2526" s="29" t="str">
        <f>VLOOKUP(D2526,stations!A:B,2,FALSE)</f>
        <v>BBC Radio Manchester</v>
      </c>
      <c r="F2526" s="16">
        <v>7558</v>
      </c>
      <c r="G2526" s="14">
        <v>3497</v>
      </c>
      <c r="H2526" s="17">
        <v>0.46268854194231279</v>
      </c>
    </row>
    <row r="2527" spans="1:8" ht="15" hidden="1" x14ac:dyDescent="0.25">
      <c r="A2527" s="21" t="s">
        <v>2852</v>
      </c>
      <c r="B2527" s="21" t="s">
        <v>2783</v>
      </c>
      <c r="C2527" s="21" t="s">
        <v>2853</v>
      </c>
      <c r="D2527" s="21" t="s">
        <v>2784</v>
      </c>
      <c r="E2527" s="29" t="str">
        <f>VLOOKUP(D2527,stations!A:B,2,FALSE)</f>
        <v>BBC WM</v>
      </c>
      <c r="F2527" s="16">
        <v>6992</v>
      </c>
      <c r="G2527" s="14">
        <v>3236</v>
      </c>
      <c r="H2527" s="17">
        <v>0.46281464530892447</v>
      </c>
    </row>
    <row r="2528" spans="1:8" ht="15" hidden="1" x14ac:dyDescent="0.25">
      <c r="A2528" s="21" t="s">
        <v>4590</v>
      </c>
      <c r="B2528" s="21" t="s">
        <v>4564</v>
      </c>
      <c r="C2528" s="21" t="s">
        <v>4591</v>
      </c>
      <c r="D2528" s="21" t="s">
        <v>4565</v>
      </c>
      <c r="E2528" s="29" t="str">
        <f>VLOOKUP(D2528,stations!A:B,2,FALSE)</f>
        <v>BBC London 94.9</v>
      </c>
      <c r="F2528" s="16">
        <v>4343</v>
      </c>
      <c r="G2528" s="14">
        <v>2011</v>
      </c>
      <c r="H2528" s="17">
        <v>0.46304397881648629</v>
      </c>
    </row>
    <row r="2529" spans="1:8" ht="15" hidden="1" x14ac:dyDescent="0.25">
      <c r="A2529" s="13" t="s">
        <v>59</v>
      </c>
      <c r="B2529" s="14" t="s">
        <v>51</v>
      </c>
      <c r="C2529" s="14" t="s">
        <v>60</v>
      </c>
      <c r="D2529" s="14" t="s">
        <v>52</v>
      </c>
      <c r="E2529" s="29" t="str">
        <f>VLOOKUP(D2529,stations!A:B,2,FALSE)</f>
        <v>BBC Radio Derby</v>
      </c>
      <c r="F2529" s="16">
        <v>4052</v>
      </c>
      <c r="G2529" s="14">
        <v>1877</v>
      </c>
      <c r="H2529" s="17">
        <v>0.4632280355380059</v>
      </c>
    </row>
    <row r="2530" spans="1:8" ht="15" hidden="1" x14ac:dyDescent="0.25">
      <c r="A2530" s="21" t="s">
        <v>2636</v>
      </c>
      <c r="B2530" s="21" t="s">
        <v>2634</v>
      </c>
      <c r="C2530" s="21" t="s">
        <v>1462</v>
      </c>
      <c r="D2530" s="21" t="s">
        <v>2635</v>
      </c>
      <c r="E2530" s="29" t="str">
        <f>VLOOKUP(D2530,stations!A:B,2,FALSE)</f>
        <v>BBC Wiltshire</v>
      </c>
      <c r="F2530" s="16">
        <v>9594</v>
      </c>
      <c r="G2530" s="14">
        <v>4445</v>
      </c>
      <c r="H2530" s="17">
        <v>0.46331040233479259</v>
      </c>
    </row>
    <row r="2531" spans="1:8" ht="15" hidden="1" x14ac:dyDescent="0.25">
      <c r="A2531" s="13" t="s">
        <v>2078</v>
      </c>
      <c r="B2531" s="14" t="s">
        <v>2050</v>
      </c>
      <c r="C2531" s="14" t="s">
        <v>2079</v>
      </c>
      <c r="D2531" s="14" t="s">
        <v>2051</v>
      </c>
      <c r="E2531" s="29" t="str">
        <f>VLOOKUP(D2531,stations!A:B,2,FALSE)</f>
        <v>BBC Radio Solent</v>
      </c>
      <c r="F2531" s="16">
        <v>5735</v>
      </c>
      <c r="G2531" s="14">
        <v>2658</v>
      </c>
      <c r="H2531" s="17">
        <v>0.46346992153443767</v>
      </c>
    </row>
    <row r="2532" spans="1:8" ht="15" hidden="1" x14ac:dyDescent="0.25">
      <c r="A2532" s="21" t="s">
        <v>3511</v>
      </c>
      <c r="B2532" s="21" t="s">
        <v>3492</v>
      </c>
      <c r="C2532" s="21" t="s">
        <v>3512</v>
      </c>
      <c r="D2532" s="21" t="s">
        <v>3493</v>
      </c>
      <c r="E2532" s="29" t="str">
        <f>VLOOKUP(D2532,stations!A:B,2,FALSE)</f>
        <v>BBC Newcastle</v>
      </c>
      <c r="F2532" s="16">
        <v>7243</v>
      </c>
      <c r="G2532" s="14">
        <v>3359</v>
      </c>
      <c r="H2532" s="17">
        <v>0.46375811127985639</v>
      </c>
    </row>
    <row r="2533" spans="1:8" ht="15" hidden="1" x14ac:dyDescent="0.25">
      <c r="A2533" s="21" t="s">
        <v>5065</v>
      </c>
      <c r="B2533" s="21" t="s">
        <v>5042</v>
      </c>
      <c r="C2533" s="21" t="s">
        <v>5066</v>
      </c>
      <c r="D2533" s="21" t="s">
        <v>5043</v>
      </c>
      <c r="E2533" s="29" t="str">
        <f>VLOOKUP(D2533,stations!A:B,2,FALSE)</f>
        <v>BBC London 94.9</v>
      </c>
      <c r="F2533" s="16">
        <v>7766</v>
      </c>
      <c r="G2533" s="14">
        <v>3603</v>
      </c>
      <c r="H2533" s="17">
        <v>0.46394540303888748</v>
      </c>
    </row>
    <row r="2534" spans="1:8" ht="15" hidden="1" x14ac:dyDescent="0.25">
      <c r="A2534" s="13" t="s">
        <v>604</v>
      </c>
      <c r="B2534" s="14" t="s">
        <v>606</v>
      </c>
      <c r="C2534" s="14" t="s">
        <v>605</v>
      </c>
      <c r="D2534" s="14" t="s">
        <v>607</v>
      </c>
      <c r="E2534" s="29" t="str">
        <f>VLOOKUP(D2534,stations!A:B,2,FALSE)</f>
        <v>BBC Surrey</v>
      </c>
      <c r="F2534" s="16">
        <v>5484</v>
      </c>
      <c r="G2534" s="14">
        <v>2545</v>
      </c>
      <c r="H2534" s="17">
        <v>0.46407731582786288</v>
      </c>
    </row>
    <row r="2535" spans="1:8" ht="15" hidden="1" x14ac:dyDescent="0.25">
      <c r="A2535" s="13" t="s">
        <v>461</v>
      </c>
      <c r="B2535" s="14" t="s">
        <v>433</v>
      </c>
      <c r="C2535" s="14" t="s">
        <v>462</v>
      </c>
      <c r="D2535" s="14" t="s">
        <v>434</v>
      </c>
      <c r="E2535" s="29" t="str">
        <f>VLOOKUP(D2535,stations!A:B,2,FALSE)</f>
        <v>BBC Radio Lancashire</v>
      </c>
      <c r="F2535" s="16">
        <v>3109</v>
      </c>
      <c r="G2535" s="14">
        <v>1444</v>
      </c>
      <c r="H2535" s="17">
        <v>0.46445802508845285</v>
      </c>
    </row>
    <row r="2536" spans="1:8" ht="15" hidden="1" x14ac:dyDescent="0.25">
      <c r="A2536" s="21" t="s">
        <v>3004</v>
      </c>
      <c r="B2536" s="21" t="s">
        <v>2963</v>
      </c>
      <c r="C2536" s="21" t="s">
        <v>3005</v>
      </c>
      <c r="D2536" s="21" t="s">
        <v>2964</v>
      </c>
      <c r="E2536" s="29" t="str">
        <f>VLOOKUP(D2536,stations!A:B,2,FALSE)</f>
        <v>BBC Radio Leeds</v>
      </c>
      <c r="F2536" s="16">
        <v>11614</v>
      </c>
      <c r="G2536" s="14">
        <v>5395</v>
      </c>
      <c r="H2536" s="17">
        <v>0.46452557258481142</v>
      </c>
    </row>
    <row r="2537" spans="1:8" ht="15" hidden="1" x14ac:dyDescent="0.25">
      <c r="A2537" s="21" t="s">
        <v>5059</v>
      </c>
      <c r="B2537" s="21" t="s">
        <v>5042</v>
      </c>
      <c r="C2537" s="21" t="s">
        <v>5060</v>
      </c>
      <c r="D2537" s="21" t="s">
        <v>5043</v>
      </c>
      <c r="E2537" s="29" t="str">
        <f>VLOOKUP(D2537,stations!A:B,2,FALSE)</f>
        <v>BBC London 94.9</v>
      </c>
      <c r="F2537" s="16">
        <v>7071</v>
      </c>
      <c r="G2537" s="14">
        <v>3287</v>
      </c>
      <c r="H2537" s="17">
        <v>0.46485645594682506</v>
      </c>
    </row>
    <row r="2538" spans="1:8" ht="15" hidden="1" x14ac:dyDescent="0.25">
      <c r="A2538" s="13" t="s">
        <v>1543</v>
      </c>
      <c r="B2538" s="14" t="s">
        <v>1541</v>
      </c>
      <c r="C2538" s="14" t="s">
        <v>1544</v>
      </c>
      <c r="D2538" s="14" t="s">
        <v>1542</v>
      </c>
      <c r="E2538" s="29" t="str">
        <f>VLOOKUP(D2538,stations!A:B,2,FALSE)</f>
        <v>BBC Radio Lancashire</v>
      </c>
      <c r="F2538" s="16">
        <v>3125</v>
      </c>
      <c r="G2538" s="14">
        <v>1453</v>
      </c>
      <c r="H2538" s="17">
        <v>0.46495999999999998</v>
      </c>
    </row>
    <row r="2539" spans="1:8" ht="15" hidden="1" x14ac:dyDescent="0.25">
      <c r="A2539" s="21" t="s">
        <v>5473</v>
      </c>
      <c r="B2539" s="21" t="s">
        <v>5471</v>
      </c>
      <c r="C2539" s="21" t="s">
        <v>5474</v>
      </c>
      <c r="D2539" s="21" t="s">
        <v>5472</v>
      </c>
      <c r="E2539" s="29" t="str">
        <f>VLOOKUP(D2539,stations!A:B,2,FALSE)</f>
        <v>BBC London 94.9</v>
      </c>
      <c r="F2539" s="16">
        <v>11214</v>
      </c>
      <c r="G2539" s="14">
        <v>5216</v>
      </c>
      <c r="H2539" s="17">
        <v>0.46513286962725164</v>
      </c>
    </row>
    <row r="2540" spans="1:8" ht="15" hidden="1" x14ac:dyDescent="0.25">
      <c r="A2540" s="13" t="s">
        <v>1659</v>
      </c>
      <c r="B2540" s="14" t="s">
        <v>1655</v>
      </c>
      <c r="C2540" s="14" t="s">
        <v>1660</v>
      </c>
      <c r="D2540" s="14" t="s">
        <v>1656</v>
      </c>
      <c r="E2540" s="29" t="str">
        <f>VLOOKUP(D2540,stations!A:B,2,FALSE)</f>
        <v>BBC Radio Cambridgeshire</v>
      </c>
      <c r="F2540" s="16">
        <v>2626</v>
      </c>
      <c r="G2540" s="14">
        <v>1223</v>
      </c>
      <c r="H2540" s="17">
        <v>0.46572734196496574</v>
      </c>
    </row>
    <row r="2541" spans="1:8" ht="15" hidden="1" x14ac:dyDescent="0.25">
      <c r="A2541" s="13" t="s">
        <v>1375</v>
      </c>
      <c r="B2541" s="14" t="s">
        <v>1336</v>
      </c>
      <c r="C2541" s="14" t="s">
        <v>1376</v>
      </c>
      <c r="D2541" s="14" t="s">
        <v>1337</v>
      </c>
      <c r="E2541" s="29" t="str">
        <f>VLOOKUP(D2541,stations!A:B,2,FALSE)</f>
        <v>BBC Radio Oxford</v>
      </c>
      <c r="F2541" s="16">
        <v>3518</v>
      </c>
      <c r="G2541" s="14">
        <v>1641</v>
      </c>
      <c r="H2541" s="17">
        <v>0.46645821489482658</v>
      </c>
    </row>
    <row r="2542" spans="1:8" ht="15" hidden="1" x14ac:dyDescent="0.25">
      <c r="A2542" s="21" t="s">
        <v>3008</v>
      </c>
      <c r="B2542" s="21" t="s">
        <v>2963</v>
      </c>
      <c r="C2542" s="21" t="s">
        <v>3009</v>
      </c>
      <c r="D2542" s="21" t="s">
        <v>2964</v>
      </c>
      <c r="E2542" s="29" t="str">
        <f>VLOOKUP(D2542,stations!A:B,2,FALSE)</f>
        <v>BBC Radio Leeds</v>
      </c>
      <c r="F2542" s="16">
        <v>12432</v>
      </c>
      <c r="G2542" s="14">
        <v>5800</v>
      </c>
      <c r="H2542" s="17">
        <v>0.46653796653796653</v>
      </c>
    </row>
    <row r="2543" spans="1:8" ht="15" hidden="1" x14ac:dyDescent="0.25">
      <c r="A2543" s="21" t="s">
        <v>5469</v>
      </c>
      <c r="B2543" s="21" t="s">
        <v>5471</v>
      </c>
      <c r="C2543" s="21" t="s">
        <v>5470</v>
      </c>
      <c r="D2543" s="21" t="s">
        <v>5472</v>
      </c>
      <c r="E2543" s="29" t="str">
        <f>VLOOKUP(D2543,stations!A:B,2,FALSE)</f>
        <v>BBC London 94.9</v>
      </c>
      <c r="F2543" s="16">
        <v>11283</v>
      </c>
      <c r="G2543" s="14">
        <v>5269</v>
      </c>
      <c r="H2543" s="17">
        <v>0.46698573074536914</v>
      </c>
    </row>
    <row r="2544" spans="1:8" ht="15" hidden="1" x14ac:dyDescent="0.25">
      <c r="A2544" s="21" t="s">
        <v>4517</v>
      </c>
      <c r="B2544" s="21" t="s">
        <v>4481</v>
      </c>
      <c r="C2544" s="21" t="s">
        <v>4518</v>
      </c>
      <c r="D2544" s="21" t="s">
        <v>4482</v>
      </c>
      <c r="E2544" s="29" t="str">
        <f>VLOOKUP(D2544,stations!A:B,2,FALSE)</f>
        <v>BBC London 94.9</v>
      </c>
      <c r="F2544" s="16">
        <v>10646</v>
      </c>
      <c r="G2544" s="14">
        <v>4975</v>
      </c>
      <c r="H2544" s="17">
        <v>0.46731166635356003</v>
      </c>
    </row>
    <row r="2545" spans="1:8" ht="15" hidden="1" x14ac:dyDescent="0.25">
      <c r="A2545" s="21" t="s">
        <v>4843</v>
      </c>
      <c r="B2545" s="21" t="s">
        <v>4818</v>
      </c>
      <c r="C2545" s="21" t="s">
        <v>4844</v>
      </c>
      <c r="D2545" s="21" t="s">
        <v>4819</v>
      </c>
      <c r="E2545" s="29" t="str">
        <f>VLOOKUP(D2545,stations!A:B,2,FALSE)</f>
        <v>BBC London 94.9</v>
      </c>
      <c r="F2545" s="16">
        <v>8951</v>
      </c>
      <c r="G2545" s="14">
        <v>4183</v>
      </c>
      <c r="H2545" s="17">
        <v>0.4673220869176628</v>
      </c>
    </row>
    <row r="2546" spans="1:8" ht="15" hidden="1" x14ac:dyDescent="0.25">
      <c r="A2546" s="21" t="s">
        <v>4661</v>
      </c>
      <c r="B2546" s="21" t="s">
        <v>4620</v>
      </c>
      <c r="C2546" s="21" t="s">
        <v>4662</v>
      </c>
      <c r="D2546" s="21" t="s">
        <v>4621</v>
      </c>
      <c r="E2546" s="29" t="str">
        <f>VLOOKUP(D2546,stations!A:B,2,FALSE)</f>
        <v>BBC London 94.9</v>
      </c>
      <c r="F2546" s="16">
        <v>10228</v>
      </c>
      <c r="G2546" s="14">
        <v>4786</v>
      </c>
      <c r="H2546" s="17">
        <v>0.4679311693390692</v>
      </c>
    </row>
    <row r="2547" spans="1:8" ht="15" hidden="1" x14ac:dyDescent="0.25">
      <c r="A2547" s="21" t="s">
        <v>4397</v>
      </c>
      <c r="B2547" s="21" t="s">
        <v>4367</v>
      </c>
      <c r="C2547" s="21" t="s">
        <v>4398</v>
      </c>
      <c r="D2547" s="21" t="s">
        <v>4368</v>
      </c>
      <c r="E2547" s="29" t="str">
        <f>VLOOKUP(D2547,stations!A:B,2,FALSE)</f>
        <v>BBC London 94.9</v>
      </c>
      <c r="F2547" s="16">
        <v>10350</v>
      </c>
      <c r="G2547" s="14">
        <v>4845</v>
      </c>
      <c r="H2547" s="17">
        <v>0.46811594202898549</v>
      </c>
    </row>
    <row r="2548" spans="1:8" ht="15" hidden="1" x14ac:dyDescent="0.25">
      <c r="A2548" s="13" t="s">
        <v>1748</v>
      </c>
      <c r="B2548" s="14" t="s">
        <v>1746</v>
      </c>
      <c r="C2548" s="14" t="s">
        <v>1749</v>
      </c>
      <c r="D2548" s="14" t="s">
        <v>1747</v>
      </c>
      <c r="E2548" s="29" t="str">
        <f>VLOOKUP(D2548,stations!A:B,2,FALSE)</f>
        <v>BBC Three Counties Radio</v>
      </c>
      <c r="F2548" s="16">
        <v>5387</v>
      </c>
      <c r="G2548" s="14">
        <v>2522</v>
      </c>
      <c r="H2548" s="17">
        <v>0.46816409875626508</v>
      </c>
    </row>
    <row r="2549" spans="1:8" ht="15" hidden="1" x14ac:dyDescent="0.25">
      <c r="A2549" s="21" t="s">
        <v>3440</v>
      </c>
      <c r="B2549" s="21" t="s">
        <v>3426</v>
      </c>
      <c r="C2549" s="21" t="s">
        <v>3441</v>
      </c>
      <c r="D2549" s="21" t="s">
        <v>3427</v>
      </c>
      <c r="E2549" s="29" t="str">
        <f>VLOOKUP(D2549,stations!A:B,2,FALSE)</f>
        <v>BBC Radio Manchester</v>
      </c>
      <c r="F2549" s="23">
        <v>10704</v>
      </c>
      <c r="G2549" s="14">
        <v>5012</v>
      </c>
      <c r="H2549" s="17">
        <v>0.46823617339312407</v>
      </c>
    </row>
    <row r="2550" spans="1:8" ht="15" hidden="1" x14ac:dyDescent="0.25">
      <c r="A2550" s="24" t="s">
        <v>4704</v>
      </c>
      <c r="B2550" s="24" t="s">
        <v>4667</v>
      </c>
      <c r="C2550" s="24" t="s">
        <v>4705</v>
      </c>
      <c r="D2550" s="24" t="s">
        <v>4668</v>
      </c>
      <c r="E2550" s="29" t="str">
        <f>VLOOKUP(D2550,stations!A:B,2,FALSE)</f>
        <v>BBC London 94.9</v>
      </c>
      <c r="F2550" s="23">
        <v>10059</v>
      </c>
      <c r="G2550" s="14">
        <v>4715</v>
      </c>
      <c r="H2550" s="17">
        <v>0.46873446664678398</v>
      </c>
    </row>
    <row r="2551" spans="1:8" ht="15" hidden="1" x14ac:dyDescent="0.25">
      <c r="A2551" s="21" t="s">
        <v>4541</v>
      </c>
      <c r="B2551" s="21" t="s">
        <v>4527</v>
      </c>
      <c r="C2551" s="21" t="s">
        <v>4542</v>
      </c>
      <c r="D2551" s="21" t="s">
        <v>4528</v>
      </c>
      <c r="E2551" s="29" t="str">
        <f>VLOOKUP(D2551,stations!A:B,2,FALSE)</f>
        <v>BBC London 94.9</v>
      </c>
      <c r="F2551" s="16">
        <v>7603</v>
      </c>
      <c r="G2551" s="14">
        <v>3565</v>
      </c>
      <c r="H2551" s="17">
        <v>0.46889385768775482</v>
      </c>
    </row>
    <row r="2552" spans="1:8" ht="15" hidden="1" x14ac:dyDescent="0.25">
      <c r="A2552" s="21" t="s">
        <v>2525</v>
      </c>
      <c r="B2552" s="21" t="s">
        <v>2510</v>
      </c>
      <c r="C2552" s="21" t="s">
        <v>380</v>
      </c>
      <c r="D2552" s="21" t="s">
        <v>2511</v>
      </c>
      <c r="E2552" s="29" t="str">
        <f>VLOOKUP(D2552,stations!A:B,2,FALSE)</f>
        <v>BBC Radio Berkshire</v>
      </c>
      <c r="F2552" s="16">
        <v>7035</v>
      </c>
      <c r="G2552" s="14">
        <v>3299</v>
      </c>
      <c r="H2552" s="17">
        <v>0.4689410092395167</v>
      </c>
    </row>
    <row r="2553" spans="1:8" ht="15" hidden="1" x14ac:dyDescent="0.25">
      <c r="A2553" s="24" t="s">
        <v>4699</v>
      </c>
      <c r="B2553" s="24" t="s">
        <v>4667</v>
      </c>
      <c r="C2553" s="24" t="s">
        <v>773</v>
      </c>
      <c r="D2553" s="24" t="s">
        <v>4668</v>
      </c>
      <c r="E2553" s="29" t="str">
        <f>VLOOKUP(D2553,stations!A:B,2,FALSE)</f>
        <v>BBC London 94.9</v>
      </c>
      <c r="F2553" s="23">
        <v>11312</v>
      </c>
      <c r="G2553" s="14">
        <v>5306</v>
      </c>
      <c r="H2553" s="17">
        <v>0.46905940594059403</v>
      </c>
    </row>
    <row r="2554" spans="1:8" ht="15" hidden="1" x14ac:dyDescent="0.25">
      <c r="A2554" s="21" t="s">
        <v>5361</v>
      </c>
      <c r="B2554" s="21" t="s">
        <v>5356</v>
      </c>
      <c r="C2554" s="21" t="s">
        <v>5362</v>
      </c>
      <c r="D2554" s="21" t="s">
        <v>2332</v>
      </c>
      <c r="E2554" s="29" t="str">
        <f>VLOOKUP(D2554,stations!A:B,2,FALSE)</f>
        <v>BBC London 94.9</v>
      </c>
      <c r="F2554" s="16">
        <v>8165</v>
      </c>
      <c r="G2554" s="14">
        <v>3834</v>
      </c>
      <c r="H2554" s="17">
        <v>0.46956521739130436</v>
      </c>
    </row>
    <row r="2555" spans="1:8" ht="15" hidden="1" x14ac:dyDescent="0.25">
      <c r="A2555" s="13" t="s">
        <v>530</v>
      </c>
      <c r="B2555" s="14" t="s">
        <v>524</v>
      </c>
      <c r="C2555" s="14" t="s">
        <v>531</v>
      </c>
      <c r="D2555" s="14" t="s">
        <v>525</v>
      </c>
      <c r="E2555" s="29" t="str">
        <f>VLOOKUP(D2555,stations!A:B,2,FALSE)</f>
        <v>BBC Sussex</v>
      </c>
      <c r="F2555" s="16">
        <v>4498</v>
      </c>
      <c r="G2555" s="14">
        <v>2113</v>
      </c>
      <c r="H2555" s="17">
        <v>0.46976433970653625</v>
      </c>
    </row>
    <row r="2556" spans="1:8" ht="15" hidden="1" x14ac:dyDescent="0.25">
      <c r="A2556" s="21" t="s">
        <v>4562</v>
      </c>
      <c r="B2556" s="21" t="s">
        <v>4564</v>
      </c>
      <c r="C2556" s="21" t="s">
        <v>4563</v>
      </c>
      <c r="D2556" s="21" t="s">
        <v>4565</v>
      </c>
      <c r="E2556" s="29" t="str">
        <f>VLOOKUP(D2556,stations!A:B,2,FALSE)</f>
        <v>BBC London 94.9</v>
      </c>
      <c r="F2556" s="16">
        <v>8802</v>
      </c>
      <c r="G2556" s="14">
        <v>4137</v>
      </c>
      <c r="H2556" s="17">
        <v>0.47000681663258348</v>
      </c>
    </row>
    <row r="2557" spans="1:8" ht="15" hidden="1" x14ac:dyDescent="0.25">
      <c r="A2557" s="21" t="s">
        <v>5184</v>
      </c>
      <c r="B2557" s="21" t="s">
        <v>5152</v>
      </c>
      <c r="C2557" s="21" t="s">
        <v>4112</v>
      </c>
      <c r="D2557" s="21" t="s">
        <v>5153</v>
      </c>
      <c r="E2557" s="29" t="str">
        <f>VLOOKUP(D2557,stations!A:B,2,FALSE)</f>
        <v>BBC London 94.9</v>
      </c>
      <c r="F2557" s="16">
        <v>6271</v>
      </c>
      <c r="G2557" s="14">
        <v>2948</v>
      </c>
      <c r="H2557" s="17">
        <v>0.47010046244618081</v>
      </c>
    </row>
    <row r="2558" spans="1:8" ht="15" hidden="1" x14ac:dyDescent="0.25">
      <c r="A2558" s="21" t="s">
        <v>3522</v>
      </c>
      <c r="B2558" s="21" t="s">
        <v>3492</v>
      </c>
      <c r="C2558" s="21" t="s">
        <v>1640</v>
      </c>
      <c r="D2558" s="21" t="s">
        <v>3493</v>
      </c>
      <c r="E2558" s="29" t="str">
        <f>VLOOKUP(D2558,stations!A:B,2,FALSE)</f>
        <v>BBC Newcastle</v>
      </c>
      <c r="F2558" s="16">
        <v>7096</v>
      </c>
      <c r="G2558" s="14">
        <v>3337</v>
      </c>
      <c r="H2558" s="17">
        <v>0.4702649379932356</v>
      </c>
    </row>
    <row r="2559" spans="1:8" ht="15" hidden="1" x14ac:dyDescent="0.25">
      <c r="A2559" s="21" t="s">
        <v>2532</v>
      </c>
      <c r="B2559" s="21" t="s">
        <v>2510</v>
      </c>
      <c r="C2559" s="21" t="s">
        <v>2533</v>
      </c>
      <c r="D2559" s="21" t="s">
        <v>2511</v>
      </c>
      <c r="E2559" s="29" t="str">
        <f>VLOOKUP(D2559,stations!A:B,2,FALSE)</f>
        <v>BBC Radio Berkshire</v>
      </c>
      <c r="F2559" s="16">
        <v>7363</v>
      </c>
      <c r="G2559" s="14">
        <v>3463</v>
      </c>
      <c r="H2559" s="17">
        <v>0.47032459595273668</v>
      </c>
    </row>
    <row r="2560" spans="1:8" ht="15" hidden="1" x14ac:dyDescent="0.25">
      <c r="A2560" s="13" t="s">
        <v>1776</v>
      </c>
      <c r="B2560" s="14" t="s">
        <v>1746</v>
      </c>
      <c r="C2560" s="14" t="s">
        <v>1777</v>
      </c>
      <c r="D2560" s="14" t="s">
        <v>1747</v>
      </c>
      <c r="E2560" s="29" t="str">
        <f>VLOOKUP(D2560,stations!A:B,2,FALSE)</f>
        <v>BBC Three Counties Radio</v>
      </c>
      <c r="F2560" s="16">
        <v>5379</v>
      </c>
      <c r="G2560" s="14">
        <v>2531</v>
      </c>
      <c r="H2560" s="17">
        <v>0.470533556423127</v>
      </c>
    </row>
    <row r="2561" spans="1:8" ht="15" hidden="1" x14ac:dyDescent="0.25">
      <c r="A2561" s="21" t="s">
        <v>5367</v>
      </c>
      <c r="B2561" s="21" t="s">
        <v>5356</v>
      </c>
      <c r="C2561" s="21" t="s">
        <v>5368</v>
      </c>
      <c r="D2561" s="21" t="s">
        <v>2332</v>
      </c>
      <c r="E2561" s="29" t="str">
        <f>VLOOKUP(D2561,stations!A:B,2,FALSE)</f>
        <v>BBC London 94.9</v>
      </c>
      <c r="F2561" s="16">
        <v>8245</v>
      </c>
      <c r="G2561" s="14">
        <v>3890</v>
      </c>
      <c r="H2561" s="17">
        <v>0.47180109157064887</v>
      </c>
    </row>
    <row r="2562" spans="1:8" ht="15" hidden="1" x14ac:dyDescent="0.25">
      <c r="A2562" s="21" t="s">
        <v>4441</v>
      </c>
      <c r="B2562" s="21" t="s">
        <v>4443</v>
      </c>
      <c r="C2562" s="21" t="s">
        <v>4442</v>
      </c>
      <c r="D2562" s="21" t="s">
        <v>4444</v>
      </c>
      <c r="E2562" s="29" t="str">
        <f>VLOOKUP(D2562,stations!A:B,2,FALSE)</f>
        <v>BBC London 94.9</v>
      </c>
      <c r="F2562" s="16">
        <v>12013</v>
      </c>
      <c r="G2562" s="14">
        <v>5668</v>
      </c>
      <c r="H2562" s="17">
        <v>0.47182219262465663</v>
      </c>
    </row>
    <row r="2563" spans="1:8" ht="15" hidden="1" x14ac:dyDescent="0.25">
      <c r="A2563" s="21" t="s">
        <v>3569</v>
      </c>
      <c r="B2563" s="21" t="s">
        <v>3542</v>
      </c>
      <c r="C2563" s="21" t="s">
        <v>3570</v>
      </c>
      <c r="D2563" s="21" t="s">
        <v>3543</v>
      </c>
      <c r="E2563" s="29" t="str">
        <f>VLOOKUP(D2563,stations!A:B,2,FALSE)</f>
        <v>BBC Newcastle</v>
      </c>
      <c r="F2563" s="16">
        <v>8217</v>
      </c>
      <c r="G2563" s="14">
        <v>3882</v>
      </c>
      <c r="H2563" s="17">
        <v>0.47243519532676159</v>
      </c>
    </row>
    <row r="2564" spans="1:8" ht="15" hidden="1" x14ac:dyDescent="0.25">
      <c r="A2564" s="21" t="s">
        <v>4900</v>
      </c>
      <c r="B2564" s="21" t="s">
        <v>4890</v>
      </c>
      <c r="C2564" s="21" t="s">
        <v>4901</v>
      </c>
      <c r="D2564" s="21" t="s">
        <v>4891</v>
      </c>
      <c r="E2564" s="29" t="str">
        <f>VLOOKUP(D2564,stations!A:B,2,FALSE)</f>
        <v>BBC London 94.9</v>
      </c>
      <c r="F2564" s="16">
        <v>9997</v>
      </c>
      <c r="G2564" s="14">
        <v>4723</v>
      </c>
      <c r="H2564" s="17">
        <v>0.47244173251975591</v>
      </c>
    </row>
    <row r="2565" spans="1:8" ht="15" hidden="1" x14ac:dyDescent="0.25">
      <c r="A2565" s="13" t="s">
        <v>363</v>
      </c>
      <c r="B2565" s="14" t="s">
        <v>359</v>
      </c>
      <c r="C2565" s="14" t="s">
        <v>364</v>
      </c>
      <c r="D2565" s="14" t="s">
        <v>360</v>
      </c>
      <c r="E2565" s="29" t="str">
        <f>VLOOKUP(D2565,stations!A:B,2,FALSE)</f>
        <v>BBC Radio Gloucestershire</v>
      </c>
      <c r="F2565" s="16">
        <v>3993</v>
      </c>
      <c r="G2565" s="14">
        <v>1887</v>
      </c>
      <c r="H2565" s="17">
        <v>0.47257700976709244</v>
      </c>
    </row>
    <row r="2566" spans="1:8" ht="15" hidden="1" x14ac:dyDescent="0.25">
      <c r="A2566" s="21" t="s">
        <v>2460</v>
      </c>
      <c r="B2566" s="21" t="s">
        <v>2442</v>
      </c>
      <c r="C2566" s="21" t="s">
        <v>2461</v>
      </c>
      <c r="D2566" s="21" t="s">
        <v>2443</v>
      </c>
      <c r="E2566" s="29" t="str">
        <f>VLOOKUP(D2566,stations!A:B,2,FALSE)</f>
        <v>BBC Radio Devon</v>
      </c>
      <c r="F2566" s="16">
        <v>10426</v>
      </c>
      <c r="G2566" s="14">
        <v>4931</v>
      </c>
      <c r="H2566" s="17">
        <v>0.47295223479762133</v>
      </c>
    </row>
    <row r="2567" spans="1:8" ht="15" hidden="1" x14ac:dyDescent="0.25">
      <c r="A2567" s="13" t="s">
        <v>1172</v>
      </c>
      <c r="B2567" s="14" t="s">
        <v>1166</v>
      </c>
      <c r="C2567" s="14" t="s">
        <v>1173</v>
      </c>
      <c r="D2567" s="14" t="s">
        <v>1167</v>
      </c>
      <c r="E2567" s="29" t="str">
        <f>VLOOKUP(D2567,stations!A:B,2,FALSE)</f>
        <v>BBC Surrey</v>
      </c>
      <c r="F2567" s="16">
        <v>4660</v>
      </c>
      <c r="G2567" s="14">
        <v>2205</v>
      </c>
      <c r="H2567" s="17">
        <v>0.47317596566523606</v>
      </c>
    </row>
    <row r="2568" spans="1:8" ht="15" hidden="1" x14ac:dyDescent="0.25">
      <c r="A2568" s="13" t="s">
        <v>1257</v>
      </c>
      <c r="B2568" s="14" t="s">
        <v>1239</v>
      </c>
      <c r="C2568" s="14" t="s">
        <v>1258</v>
      </c>
      <c r="D2568" s="14" t="s">
        <v>1240</v>
      </c>
      <c r="E2568" s="29" t="str">
        <f>VLOOKUP(D2568,stations!A:B,2,FALSE)</f>
        <v>BBC Three Counties Radio</v>
      </c>
      <c r="F2568" s="16">
        <v>3992</v>
      </c>
      <c r="G2568" s="14">
        <v>1890</v>
      </c>
      <c r="H2568" s="17">
        <v>0.47344689378757515</v>
      </c>
    </row>
    <row r="2569" spans="1:8" ht="15" hidden="1" x14ac:dyDescent="0.25">
      <c r="A2569" s="21" t="s">
        <v>4383</v>
      </c>
      <c r="B2569" s="21" t="s">
        <v>4367</v>
      </c>
      <c r="C2569" s="21" t="s">
        <v>4384</v>
      </c>
      <c r="D2569" s="21" t="s">
        <v>4368</v>
      </c>
      <c r="E2569" s="29" t="str">
        <f>VLOOKUP(D2569,stations!A:B,2,FALSE)</f>
        <v>BBC London 94.9</v>
      </c>
      <c r="F2569" s="16">
        <v>11268</v>
      </c>
      <c r="G2569" s="14">
        <v>5335</v>
      </c>
      <c r="H2569" s="17">
        <v>0.4734646787362442</v>
      </c>
    </row>
    <row r="2570" spans="1:8" ht="15" hidden="1" x14ac:dyDescent="0.25">
      <c r="A2570" s="21" t="s">
        <v>4961</v>
      </c>
      <c r="B2570" s="21" t="s">
        <v>4933</v>
      </c>
      <c r="C2570" s="21" t="s">
        <v>4962</v>
      </c>
      <c r="D2570" s="21" t="s">
        <v>4934</v>
      </c>
      <c r="E2570" s="29" t="str">
        <f>VLOOKUP(D2570,stations!A:B,2,FALSE)</f>
        <v>BBC London 94.9</v>
      </c>
      <c r="F2570" s="16">
        <v>8669</v>
      </c>
      <c r="G2570" s="14">
        <v>4106</v>
      </c>
      <c r="H2570" s="17">
        <v>0.47364171184681048</v>
      </c>
    </row>
    <row r="2571" spans="1:8" ht="15" hidden="1" x14ac:dyDescent="0.25">
      <c r="A2571" s="21" t="s">
        <v>5562</v>
      </c>
      <c r="B2571" s="21" t="s">
        <v>5549</v>
      </c>
      <c r="C2571" s="21" t="s">
        <v>5563</v>
      </c>
      <c r="D2571" s="21" t="s">
        <v>5550</v>
      </c>
      <c r="E2571" s="29" t="str">
        <f>VLOOKUP(D2571,stations!A:B,2,FALSE)</f>
        <v>BBC London 94.9</v>
      </c>
      <c r="F2571" s="16">
        <v>8149</v>
      </c>
      <c r="G2571" s="14">
        <v>3862</v>
      </c>
      <c r="H2571" s="17">
        <v>0.47392318075837525</v>
      </c>
    </row>
    <row r="2572" spans="1:8" ht="15" hidden="1" x14ac:dyDescent="0.25">
      <c r="A2572" s="13" t="s">
        <v>2070</v>
      </c>
      <c r="B2572" s="14" t="s">
        <v>2050</v>
      </c>
      <c r="C2572" s="14" t="s">
        <v>2071</v>
      </c>
      <c r="D2572" s="14" t="s">
        <v>2051</v>
      </c>
      <c r="E2572" s="29" t="str">
        <f>VLOOKUP(D2572,stations!A:B,2,FALSE)</f>
        <v>BBC Radio Solent</v>
      </c>
      <c r="F2572" s="16">
        <v>5447</v>
      </c>
      <c r="G2572" s="14">
        <v>2582</v>
      </c>
      <c r="H2572" s="17">
        <v>0.47402239765008264</v>
      </c>
    </row>
    <row r="2573" spans="1:8" ht="15" hidden="1" x14ac:dyDescent="0.25">
      <c r="A2573" s="21" t="s">
        <v>5413</v>
      </c>
      <c r="B2573" s="21" t="s">
        <v>5392</v>
      </c>
      <c r="C2573" s="21" t="s">
        <v>1324</v>
      </c>
      <c r="D2573" s="21" t="s">
        <v>5393</v>
      </c>
      <c r="E2573" s="29" t="str">
        <f>VLOOKUP(D2573,stations!A:B,2,FALSE)</f>
        <v>BBC London 94.9</v>
      </c>
      <c r="F2573" s="16">
        <v>4457</v>
      </c>
      <c r="G2573" s="14">
        <v>2113</v>
      </c>
      <c r="H2573" s="17">
        <v>0.47408570787525239</v>
      </c>
    </row>
    <row r="2574" spans="1:8" ht="15" hidden="1" x14ac:dyDescent="0.25">
      <c r="A2574" s="21" t="s">
        <v>4075</v>
      </c>
      <c r="B2574" s="21" t="s">
        <v>4077</v>
      </c>
      <c r="C2574" s="21" t="s">
        <v>4076</v>
      </c>
      <c r="D2574" s="21" t="s">
        <v>4078</v>
      </c>
      <c r="E2574" s="29" t="str">
        <f>VLOOKUP(D2574,stations!A:B,2,FALSE)</f>
        <v>BBC Radio Manchester</v>
      </c>
      <c r="F2574" s="16">
        <v>8876</v>
      </c>
      <c r="G2574" s="14">
        <v>4209</v>
      </c>
      <c r="H2574" s="17">
        <v>0.47420009013068948</v>
      </c>
    </row>
    <row r="2575" spans="1:8" ht="15" hidden="1" x14ac:dyDescent="0.25">
      <c r="A2575" s="21" t="s">
        <v>5538</v>
      </c>
      <c r="B2575" s="21" t="s">
        <v>5511</v>
      </c>
      <c r="C2575" s="21" t="s">
        <v>5539</v>
      </c>
      <c r="D2575" s="21" t="s">
        <v>5512</v>
      </c>
      <c r="E2575" s="29" t="str">
        <f>VLOOKUP(D2575,stations!A:B,2,FALSE)</f>
        <v>BBC London 94.9</v>
      </c>
      <c r="F2575" s="16">
        <v>5733</v>
      </c>
      <c r="G2575" s="14">
        <v>2720</v>
      </c>
      <c r="H2575" s="17">
        <v>0.47444618873190303</v>
      </c>
    </row>
    <row r="2576" spans="1:8" ht="15" hidden="1" x14ac:dyDescent="0.25">
      <c r="A2576" s="21" t="s">
        <v>4804</v>
      </c>
      <c r="B2576" s="21" t="s">
        <v>4786</v>
      </c>
      <c r="C2576" s="21" t="s">
        <v>4805</v>
      </c>
      <c r="D2576" s="21" t="s">
        <v>4787</v>
      </c>
      <c r="E2576" s="29" t="str">
        <f>VLOOKUP(D2576,stations!A:B,2,FALSE)</f>
        <v>BBC London 94.9</v>
      </c>
      <c r="F2576" s="16">
        <v>5484</v>
      </c>
      <c r="G2576" s="14">
        <v>2603</v>
      </c>
      <c r="H2576" s="17">
        <v>0.474653537563822</v>
      </c>
    </row>
    <row r="2577" spans="1:8" ht="15" hidden="1" x14ac:dyDescent="0.25">
      <c r="A2577" s="21" t="s">
        <v>4596</v>
      </c>
      <c r="B2577" s="21" t="s">
        <v>4564</v>
      </c>
      <c r="C2577" s="21" t="s">
        <v>4597</v>
      </c>
      <c r="D2577" s="21" t="s">
        <v>4565</v>
      </c>
      <c r="E2577" s="29" t="str">
        <f>VLOOKUP(D2577,stations!A:B,2,FALSE)</f>
        <v>BBC London 94.9</v>
      </c>
      <c r="F2577" s="16">
        <v>11948</v>
      </c>
      <c r="G2577" s="14">
        <v>5672</v>
      </c>
      <c r="H2577" s="17">
        <v>0.47472380314697021</v>
      </c>
    </row>
    <row r="2578" spans="1:8" ht="15" hidden="1" x14ac:dyDescent="0.25">
      <c r="A2578" s="21" t="s">
        <v>4775</v>
      </c>
      <c r="B2578" s="21" t="s">
        <v>4744</v>
      </c>
      <c r="C2578" s="21" t="s">
        <v>4776</v>
      </c>
      <c r="D2578" s="21" t="s">
        <v>4745</v>
      </c>
      <c r="E2578" s="29" t="str">
        <f>VLOOKUP(D2578,stations!A:B,2,FALSE)</f>
        <v>BBC London 94.9</v>
      </c>
      <c r="F2578" s="16">
        <v>9321</v>
      </c>
      <c r="G2578" s="14">
        <v>4425</v>
      </c>
      <c r="H2578" s="17">
        <v>0.47473447055037016</v>
      </c>
    </row>
    <row r="2579" spans="1:8" ht="15" hidden="1" x14ac:dyDescent="0.25">
      <c r="A2579" s="13" t="s">
        <v>2058</v>
      </c>
      <c r="B2579" s="14" t="s">
        <v>2050</v>
      </c>
      <c r="C2579" s="14" t="s">
        <v>2059</v>
      </c>
      <c r="D2579" s="14" t="s">
        <v>2051</v>
      </c>
      <c r="E2579" s="29" t="str">
        <f>VLOOKUP(D2579,stations!A:B,2,FALSE)</f>
        <v>BBC Radio Solent</v>
      </c>
      <c r="F2579" s="16">
        <v>4319</v>
      </c>
      <c r="G2579" s="14">
        <v>2051</v>
      </c>
      <c r="H2579" s="17">
        <v>0.47487844408427876</v>
      </c>
    </row>
    <row r="2580" spans="1:8" ht="15" hidden="1" x14ac:dyDescent="0.25">
      <c r="A2580" s="21" t="s">
        <v>4377</v>
      </c>
      <c r="B2580" s="21" t="s">
        <v>4367</v>
      </c>
      <c r="C2580" s="21" t="s">
        <v>4378</v>
      </c>
      <c r="D2580" s="21" t="s">
        <v>4368</v>
      </c>
      <c r="E2580" s="29" t="str">
        <f>VLOOKUP(D2580,stations!A:B,2,FALSE)</f>
        <v>BBC London 94.9</v>
      </c>
      <c r="F2580" s="16">
        <v>11793</v>
      </c>
      <c r="G2580" s="14">
        <v>5604</v>
      </c>
      <c r="H2580" s="17">
        <v>0.47519715085220043</v>
      </c>
    </row>
    <row r="2581" spans="1:8" ht="15" hidden="1" x14ac:dyDescent="0.25">
      <c r="A2581" s="21" t="s">
        <v>3803</v>
      </c>
      <c r="B2581" s="21" t="s">
        <v>3788</v>
      </c>
      <c r="C2581" s="21" t="s">
        <v>3804</v>
      </c>
      <c r="D2581" s="21" t="s">
        <v>3789</v>
      </c>
      <c r="E2581" s="29" t="str">
        <f>VLOOKUP(D2581,stations!A:B,2,FALSE)</f>
        <v>BBC Radio Sheffield</v>
      </c>
      <c r="F2581" s="16">
        <v>14864</v>
      </c>
      <c r="G2581" s="14">
        <v>7069</v>
      </c>
      <c r="H2581" s="17">
        <v>0.47557857911733048</v>
      </c>
    </row>
    <row r="2582" spans="1:8" ht="15" hidden="1" x14ac:dyDescent="0.25">
      <c r="A2582" s="21" t="s">
        <v>3033</v>
      </c>
      <c r="B2582" s="21" t="s">
        <v>3024</v>
      </c>
      <c r="C2582" s="21" t="s">
        <v>3034</v>
      </c>
      <c r="D2582" s="21" t="s">
        <v>3025</v>
      </c>
      <c r="E2582" s="29" t="str">
        <f>VLOOKUP(D2582,stations!A:B,2,FALSE)</f>
        <v>BBC Radio Manchester</v>
      </c>
      <c r="F2582" s="16">
        <v>8110</v>
      </c>
      <c r="G2582" s="14">
        <v>3857</v>
      </c>
      <c r="H2582" s="17">
        <v>0.47558569667077683</v>
      </c>
    </row>
    <row r="2583" spans="1:8" ht="15" hidden="1" x14ac:dyDescent="0.25">
      <c r="A2583" s="21" t="s">
        <v>2711</v>
      </c>
      <c r="B2583" s="21" t="s">
        <v>2705</v>
      </c>
      <c r="C2583" s="21" t="s">
        <v>2712</v>
      </c>
      <c r="D2583" s="21" t="s">
        <v>2706</v>
      </c>
      <c r="E2583" s="29" t="str">
        <f>VLOOKUP(D2583,stations!A:B,2,FALSE)</f>
        <v>BBC Radio Berkshire</v>
      </c>
      <c r="F2583" s="16">
        <v>6734</v>
      </c>
      <c r="G2583" s="14">
        <v>3203</v>
      </c>
      <c r="H2583" s="17">
        <v>0.47564597564597566</v>
      </c>
    </row>
    <row r="2584" spans="1:8" ht="15" hidden="1" x14ac:dyDescent="0.25">
      <c r="A2584" s="13" t="s">
        <v>1390</v>
      </c>
      <c r="B2584" s="14" t="s">
        <v>1384</v>
      </c>
      <c r="C2584" s="14" t="s">
        <v>1391</v>
      </c>
      <c r="D2584" s="14" t="s">
        <v>1385</v>
      </c>
      <c r="E2584" s="29" t="str">
        <f>VLOOKUP(D2584,stations!A:B,2,FALSE)</f>
        <v>BBC Radio Lancashire</v>
      </c>
      <c r="F2584" s="16">
        <v>3683</v>
      </c>
      <c r="G2584" s="14">
        <v>1752</v>
      </c>
      <c r="H2584" s="17">
        <v>0.47569915829486831</v>
      </c>
    </row>
    <row r="2585" spans="1:8" ht="15" hidden="1" x14ac:dyDescent="0.25">
      <c r="A2585" s="13" t="s">
        <v>1703</v>
      </c>
      <c r="B2585" s="14" t="s">
        <v>1655</v>
      </c>
      <c r="C2585" s="14" t="s">
        <v>1704</v>
      </c>
      <c r="D2585" s="14" t="s">
        <v>1656</v>
      </c>
      <c r="E2585" s="29" t="str">
        <f>VLOOKUP(D2585,stations!A:B,2,FALSE)</f>
        <v>BBC Radio Cambridgeshire</v>
      </c>
      <c r="F2585" s="16">
        <v>2711</v>
      </c>
      <c r="G2585" s="14">
        <v>1291</v>
      </c>
      <c r="H2585" s="17">
        <v>0.47620804131316857</v>
      </c>
    </row>
    <row r="2586" spans="1:8" ht="15" hidden="1" x14ac:dyDescent="0.25">
      <c r="A2586" s="13" t="s">
        <v>1726</v>
      </c>
      <c r="B2586" s="14" t="s">
        <v>1709</v>
      </c>
      <c r="C2586" s="14" t="s">
        <v>1727</v>
      </c>
      <c r="D2586" s="14" t="s">
        <v>1710</v>
      </c>
      <c r="E2586" s="29" t="str">
        <f>VLOOKUP(D2586,stations!A:B,2,FALSE)</f>
        <v>BBC Radio Cumbria</v>
      </c>
      <c r="F2586" s="16">
        <v>3305</v>
      </c>
      <c r="G2586" s="14">
        <v>1575</v>
      </c>
      <c r="H2586" s="17">
        <v>0.47655068078668683</v>
      </c>
    </row>
    <row r="2587" spans="1:8" ht="15" hidden="1" x14ac:dyDescent="0.25">
      <c r="A2587" s="13" t="s">
        <v>1713</v>
      </c>
      <c r="B2587" s="14" t="s">
        <v>1709</v>
      </c>
      <c r="C2587" s="14" t="s">
        <v>1714</v>
      </c>
      <c r="D2587" s="14" t="s">
        <v>1710</v>
      </c>
      <c r="E2587" s="29" t="str">
        <f>VLOOKUP(D2587,stations!A:B,2,FALSE)</f>
        <v>BBC Radio Cumbria</v>
      </c>
      <c r="F2587" s="16">
        <v>4680</v>
      </c>
      <c r="G2587" s="14">
        <v>2231</v>
      </c>
      <c r="H2587" s="17">
        <v>0.47670940170940174</v>
      </c>
    </row>
    <row r="2588" spans="1:8" ht="15" hidden="1" x14ac:dyDescent="0.25">
      <c r="A2588" s="21" t="s">
        <v>3975</v>
      </c>
      <c r="B2588" s="21" t="s">
        <v>3946</v>
      </c>
      <c r="C2588" s="21" t="s">
        <v>3976</v>
      </c>
      <c r="D2588" s="21" t="s">
        <v>3947</v>
      </c>
      <c r="E2588" s="29" t="str">
        <f>VLOOKUP(D2588,stations!A:B,2,FALSE)</f>
        <v>BBC Radio Manchester</v>
      </c>
      <c r="F2588" s="16">
        <v>9765</v>
      </c>
      <c r="G2588" s="14">
        <v>4657</v>
      </c>
      <c r="H2588" s="17">
        <v>0.47690732206861242</v>
      </c>
    </row>
    <row r="2589" spans="1:8" ht="15" hidden="1" x14ac:dyDescent="0.25">
      <c r="A2589" s="21" t="s">
        <v>2988</v>
      </c>
      <c r="B2589" s="21" t="s">
        <v>2963</v>
      </c>
      <c r="C2589" s="21" t="s">
        <v>2989</v>
      </c>
      <c r="D2589" s="21" t="s">
        <v>2964</v>
      </c>
      <c r="E2589" s="29" t="str">
        <f>VLOOKUP(D2589,stations!A:B,2,FALSE)</f>
        <v>BBC Radio Leeds</v>
      </c>
      <c r="F2589" s="16">
        <v>12029</v>
      </c>
      <c r="G2589" s="14">
        <v>5738</v>
      </c>
      <c r="H2589" s="17">
        <v>0.47701388311580345</v>
      </c>
    </row>
    <row r="2590" spans="1:8" ht="15" hidden="1" x14ac:dyDescent="0.25">
      <c r="A2590" s="13" t="s">
        <v>1378</v>
      </c>
      <c r="B2590" s="14" t="s">
        <v>1336</v>
      </c>
      <c r="C2590" s="14" t="s">
        <v>1379</v>
      </c>
      <c r="D2590" s="14" t="s">
        <v>1337</v>
      </c>
      <c r="E2590" s="29" t="str">
        <f>VLOOKUP(D2590,stations!A:B,2,FALSE)</f>
        <v>BBC Radio Oxford</v>
      </c>
      <c r="F2590" s="16">
        <v>4649</v>
      </c>
      <c r="G2590" s="14">
        <v>2221</v>
      </c>
      <c r="H2590" s="17">
        <v>0.47773714777371479</v>
      </c>
    </row>
    <row r="2591" spans="1:8" ht="15" hidden="1" x14ac:dyDescent="0.25">
      <c r="A2591" s="13" t="s">
        <v>1366</v>
      </c>
      <c r="B2591" s="14" t="s">
        <v>1336</v>
      </c>
      <c r="C2591" s="14" t="s">
        <v>1153</v>
      </c>
      <c r="D2591" s="14" t="s">
        <v>1337</v>
      </c>
      <c r="E2591" s="29" t="str">
        <f>VLOOKUP(D2591,stations!A:B,2,FALSE)</f>
        <v>BBC Radio Oxford</v>
      </c>
      <c r="F2591" s="16">
        <v>3695</v>
      </c>
      <c r="G2591" s="14">
        <v>1766</v>
      </c>
      <c r="H2591" s="17">
        <v>0.47794316644113666</v>
      </c>
    </row>
    <row r="2592" spans="1:8" ht="15" hidden="1" x14ac:dyDescent="0.25">
      <c r="A2592" s="21" t="s">
        <v>5365</v>
      </c>
      <c r="B2592" s="21" t="s">
        <v>5356</v>
      </c>
      <c r="C2592" s="21" t="s">
        <v>5366</v>
      </c>
      <c r="D2592" s="21" t="s">
        <v>2332</v>
      </c>
      <c r="E2592" s="29" t="str">
        <f>VLOOKUP(D2592,stations!A:B,2,FALSE)</f>
        <v>BBC London 94.9</v>
      </c>
      <c r="F2592" s="16">
        <v>8335</v>
      </c>
      <c r="G2592" s="14">
        <v>3984</v>
      </c>
      <c r="H2592" s="17">
        <v>0.47798440311937612</v>
      </c>
    </row>
    <row r="2593" spans="1:8" ht="15" hidden="1" x14ac:dyDescent="0.25">
      <c r="A2593" s="13" t="s">
        <v>1653</v>
      </c>
      <c r="B2593" s="14" t="s">
        <v>1655</v>
      </c>
      <c r="C2593" s="14" t="s">
        <v>1654</v>
      </c>
      <c r="D2593" s="14" t="s">
        <v>1656</v>
      </c>
      <c r="E2593" s="29" t="str">
        <f>VLOOKUP(D2593,stations!A:B,2,FALSE)</f>
        <v>BBC Radio Cambridgeshire</v>
      </c>
      <c r="F2593" s="16">
        <v>2914</v>
      </c>
      <c r="G2593" s="14">
        <v>1393</v>
      </c>
      <c r="H2593" s="17">
        <v>0.47803706245710365</v>
      </c>
    </row>
    <row r="2594" spans="1:8" ht="15" hidden="1" x14ac:dyDescent="0.25">
      <c r="A2594" s="21" t="s">
        <v>4710</v>
      </c>
      <c r="B2594" s="21" t="s">
        <v>4708</v>
      </c>
      <c r="C2594" s="21" t="s">
        <v>4711</v>
      </c>
      <c r="D2594" s="21" t="s">
        <v>4709</v>
      </c>
      <c r="E2594" s="29" t="str">
        <f>VLOOKUP(D2594,stations!A:B,2,FALSE)</f>
        <v>BBC London 94.9</v>
      </c>
      <c r="F2594" s="16">
        <v>9886</v>
      </c>
      <c r="G2594" s="14">
        <v>4728</v>
      </c>
      <c r="H2594" s="17">
        <v>0.47825207363949018</v>
      </c>
    </row>
    <row r="2595" spans="1:8" ht="15" hidden="1" x14ac:dyDescent="0.25">
      <c r="A2595" s="13" t="s">
        <v>1422</v>
      </c>
      <c r="B2595" s="14" t="s">
        <v>1418</v>
      </c>
      <c r="C2595" s="14" t="s">
        <v>370</v>
      </c>
      <c r="D2595" s="14" t="s">
        <v>1419</v>
      </c>
      <c r="E2595" s="29" t="str">
        <f>VLOOKUP(D2595,stations!A:B,2,FALSE)</f>
        <v>BBC Radio Lancashire</v>
      </c>
      <c r="F2595" s="16">
        <v>2770</v>
      </c>
      <c r="G2595" s="14">
        <v>1327</v>
      </c>
      <c r="H2595" s="17">
        <v>0.47906137184115521</v>
      </c>
    </row>
    <row r="2596" spans="1:8" ht="15" hidden="1" x14ac:dyDescent="0.25">
      <c r="A2596" s="13" t="s">
        <v>2036</v>
      </c>
      <c r="B2596" s="14" t="s">
        <v>2016</v>
      </c>
      <c r="C2596" s="19" t="s">
        <v>2037</v>
      </c>
      <c r="D2596" s="14" t="s">
        <v>2017</v>
      </c>
      <c r="E2596" s="29" t="str">
        <f>VLOOKUP(D2596,stations!A:B,2,FALSE)</f>
        <v>BBC Radio Oxford</v>
      </c>
      <c r="F2596" s="16">
        <v>3406</v>
      </c>
      <c r="G2596" s="14">
        <v>1633</v>
      </c>
      <c r="H2596" s="17">
        <v>0.47944803288314741</v>
      </c>
    </row>
    <row r="2597" spans="1:8" ht="15" hidden="1" x14ac:dyDescent="0.25">
      <c r="A2597" s="21" t="s">
        <v>5503</v>
      </c>
      <c r="B2597" s="21" t="s">
        <v>5471</v>
      </c>
      <c r="C2597" s="21" t="s">
        <v>5504</v>
      </c>
      <c r="D2597" s="21" t="s">
        <v>5472</v>
      </c>
      <c r="E2597" s="29" t="str">
        <f>VLOOKUP(D2597,stations!A:B,2,FALSE)</f>
        <v>BBC London 94.9</v>
      </c>
      <c r="F2597" s="16">
        <v>10196</v>
      </c>
      <c r="G2597" s="14">
        <v>4889</v>
      </c>
      <c r="H2597" s="17">
        <v>0.47950176539819539</v>
      </c>
    </row>
    <row r="2598" spans="1:8" ht="15" hidden="1" x14ac:dyDescent="0.25">
      <c r="A2598" s="21" t="s">
        <v>3552</v>
      </c>
      <c r="B2598" s="21" t="s">
        <v>3542</v>
      </c>
      <c r="C2598" s="21" t="s">
        <v>3553</v>
      </c>
      <c r="D2598" s="21" t="s">
        <v>3543</v>
      </c>
      <c r="E2598" s="29" t="str">
        <f>VLOOKUP(D2598,stations!A:B,2,FALSE)</f>
        <v>BBC Newcastle</v>
      </c>
      <c r="F2598" s="16">
        <v>7404</v>
      </c>
      <c r="G2598" s="14">
        <v>3552</v>
      </c>
      <c r="H2598" s="17">
        <v>0.47974068071312803</v>
      </c>
    </row>
    <row r="2599" spans="1:8" ht="15" hidden="1" x14ac:dyDescent="0.25">
      <c r="A2599" s="21" t="s">
        <v>4079</v>
      </c>
      <c r="B2599" s="21" t="s">
        <v>4077</v>
      </c>
      <c r="C2599" s="21" t="s">
        <v>4080</v>
      </c>
      <c r="D2599" s="21" t="s">
        <v>4078</v>
      </c>
      <c r="E2599" s="29" t="str">
        <f>VLOOKUP(D2599,stations!A:B,2,FALSE)</f>
        <v>BBC Radio Manchester</v>
      </c>
      <c r="F2599" s="16">
        <v>7607</v>
      </c>
      <c r="G2599" s="14">
        <v>3652</v>
      </c>
      <c r="H2599" s="17">
        <v>0.48008413303536218</v>
      </c>
    </row>
    <row r="2600" spans="1:8" ht="15" hidden="1" x14ac:dyDescent="0.25">
      <c r="A2600" s="21" t="s">
        <v>2233</v>
      </c>
      <c r="B2600" s="21" t="s">
        <v>2210</v>
      </c>
      <c r="C2600" s="21" t="s">
        <v>2234</v>
      </c>
      <c r="D2600" s="21" t="s">
        <v>1990</v>
      </c>
      <c r="E2600" s="29" t="str">
        <f>VLOOKUP(D2600,stations!A:B,2,FALSE)</f>
        <v>BBC Radio Derby</v>
      </c>
      <c r="F2600" s="16">
        <v>11445</v>
      </c>
      <c r="G2600" s="14">
        <v>5501</v>
      </c>
      <c r="H2600" s="17">
        <v>0.48064657055482746</v>
      </c>
    </row>
    <row r="2601" spans="1:8" ht="15" hidden="1" x14ac:dyDescent="0.25">
      <c r="A2601" s="21" t="s">
        <v>3012</v>
      </c>
      <c r="B2601" s="21" t="s">
        <v>2963</v>
      </c>
      <c r="C2601" s="21" t="s">
        <v>3013</v>
      </c>
      <c r="D2601" s="21" t="s">
        <v>2964</v>
      </c>
      <c r="E2601" s="29" t="str">
        <f>VLOOKUP(D2601,stations!A:B,2,FALSE)</f>
        <v>BBC Radio Leeds</v>
      </c>
      <c r="F2601" s="16">
        <v>9487</v>
      </c>
      <c r="G2601" s="14">
        <v>4567</v>
      </c>
      <c r="H2601" s="17">
        <v>0.48139559397069676</v>
      </c>
    </row>
    <row r="2602" spans="1:8" ht="15" hidden="1" x14ac:dyDescent="0.25">
      <c r="A2602" s="21" t="s">
        <v>4746</v>
      </c>
      <c r="B2602" s="21" t="s">
        <v>4744</v>
      </c>
      <c r="C2602" s="21" t="s">
        <v>4747</v>
      </c>
      <c r="D2602" s="21" t="s">
        <v>4745</v>
      </c>
      <c r="E2602" s="29" t="str">
        <f>VLOOKUP(D2602,stations!A:B,2,FALSE)</f>
        <v>BBC London 94.9</v>
      </c>
      <c r="F2602" s="16">
        <v>9399</v>
      </c>
      <c r="G2602" s="14">
        <v>4527</v>
      </c>
      <c r="H2602" s="17">
        <v>0.48164698372167253</v>
      </c>
    </row>
    <row r="2603" spans="1:8" ht="15" hidden="1" x14ac:dyDescent="0.25">
      <c r="A2603" s="21" t="s">
        <v>3887</v>
      </c>
      <c r="B2603" s="21" t="s">
        <v>3880</v>
      </c>
      <c r="C2603" s="21" t="s">
        <v>3888</v>
      </c>
      <c r="D2603" s="21" t="s">
        <v>3881</v>
      </c>
      <c r="E2603" s="29" t="str">
        <f>VLOOKUP(D2603,stations!A:B,2,FALSE)</f>
        <v>BBC Newcastle</v>
      </c>
      <c r="F2603" s="16">
        <v>6932</v>
      </c>
      <c r="G2603" s="14">
        <v>3340</v>
      </c>
      <c r="H2603" s="17">
        <v>0.48182342758222735</v>
      </c>
    </row>
    <row r="2604" spans="1:8" ht="15" hidden="1" x14ac:dyDescent="0.25">
      <c r="A2604" s="13" t="s">
        <v>1677</v>
      </c>
      <c r="B2604" s="14" t="s">
        <v>1655</v>
      </c>
      <c r="C2604" s="14" t="s">
        <v>1678</v>
      </c>
      <c r="D2604" s="14" t="s">
        <v>1656</v>
      </c>
      <c r="E2604" s="29" t="str">
        <f>VLOOKUP(D2604,stations!A:B,2,FALSE)</f>
        <v>BBC Radio Cambridgeshire</v>
      </c>
      <c r="F2604" s="16">
        <v>2962</v>
      </c>
      <c r="G2604" s="14">
        <v>1429</v>
      </c>
      <c r="H2604" s="17">
        <v>0.4824442943956786</v>
      </c>
    </row>
    <row r="2605" spans="1:8" ht="15" hidden="1" x14ac:dyDescent="0.25">
      <c r="A2605" s="21" t="s">
        <v>4971</v>
      </c>
      <c r="B2605" s="21" t="s">
        <v>4933</v>
      </c>
      <c r="C2605" s="21" t="s">
        <v>4972</v>
      </c>
      <c r="D2605" s="21" t="s">
        <v>4934</v>
      </c>
      <c r="E2605" s="29" t="str">
        <f>VLOOKUP(D2605,stations!A:B,2,FALSE)</f>
        <v>BBC London 94.9</v>
      </c>
      <c r="F2605" s="16">
        <v>8408</v>
      </c>
      <c r="G2605" s="14">
        <v>4063</v>
      </c>
      <c r="H2605" s="17">
        <v>0.48323025689819221</v>
      </c>
    </row>
    <row r="2606" spans="1:8" ht="15" hidden="1" x14ac:dyDescent="0.25">
      <c r="A2606" s="13" t="s">
        <v>1683</v>
      </c>
      <c r="B2606" s="14" t="s">
        <v>1655</v>
      </c>
      <c r="C2606" s="14" t="s">
        <v>1684</v>
      </c>
      <c r="D2606" s="14" t="s">
        <v>1656</v>
      </c>
      <c r="E2606" s="29" t="str">
        <f>VLOOKUP(D2606,stations!A:B,2,FALSE)</f>
        <v>BBC Radio Cambridgeshire</v>
      </c>
      <c r="F2606" s="16">
        <v>7358</v>
      </c>
      <c r="G2606" s="14">
        <v>3559</v>
      </c>
      <c r="H2606" s="17">
        <v>0.48369122044033702</v>
      </c>
    </row>
    <row r="2607" spans="1:8" ht="15" hidden="1" x14ac:dyDescent="0.25">
      <c r="A2607" s="21" t="s">
        <v>4826</v>
      </c>
      <c r="B2607" s="21" t="s">
        <v>4818</v>
      </c>
      <c r="C2607" s="21" t="s">
        <v>4827</v>
      </c>
      <c r="D2607" s="21" t="s">
        <v>4819</v>
      </c>
      <c r="E2607" s="29" t="str">
        <f>VLOOKUP(D2607,stations!A:B,2,FALSE)</f>
        <v>BBC London 94.9</v>
      </c>
      <c r="F2607" s="16">
        <v>9045</v>
      </c>
      <c r="G2607" s="14">
        <v>4379</v>
      </c>
      <c r="H2607" s="17">
        <v>0.48413488114980652</v>
      </c>
    </row>
    <row r="2608" spans="1:8" ht="15" hidden="1" x14ac:dyDescent="0.25">
      <c r="A2608" s="21" t="s">
        <v>5183</v>
      </c>
      <c r="B2608" s="21" t="s">
        <v>5152</v>
      </c>
      <c r="C2608" s="21" t="s">
        <v>1536</v>
      </c>
      <c r="D2608" s="21" t="s">
        <v>5153</v>
      </c>
      <c r="E2608" s="29" t="str">
        <f>VLOOKUP(D2608,stations!A:B,2,FALSE)</f>
        <v>BBC London 94.9</v>
      </c>
      <c r="F2608" s="16">
        <v>7410</v>
      </c>
      <c r="G2608" s="14">
        <v>3594</v>
      </c>
      <c r="H2608" s="17">
        <v>0.48502024291497975</v>
      </c>
    </row>
    <row r="2609" spans="1:8" ht="15" hidden="1" x14ac:dyDescent="0.25">
      <c r="A2609" s="13" t="s">
        <v>1174</v>
      </c>
      <c r="B2609" s="14" t="s">
        <v>1166</v>
      </c>
      <c r="C2609" s="14" t="s">
        <v>1175</v>
      </c>
      <c r="D2609" s="14" t="s">
        <v>1167</v>
      </c>
      <c r="E2609" s="29" t="str">
        <f>VLOOKUP(D2609,stations!A:B,2,FALSE)</f>
        <v>BBC Surrey</v>
      </c>
      <c r="F2609" s="16">
        <v>4464</v>
      </c>
      <c r="G2609" s="14">
        <v>2166</v>
      </c>
      <c r="H2609" s="17">
        <v>0.48521505376344087</v>
      </c>
    </row>
    <row r="2610" spans="1:8" ht="15" hidden="1" x14ac:dyDescent="0.25">
      <c r="A2610" s="13" t="s">
        <v>1369</v>
      </c>
      <c r="B2610" s="14" t="s">
        <v>1336</v>
      </c>
      <c r="C2610" s="14" t="s">
        <v>1370</v>
      </c>
      <c r="D2610" s="14" t="s">
        <v>1337</v>
      </c>
      <c r="E2610" s="29" t="str">
        <f>VLOOKUP(D2610,stations!A:B,2,FALSE)</f>
        <v>BBC Radio Oxford</v>
      </c>
      <c r="F2610" s="16">
        <v>4630</v>
      </c>
      <c r="G2610" s="14">
        <v>2247</v>
      </c>
      <c r="H2610" s="17">
        <v>0.48531317494600434</v>
      </c>
    </row>
    <row r="2611" spans="1:8" ht="15" hidden="1" x14ac:dyDescent="0.25">
      <c r="A2611" s="21" t="s">
        <v>5270</v>
      </c>
      <c r="B2611" s="21" t="s">
        <v>5232</v>
      </c>
      <c r="C2611" s="21" t="s">
        <v>5271</v>
      </c>
      <c r="D2611" s="21" t="s">
        <v>2590</v>
      </c>
      <c r="E2611" s="29" t="str">
        <f>VLOOKUP(D2611,stations!A:B,2,FALSE)</f>
        <v>BBC London 94.9</v>
      </c>
      <c r="F2611" s="16">
        <v>6102</v>
      </c>
      <c r="G2611" s="14">
        <v>2963</v>
      </c>
      <c r="H2611" s="17">
        <v>0.48557849885283516</v>
      </c>
    </row>
    <row r="2612" spans="1:8" ht="15" hidden="1" x14ac:dyDescent="0.25">
      <c r="A2612" s="21" t="s">
        <v>4385</v>
      </c>
      <c r="B2612" s="21" t="s">
        <v>4367</v>
      </c>
      <c r="C2612" s="21" t="s">
        <v>4386</v>
      </c>
      <c r="D2612" s="21" t="s">
        <v>4368</v>
      </c>
      <c r="E2612" s="29" t="str">
        <f>VLOOKUP(D2612,stations!A:B,2,FALSE)</f>
        <v>BBC London 94.9</v>
      </c>
      <c r="F2612" s="16">
        <v>10822</v>
      </c>
      <c r="G2612" s="14">
        <v>5261</v>
      </c>
      <c r="H2612" s="17">
        <v>0.4861393457771207</v>
      </c>
    </row>
    <row r="2613" spans="1:8" ht="15" hidden="1" x14ac:dyDescent="0.25">
      <c r="A2613" s="21" t="s">
        <v>3068</v>
      </c>
      <c r="B2613" s="21" t="s">
        <v>3056</v>
      </c>
      <c r="C2613" s="21" t="s">
        <v>3069</v>
      </c>
      <c r="D2613" s="21" t="s">
        <v>3057</v>
      </c>
      <c r="E2613" s="29" t="str">
        <f>VLOOKUP(D2613,stations!A:B,2,FALSE)</f>
        <v>BBC Radio Leeds</v>
      </c>
      <c r="F2613" s="16">
        <v>8020</v>
      </c>
      <c r="G2613" s="14">
        <v>3903</v>
      </c>
      <c r="H2613" s="17">
        <v>0.4866583541147132</v>
      </c>
    </row>
    <row r="2614" spans="1:8" ht="15" hidden="1" x14ac:dyDescent="0.25">
      <c r="A2614" s="21" t="s">
        <v>5296</v>
      </c>
      <c r="B2614" s="21" t="s">
        <v>5275</v>
      </c>
      <c r="C2614" s="21" t="s">
        <v>5297</v>
      </c>
      <c r="D2614" s="21" t="s">
        <v>5276</v>
      </c>
      <c r="E2614" s="29" t="str">
        <f>VLOOKUP(D2614,stations!A:B,2,FALSE)</f>
        <v>BBC London 94.9</v>
      </c>
      <c r="F2614" s="16">
        <v>8134</v>
      </c>
      <c r="G2614" s="14">
        <v>3961</v>
      </c>
      <c r="H2614" s="17">
        <v>0.48696828128841896</v>
      </c>
    </row>
    <row r="2615" spans="1:8" ht="15" hidden="1" x14ac:dyDescent="0.25">
      <c r="A2615" s="13" t="s">
        <v>1719</v>
      </c>
      <c r="B2615" s="14" t="s">
        <v>1709</v>
      </c>
      <c r="C2615" s="14" t="s">
        <v>1720</v>
      </c>
      <c r="D2615" s="14" t="s">
        <v>1710</v>
      </c>
      <c r="E2615" s="29" t="str">
        <f>VLOOKUP(D2615,stations!A:B,2,FALSE)</f>
        <v>BBC Radio Cumbria</v>
      </c>
      <c r="F2615" s="16">
        <v>3221</v>
      </c>
      <c r="G2615" s="14">
        <v>1570</v>
      </c>
      <c r="H2615" s="17">
        <v>0.48742626513505122</v>
      </c>
    </row>
    <row r="2616" spans="1:8" ht="15" hidden="1" x14ac:dyDescent="0.25">
      <c r="A2616" s="21" t="s">
        <v>5423</v>
      </c>
      <c r="B2616" s="21" t="s">
        <v>5392</v>
      </c>
      <c r="C2616" s="21" t="s">
        <v>5424</v>
      </c>
      <c r="D2616" s="21" t="s">
        <v>5393</v>
      </c>
      <c r="E2616" s="29" t="str">
        <f>VLOOKUP(D2616,stations!A:B,2,FALSE)</f>
        <v>BBC London 94.9</v>
      </c>
      <c r="F2616" s="16">
        <v>8130</v>
      </c>
      <c r="G2616" s="14">
        <v>3966</v>
      </c>
      <c r="H2616" s="17">
        <v>0.48782287822878229</v>
      </c>
    </row>
    <row r="2617" spans="1:8" ht="15" hidden="1" x14ac:dyDescent="0.25">
      <c r="A2617" s="13" t="s">
        <v>1934</v>
      </c>
      <c r="B2617" s="14" t="s">
        <v>1922</v>
      </c>
      <c r="C2617" s="14" t="s">
        <v>380</v>
      </c>
      <c r="D2617" s="14" t="s">
        <v>1923</v>
      </c>
      <c r="E2617" s="29" t="str">
        <f>VLOOKUP(D2617,stations!A:B,2,FALSE)</f>
        <v>BBC Three Counties Radio</v>
      </c>
      <c r="F2617" s="16">
        <v>6352</v>
      </c>
      <c r="G2617" s="14">
        <v>3101</v>
      </c>
      <c r="H2617" s="17">
        <v>0.4881926952141058</v>
      </c>
    </row>
    <row r="2618" spans="1:8" ht="15" hidden="1" x14ac:dyDescent="0.25">
      <c r="A2618" s="13" t="s">
        <v>951</v>
      </c>
      <c r="B2618" s="14" t="s">
        <v>934</v>
      </c>
      <c r="C2618" s="14" t="s">
        <v>952</v>
      </c>
      <c r="D2618" s="14" t="s">
        <v>935</v>
      </c>
      <c r="E2618" s="29" t="str">
        <f>VLOOKUP(D2618,stations!A:B,2,FALSE)</f>
        <v>BBC Sussex</v>
      </c>
      <c r="F2618" s="16">
        <v>4006</v>
      </c>
      <c r="G2618" s="14">
        <v>1956</v>
      </c>
      <c r="H2618" s="17">
        <v>0.48826759860209684</v>
      </c>
    </row>
    <row r="2619" spans="1:8" ht="15" hidden="1" x14ac:dyDescent="0.25">
      <c r="A2619" s="13" t="s">
        <v>443</v>
      </c>
      <c r="B2619" s="14" t="s">
        <v>433</v>
      </c>
      <c r="C2619" s="14" t="s">
        <v>444</v>
      </c>
      <c r="D2619" s="14" t="s">
        <v>434</v>
      </c>
      <c r="E2619" s="29" t="str">
        <f>VLOOKUP(D2619,stations!A:B,2,FALSE)</f>
        <v>BBC Radio Lancashire</v>
      </c>
      <c r="F2619" s="16">
        <v>4600</v>
      </c>
      <c r="G2619" s="14">
        <v>2248</v>
      </c>
      <c r="H2619" s="17">
        <v>0.48869565217391303</v>
      </c>
    </row>
    <row r="2620" spans="1:8" ht="15" hidden="1" x14ac:dyDescent="0.25">
      <c r="A2620" s="21" t="s">
        <v>5445</v>
      </c>
      <c r="B2620" s="21" t="s">
        <v>5431</v>
      </c>
      <c r="C2620" s="21" t="s">
        <v>5446</v>
      </c>
      <c r="D2620" s="21" t="s">
        <v>5432</v>
      </c>
      <c r="E2620" s="29" t="str">
        <f>VLOOKUP(D2620,stations!A:B,2,FALSE)</f>
        <v>BBC London 94.9</v>
      </c>
      <c r="F2620" s="16">
        <v>8868</v>
      </c>
      <c r="G2620" s="14">
        <v>4334</v>
      </c>
      <c r="H2620" s="17">
        <v>0.48872350022553002</v>
      </c>
    </row>
    <row r="2621" spans="1:8" ht="15" hidden="1" x14ac:dyDescent="0.25">
      <c r="A2621" s="21" t="s">
        <v>3977</v>
      </c>
      <c r="B2621" s="21" t="s">
        <v>3946</v>
      </c>
      <c r="C2621" s="21" t="s">
        <v>3978</v>
      </c>
      <c r="D2621" s="21" t="s">
        <v>3947</v>
      </c>
      <c r="E2621" s="29" t="str">
        <f>VLOOKUP(D2621,stations!A:B,2,FALSE)</f>
        <v>BBC Radio Manchester</v>
      </c>
      <c r="F2621" s="16">
        <v>9919</v>
      </c>
      <c r="G2621" s="14">
        <v>4850</v>
      </c>
      <c r="H2621" s="17">
        <v>0.48896058070369997</v>
      </c>
    </row>
    <row r="2622" spans="1:8" ht="15" hidden="1" x14ac:dyDescent="0.25">
      <c r="A2622" s="21" t="s">
        <v>2211</v>
      </c>
      <c r="B2622" s="21" t="s">
        <v>2210</v>
      </c>
      <c r="C2622" s="21" t="s">
        <v>2212</v>
      </c>
      <c r="D2622" s="21" t="s">
        <v>1990</v>
      </c>
      <c r="E2622" s="29" t="str">
        <f>VLOOKUP(D2622,stations!A:B,2,FALSE)</f>
        <v>BBC Radio Derby</v>
      </c>
      <c r="F2622" s="16">
        <v>11043</v>
      </c>
      <c r="G2622" s="14">
        <v>5402</v>
      </c>
      <c r="H2622" s="17">
        <v>0.48917866521778502</v>
      </c>
    </row>
    <row r="2623" spans="1:8" ht="15" hidden="1" x14ac:dyDescent="0.25">
      <c r="A2623" s="21" t="s">
        <v>3562</v>
      </c>
      <c r="B2623" s="21" t="s">
        <v>3542</v>
      </c>
      <c r="C2623" s="21" t="s">
        <v>3563</v>
      </c>
      <c r="D2623" s="21" t="s">
        <v>3543</v>
      </c>
      <c r="E2623" s="29" t="str">
        <f>VLOOKUP(D2623,stations!A:B,2,FALSE)</f>
        <v>BBC Newcastle</v>
      </c>
      <c r="F2623" s="16">
        <v>7522</v>
      </c>
      <c r="G2623" s="14">
        <v>3688</v>
      </c>
      <c r="H2623" s="17">
        <v>0.4902951342727998</v>
      </c>
    </row>
    <row r="2624" spans="1:8" ht="15" hidden="1" x14ac:dyDescent="0.25">
      <c r="A2624" s="21" t="s">
        <v>4824</v>
      </c>
      <c r="B2624" s="21" t="s">
        <v>4818</v>
      </c>
      <c r="C2624" s="21" t="s">
        <v>4825</v>
      </c>
      <c r="D2624" s="21" t="s">
        <v>4819</v>
      </c>
      <c r="E2624" s="29" t="str">
        <f>VLOOKUP(D2624,stations!A:B,2,FALSE)</f>
        <v>BBC London 94.9</v>
      </c>
      <c r="F2624" s="16">
        <v>9284</v>
      </c>
      <c r="G2624" s="14">
        <v>4555</v>
      </c>
      <c r="H2624" s="17">
        <v>0.49062903920723827</v>
      </c>
    </row>
    <row r="2625" spans="1:8" ht="15" hidden="1" x14ac:dyDescent="0.25">
      <c r="A2625" s="13" t="s">
        <v>1949</v>
      </c>
      <c r="B2625" s="14" t="s">
        <v>1945</v>
      </c>
      <c r="C2625" s="14" t="s">
        <v>1950</v>
      </c>
      <c r="D2625" s="14" t="s">
        <v>1946</v>
      </c>
      <c r="E2625" s="29" t="str">
        <f>VLOOKUP(D2625,stations!A:B,2,FALSE)</f>
        <v>BBC Three Counties Radio</v>
      </c>
      <c r="F2625" s="16">
        <v>5451</v>
      </c>
      <c r="G2625" s="14">
        <v>2676</v>
      </c>
      <c r="H2625" s="17">
        <v>0.49091909741331868</v>
      </c>
    </row>
    <row r="2626" spans="1:8" ht="15" hidden="1" x14ac:dyDescent="0.25">
      <c r="A2626" s="21" t="s">
        <v>2973</v>
      </c>
      <c r="B2626" s="21" t="s">
        <v>2963</v>
      </c>
      <c r="C2626" s="21" t="s">
        <v>2974</v>
      </c>
      <c r="D2626" s="21" t="s">
        <v>2964</v>
      </c>
      <c r="E2626" s="29" t="str">
        <f>VLOOKUP(D2626,stations!A:B,2,FALSE)</f>
        <v>BBC Radio Leeds</v>
      </c>
      <c r="F2626" s="16">
        <v>12515</v>
      </c>
      <c r="G2626" s="14">
        <v>6146</v>
      </c>
      <c r="H2626" s="17">
        <v>0.49109069117059528</v>
      </c>
    </row>
    <row r="2627" spans="1:8" ht="15" hidden="1" x14ac:dyDescent="0.25">
      <c r="A2627" s="21" t="s">
        <v>4987</v>
      </c>
      <c r="B2627" s="21" t="s">
        <v>4975</v>
      </c>
      <c r="C2627" s="21" t="s">
        <v>4988</v>
      </c>
      <c r="D2627" s="21" t="s">
        <v>4976</v>
      </c>
      <c r="E2627" s="29" t="str">
        <f>VLOOKUP(D2627,stations!A:B,2,FALSE)</f>
        <v>BBC London 94.9</v>
      </c>
      <c r="F2627" s="16">
        <v>9083</v>
      </c>
      <c r="G2627" s="14">
        <v>4461</v>
      </c>
      <c r="H2627" s="17">
        <v>0.4911372894418144</v>
      </c>
    </row>
    <row r="2628" spans="1:8" ht="15" hidden="1" x14ac:dyDescent="0.25">
      <c r="A2628" s="13" t="s">
        <v>1715</v>
      </c>
      <c r="B2628" s="14" t="s">
        <v>1709</v>
      </c>
      <c r="C2628" s="14" t="s">
        <v>1716</v>
      </c>
      <c r="D2628" s="14" t="s">
        <v>1710</v>
      </c>
      <c r="E2628" s="29" t="str">
        <f>VLOOKUP(D2628,stations!A:B,2,FALSE)</f>
        <v>BBC Radio Cumbria</v>
      </c>
      <c r="F2628" s="16">
        <v>5082</v>
      </c>
      <c r="G2628" s="14">
        <v>2496</v>
      </c>
      <c r="H2628" s="17">
        <v>0.49114521841794567</v>
      </c>
    </row>
    <row r="2629" spans="1:8" ht="15" hidden="1" x14ac:dyDescent="0.25">
      <c r="A2629" s="13" t="s">
        <v>1291</v>
      </c>
      <c r="B2629" s="14" t="s">
        <v>1277</v>
      </c>
      <c r="C2629" s="14" t="s">
        <v>797</v>
      </c>
      <c r="D2629" s="14" t="s">
        <v>1278</v>
      </c>
      <c r="E2629" s="29" t="str">
        <f>VLOOKUP(D2629,stations!A:B,2,FALSE)</f>
        <v>BBC Radio Norfolk</v>
      </c>
      <c r="F2629" s="16">
        <v>7118</v>
      </c>
      <c r="G2629" s="14">
        <v>3497</v>
      </c>
      <c r="H2629" s="17">
        <v>0.49128968811463897</v>
      </c>
    </row>
    <row r="2630" spans="1:8" ht="15" hidden="1" x14ac:dyDescent="0.25">
      <c r="A2630" s="21" t="s">
        <v>5240</v>
      </c>
      <c r="B2630" s="21" t="s">
        <v>5232</v>
      </c>
      <c r="C2630" s="21" t="s">
        <v>5241</v>
      </c>
      <c r="D2630" s="21" t="s">
        <v>2590</v>
      </c>
      <c r="E2630" s="29" t="str">
        <f>VLOOKUP(D2630,stations!A:B,2,FALSE)</f>
        <v>BBC London 94.9</v>
      </c>
      <c r="F2630" s="16">
        <v>9935</v>
      </c>
      <c r="G2630" s="14">
        <v>4888</v>
      </c>
      <c r="H2630" s="17">
        <v>0.49199798691494717</v>
      </c>
    </row>
    <row r="2631" spans="1:8" ht="15" hidden="1" x14ac:dyDescent="0.25">
      <c r="A2631" s="21" t="s">
        <v>5292</v>
      </c>
      <c r="B2631" s="21" t="s">
        <v>5275</v>
      </c>
      <c r="C2631" s="21" t="s">
        <v>5293</v>
      </c>
      <c r="D2631" s="21" t="s">
        <v>5276</v>
      </c>
      <c r="E2631" s="29" t="str">
        <f>VLOOKUP(D2631,stations!A:B,2,FALSE)</f>
        <v>BBC London 94.9</v>
      </c>
      <c r="F2631" s="16">
        <v>8192</v>
      </c>
      <c r="G2631" s="14">
        <v>4034</v>
      </c>
      <c r="H2631" s="17">
        <v>0.492431640625</v>
      </c>
    </row>
    <row r="2632" spans="1:8" ht="15" hidden="1" x14ac:dyDescent="0.25">
      <c r="A2632" s="21" t="s">
        <v>5495</v>
      </c>
      <c r="B2632" s="21" t="s">
        <v>5471</v>
      </c>
      <c r="C2632" s="21" t="s">
        <v>5496</v>
      </c>
      <c r="D2632" s="21" t="s">
        <v>5472</v>
      </c>
      <c r="E2632" s="29" t="str">
        <f>VLOOKUP(D2632,stations!A:B,2,FALSE)</f>
        <v>BBC London 94.9</v>
      </c>
      <c r="F2632" s="16">
        <v>12918</v>
      </c>
      <c r="G2632" s="14">
        <v>6362</v>
      </c>
      <c r="H2632" s="17">
        <v>0.49249109769314137</v>
      </c>
    </row>
    <row r="2633" spans="1:8" ht="15" hidden="1" x14ac:dyDescent="0.25">
      <c r="A2633" s="13" t="s">
        <v>1186</v>
      </c>
      <c r="B2633" s="14" t="s">
        <v>1166</v>
      </c>
      <c r="C2633" s="14" t="s">
        <v>1187</v>
      </c>
      <c r="D2633" s="14" t="s">
        <v>1167</v>
      </c>
      <c r="E2633" s="29" t="str">
        <f>VLOOKUP(D2633,stations!A:B,2,FALSE)</f>
        <v>BBC Surrey</v>
      </c>
      <c r="F2633" s="16">
        <v>3207</v>
      </c>
      <c r="G2633" s="14">
        <v>1583</v>
      </c>
      <c r="H2633" s="17">
        <v>0.49360773308387901</v>
      </c>
    </row>
    <row r="2634" spans="1:8" ht="15" hidden="1" x14ac:dyDescent="0.25">
      <c r="A2634" s="21" t="s">
        <v>5577</v>
      </c>
      <c r="B2634" s="21" t="s">
        <v>5549</v>
      </c>
      <c r="C2634" s="21" t="s">
        <v>5578</v>
      </c>
      <c r="D2634" s="21" t="s">
        <v>5550</v>
      </c>
      <c r="E2634" s="29" t="str">
        <f>VLOOKUP(D2634,stations!A:B,2,FALSE)</f>
        <v>BBC London 94.9</v>
      </c>
      <c r="F2634" s="16">
        <v>8536</v>
      </c>
      <c r="G2634" s="14">
        <v>4219</v>
      </c>
      <c r="H2634" s="17">
        <v>0.49425960637300842</v>
      </c>
    </row>
    <row r="2635" spans="1:8" ht="15" hidden="1" x14ac:dyDescent="0.25">
      <c r="A2635" s="13" t="s">
        <v>1380</v>
      </c>
      <c r="B2635" s="14" t="s">
        <v>1336</v>
      </c>
      <c r="C2635" s="14" t="s">
        <v>1381</v>
      </c>
      <c r="D2635" s="14" t="s">
        <v>1337</v>
      </c>
      <c r="E2635" s="29" t="str">
        <f>VLOOKUP(D2635,stations!A:B,2,FALSE)</f>
        <v>BBC Radio Oxford</v>
      </c>
      <c r="F2635" s="16">
        <v>4472</v>
      </c>
      <c r="G2635" s="14">
        <v>2214</v>
      </c>
      <c r="H2635" s="17">
        <v>0.49508050089445438</v>
      </c>
    </row>
    <row r="2636" spans="1:8" ht="15" hidden="1" x14ac:dyDescent="0.25">
      <c r="A2636" s="21" t="s">
        <v>5063</v>
      </c>
      <c r="B2636" s="21" t="s">
        <v>5042</v>
      </c>
      <c r="C2636" s="21" t="s">
        <v>350</v>
      </c>
      <c r="D2636" s="21" t="s">
        <v>5043</v>
      </c>
      <c r="E2636" s="29" t="str">
        <f>VLOOKUP(D2636,stations!A:B,2,FALSE)</f>
        <v>BBC London 94.9</v>
      </c>
      <c r="F2636" s="16">
        <v>6773</v>
      </c>
      <c r="G2636" s="14">
        <v>3354</v>
      </c>
      <c r="H2636" s="17">
        <v>0.49520153550863721</v>
      </c>
    </row>
    <row r="2637" spans="1:8" ht="15" hidden="1" x14ac:dyDescent="0.25">
      <c r="A2637" s="21" t="s">
        <v>5306</v>
      </c>
      <c r="B2637" s="21" t="s">
        <v>5275</v>
      </c>
      <c r="C2637" s="21" t="s">
        <v>5307</v>
      </c>
      <c r="D2637" s="21" t="s">
        <v>5276</v>
      </c>
      <c r="E2637" s="29" t="str">
        <f>VLOOKUP(D2637,stations!A:B,2,FALSE)</f>
        <v>BBC London 94.9</v>
      </c>
      <c r="F2637" s="16">
        <v>8069</v>
      </c>
      <c r="G2637" s="14">
        <v>3997</v>
      </c>
      <c r="H2637" s="17">
        <v>0.49535258396331638</v>
      </c>
    </row>
    <row r="2638" spans="1:8" ht="15" hidden="1" x14ac:dyDescent="0.25">
      <c r="A2638" s="13" t="s">
        <v>1699</v>
      </c>
      <c r="B2638" s="14" t="s">
        <v>1655</v>
      </c>
      <c r="C2638" s="14" t="s">
        <v>1700</v>
      </c>
      <c r="D2638" s="14" t="s">
        <v>1656</v>
      </c>
      <c r="E2638" s="29" t="str">
        <f>VLOOKUP(D2638,stations!A:B,2,FALSE)</f>
        <v>BBC Radio Cambridgeshire</v>
      </c>
      <c r="F2638" s="16">
        <v>5638</v>
      </c>
      <c r="G2638" s="14">
        <v>2793</v>
      </c>
      <c r="H2638" s="17">
        <v>0.49538843561546647</v>
      </c>
    </row>
    <row r="2639" spans="1:8" ht="15" hidden="1" x14ac:dyDescent="0.25">
      <c r="A2639" s="21" t="s">
        <v>2203</v>
      </c>
      <c r="B2639" s="21" t="s">
        <v>2175</v>
      </c>
      <c r="C2639" s="21" t="s">
        <v>2204</v>
      </c>
      <c r="D2639" s="21" t="s">
        <v>2176</v>
      </c>
      <c r="E2639" s="29" t="str">
        <f>VLOOKUP(D2639,stations!A:B,2,FALSE)</f>
        <v>BBC Radio Lancashire</v>
      </c>
      <c r="F2639" s="16">
        <v>6010</v>
      </c>
      <c r="G2639" s="14">
        <v>2979</v>
      </c>
      <c r="H2639" s="17">
        <v>0.49567387687188019</v>
      </c>
    </row>
    <row r="2640" spans="1:8" ht="15" hidden="1" x14ac:dyDescent="0.25">
      <c r="A2640" s="13" t="s">
        <v>1669</v>
      </c>
      <c r="B2640" s="14" t="s">
        <v>1655</v>
      </c>
      <c r="C2640" s="14" t="s">
        <v>1670</v>
      </c>
      <c r="D2640" s="14" t="s">
        <v>1656</v>
      </c>
      <c r="E2640" s="29" t="str">
        <f>VLOOKUP(D2640,stations!A:B,2,FALSE)</f>
        <v>BBC Radio Cambridgeshire</v>
      </c>
      <c r="F2640" s="16">
        <v>5053</v>
      </c>
      <c r="G2640" s="14">
        <v>2505</v>
      </c>
      <c r="H2640" s="17">
        <v>0.49574510191965171</v>
      </c>
    </row>
    <row r="2641" spans="1:8" ht="15" hidden="1" x14ac:dyDescent="0.25">
      <c r="A2641" s="21" t="s">
        <v>5048</v>
      </c>
      <c r="B2641" s="21" t="s">
        <v>5042</v>
      </c>
      <c r="C2641" s="21" t="s">
        <v>5049</v>
      </c>
      <c r="D2641" s="21" t="s">
        <v>5043</v>
      </c>
      <c r="E2641" s="29" t="str">
        <f>VLOOKUP(D2641,stations!A:B,2,FALSE)</f>
        <v>BBC London 94.9</v>
      </c>
      <c r="F2641" s="16">
        <v>9266</v>
      </c>
      <c r="G2641" s="14">
        <v>4599</v>
      </c>
      <c r="H2641" s="17">
        <v>0.49633067127131447</v>
      </c>
    </row>
    <row r="2642" spans="1:8" ht="15" hidden="1" x14ac:dyDescent="0.25">
      <c r="A2642" s="13" t="s">
        <v>1728</v>
      </c>
      <c r="B2642" s="14" t="s">
        <v>1709</v>
      </c>
      <c r="C2642" s="14" t="s">
        <v>1729</v>
      </c>
      <c r="D2642" s="14" t="s">
        <v>1710</v>
      </c>
      <c r="E2642" s="29" t="str">
        <f>VLOOKUP(D2642,stations!A:B,2,FALSE)</f>
        <v>BBC Radio Cumbria</v>
      </c>
      <c r="F2642" s="16">
        <v>4911</v>
      </c>
      <c r="G2642" s="14">
        <v>2442</v>
      </c>
      <c r="H2642" s="17">
        <v>0.49725106902871108</v>
      </c>
    </row>
    <row r="2643" spans="1:8" ht="15" hidden="1" x14ac:dyDescent="0.25">
      <c r="A2643" s="21" t="s">
        <v>5485</v>
      </c>
      <c r="B2643" s="21" t="s">
        <v>5471</v>
      </c>
      <c r="C2643" s="21" t="s">
        <v>5486</v>
      </c>
      <c r="D2643" s="21" t="s">
        <v>5472</v>
      </c>
      <c r="E2643" s="29" t="str">
        <f>VLOOKUP(D2643,stations!A:B,2,FALSE)</f>
        <v>BBC London 94.9</v>
      </c>
      <c r="F2643" s="16">
        <v>11443</v>
      </c>
      <c r="G2643" s="14">
        <v>5692</v>
      </c>
      <c r="H2643" s="17">
        <v>0.49742200471904219</v>
      </c>
    </row>
    <row r="2644" spans="1:8" ht="15" hidden="1" x14ac:dyDescent="0.25">
      <c r="A2644" s="13" t="s">
        <v>1730</v>
      </c>
      <c r="B2644" s="14" t="s">
        <v>1709</v>
      </c>
      <c r="C2644" s="14" t="s">
        <v>1731</v>
      </c>
      <c r="D2644" s="14" t="s">
        <v>1710</v>
      </c>
      <c r="E2644" s="29" t="str">
        <f>VLOOKUP(D2644,stations!A:B,2,FALSE)</f>
        <v>BBC Radio Cumbria</v>
      </c>
      <c r="F2644" s="16">
        <v>4937</v>
      </c>
      <c r="G2644" s="14">
        <v>2460</v>
      </c>
      <c r="H2644" s="17">
        <v>0.498278306663966</v>
      </c>
    </row>
    <row r="2645" spans="1:8" ht="15" hidden="1" x14ac:dyDescent="0.25">
      <c r="A2645" s="21" t="s">
        <v>5475</v>
      </c>
      <c r="B2645" s="21" t="s">
        <v>5471</v>
      </c>
      <c r="C2645" s="21" t="s">
        <v>5476</v>
      </c>
      <c r="D2645" s="21" t="s">
        <v>5472</v>
      </c>
      <c r="E2645" s="29" t="str">
        <f>VLOOKUP(D2645,stations!A:B,2,FALSE)</f>
        <v>BBC London 94.9</v>
      </c>
      <c r="F2645" s="16">
        <v>11808</v>
      </c>
      <c r="G2645" s="14">
        <v>5884</v>
      </c>
      <c r="H2645" s="17">
        <v>0.49830623306233063</v>
      </c>
    </row>
    <row r="2646" spans="1:8" ht="15" hidden="1" x14ac:dyDescent="0.25">
      <c r="A2646" s="21" t="s">
        <v>5173</v>
      </c>
      <c r="B2646" s="21" t="s">
        <v>5152</v>
      </c>
      <c r="C2646" s="21" t="s">
        <v>5174</v>
      </c>
      <c r="D2646" s="21" t="s">
        <v>5153</v>
      </c>
      <c r="E2646" s="29" t="str">
        <f>VLOOKUP(D2646,stations!A:B,2,FALSE)</f>
        <v>BBC London 94.9</v>
      </c>
      <c r="F2646" s="16">
        <v>7125</v>
      </c>
      <c r="G2646" s="14">
        <v>3553</v>
      </c>
      <c r="H2646" s="17">
        <v>0.49866666666666665</v>
      </c>
    </row>
    <row r="2647" spans="1:8" ht="15" hidden="1" x14ac:dyDescent="0.25">
      <c r="A2647" s="13" t="s">
        <v>379</v>
      </c>
      <c r="B2647" s="14" t="s">
        <v>359</v>
      </c>
      <c r="C2647" s="14" t="s">
        <v>380</v>
      </c>
      <c r="D2647" s="14" t="s">
        <v>360</v>
      </c>
      <c r="E2647" s="29" t="str">
        <f>VLOOKUP(D2647,stations!A:B,2,FALSE)</f>
        <v>BBC Radio Gloucestershire</v>
      </c>
      <c r="F2647" s="16">
        <v>4905</v>
      </c>
      <c r="G2647" s="14">
        <v>2448</v>
      </c>
      <c r="H2647" s="17">
        <v>0.49908256880733948</v>
      </c>
    </row>
    <row r="2648" spans="1:8" ht="15" hidden="1" x14ac:dyDescent="0.25">
      <c r="A2648" s="21" t="s">
        <v>5418</v>
      </c>
      <c r="B2648" s="21" t="s">
        <v>5392</v>
      </c>
      <c r="C2648" s="21" t="s">
        <v>5419</v>
      </c>
      <c r="D2648" s="21" t="s">
        <v>5393</v>
      </c>
      <c r="E2648" s="29" t="str">
        <f>VLOOKUP(D2648,stations!A:B,2,FALSE)</f>
        <v>BBC London 94.9</v>
      </c>
      <c r="F2648" s="16">
        <v>8834</v>
      </c>
      <c r="G2648" s="14">
        <v>4411</v>
      </c>
      <c r="H2648" s="17">
        <v>0.49932080597690742</v>
      </c>
    </row>
    <row r="2649" spans="1:8" ht="15" x14ac:dyDescent="0.25">
      <c r="A2649" s="21" t="s">
        <v>3394</v>
      </c>
      <c r="B2649" s="21" t="s">
        <v>3367</v>
      </c>
      <c r="C2649" s="21" t="s">
        <v>3395</v>
      </c>
      <c r="D2649" s="21" t="s">
        <v>3368</v>
      </c>
      <c r="E2649" s="29" t="str">
        <f>VLOOKUP(D2649,stations!A:B,2,FALSE)</f>
        <v>BBC Radio Merseyside</v>
      </c>
      <c r="F2649" s="16">
        <v>10560</v>
      </c>
      <c r="G2649" s="14">
        <v>5276</v>
      </c>
      <c r="H2649" s="17">
        <v>0.49962121212121213</v>
      </c>
    </row>
    <row r="2650" spans="1:8" ht="15" hidden="1" x14ac:dyDescent="0.25">
      <c r="A2650" s="21" t="s">
        <v>3807</v>
      </c>
      <c r="B2650" s="21" t="s">
        <v>3788</v>
      </c>
      <c r="C2650" s="21" t="s">
        <v>3808</v>
      </c>
      <c r="D2650" s="21" t="s">
        <v>3789</v>
      </c>
      <c r="E2650" s="29" t="str">
        <f>VLOOKUP(D2650,stations!A:B,2,FALSE)</f>
        <v>BBC Radio Sheffield</v>
      </c>
      <c r="F2650" s="16">
        <v>15801</v>
      </c>
      <c r="G2650" s="14">
        <v>7896</v>
      </c>
      <c r="H2650" s="17">
        <v>0.49971520789823431</v>
      </c>
    </row>
    <row r="2651" spans="1:8" ht="15" hidden="1" x14ac:dyDescent="0.25">
      <c r="A2651" s="21" t="s">
        <v>3321</v>
      </c>
      <c r="B2651" s="21" t="s">
        <v>3299</v>
      </c>
      <c r="C2651" s="21" t="s">
        <v>3322</v>
      </c>
      <c r="D2651" s="21" t="s">
        <v>3300</v>
      </c>
      <c r="E2651" s="29" t="str">
        <f>VLOOKUP(D2651,stations!A:B,2,FALSE)</f>
        <v>BBC Radio Leeds</v>
      </c>
      <c r="F2651" s="16">
        <v>16207</v>
      </c>
      <c r="G2651" s="14">
        <v>8103</v>
      </c>
      <c r="H2651" s="17">
        <v>0.49996914913309065</v>
      </c>
    </row>
    <row r="2652" spans="1:8" ht="15" hidden="1" x14ac:dyDescent="0.25">
      <c r="A2652" s="13" t="s">
        <v>262</v>
      </c>
      <c r="B2652" s="14" t="s">
        <v>236</v>
      </c>
      <c r="C2652" s="14" t="s">
        <v>263</v>
      </c>
      <c r="D2652" s="14" t="s">
        <v>237</v>
      </c>
      <c r="E2652" s="29" t="str">
        <f>VLOOKUP(D2652,stations!A:B,2,FALSE)</f>
        <v>BBC Radio Cambridgeshire</v>
      </c>
      <c r="F2652" s="16">
        <v>6166</v>
      </c>
      <c r="G2652" s="14">
        <v>3083</v>
      </c>
      <c r="H2652" s="17">
        <v>0.5</v>
      </c>
    </row>
    <row r="2653" spans="1:8" ht="15" hidden="1" x14ac:dyDescent="0.25">
      <c r="A2653" s="13" t="s">
        <v>1768</v>
      </c>
      <c r="B2653" s="14" t="s">
        <v>1746</v>
      </c>
      <c r="C2653" s="14" t="s">
        <v>1769</v>
      </c>
      <c r="D2653" s="14" t="s">
        <v>1747</v>
      </c>
      <c r="E2653" s="29" t="str">
        <f>VLOOKUP(D2653,stations!A:B,2,FALSE)</f>
        <v>BBC Three Counties Radio</v>
      </c>
      <c r="F2653" s="16">
        <v>5469</v>
      </c>
      <c r="G2653" s="14">
        <v>2741</v>
      </c>
      <c r="H2653" s="17">
        <v>0.50118851709636136</v>
      </c>
    </row>
    <row r="2654" spans="1:8" ht="15" hidden="1" x14ac:dyDescent="0.25">
      <c r="A2654" s="21" t="s">
        <v>5274</v>
      </c>
      <c r="B2654" s="21" t="s">
        <v>5275</v>
      </c>
      <c r="C2654" s="21" t="s">
        <v>3988</v>
      </c>
      <c r="D2654" s="21" t="s">
        <v>5276</v>
      </c>
      <c r="E2654" s="29" t="str">
        <f>VLOOKUP(D2654,stations!A:B,2,FALSE)</f>
        <v>BBC London 94.9</v>
      </c>
      <c r="F2654" s="16">
        <v>7431</v>
      </c>
      <c r="G2654" s="14">
        <v>3729</v>
      </c>
      <c r="H2654" s="17">
        <v>0.50181671376665316</v>
      </c>
    </row>
    <row r="2655" spans="1:8" ht="15" hidden="1" x14ac:dyDescent="0.25">
      <c r="A2655" s="21" t="s">
        <v>4622</v>
      </c>
      <c r="B2655" s="21" t="s">
        <v>4620</v>
      </c>
      <c r="C2655" s="21" t="s">
        <v>4623</v>
      </c>
      <c r="D2655" s="21" t="s">
        <v>4621</v>
      </c>
      <c r="E2655" s="29" t="str">
        <f>VLOOKUP(D2655,stations!A:B,2,FALSE)</f>
        <v>BBC London 94.9</v>
      </c>
      <c r="F2655" s="16">
        <v>10623</v>
      </c>
      <c r="G2655" s="14">
        <v>5333</v>
      </c>
      <c r="H2655" s="17">
        <v>0.50202391038313099</v>
      </c>
    </row>
    <row r="2656" spans="1:8" ht="15" hidden="1" x14ac:dyDescent="0.25">
      <c r="A2656" s="21" t="s">
        <v>4716</v>
      </c>
      <c r="B2656" s="21" t="s">
        <v>4708</v>
      </c>
      <c r="C2656" s="21" t="s">
        <v>4717</v>
      </c>
      <c r="D2656" s="21" t="s">
        <v>4709</v>
      </c>
      <c r="E2656" s="29" t="str">
        <f>VLOOKUP(D2656,stations!A:B,2,FALSE)</f>
        <v>BBC London 94.9</v>
      </c>
      <c r="F2656" s="16">
        <v>9910</v>
      </c>
      <c r="G2656" s="14">
        <v>4976</v>
      </c>
      <c r="H2656" s="17">
        <v>0.50211907164480318</v>
      </c>
    </row>
    <row r="2657" spans="1:8" ht="15" hidden="1" x14ac:dyDescent="0.25">
      <c r="A2657" s="21" t="s">
        <v>5289</v>
      </c>
      <c r="B2657" s="21" t="s">
        <v>5275</v>
      </c>
      <c r="C2657" s="21" t="s">
        <v>5290</v>
      </c>
      <c r="D2657" s="21" t="s">
        <v>5276</v>
      </c>
      <c r="E2657" s="29" t="str">
        <f>VLOOKUP(D2657,stations!A:B,2,FALSE)</f>
        <v>BBC London 94.9</v>
      </c>
      <c r="F2657" s="16">
        <v>7853</v>
      </c>
      <c r="G2657" s="14">
        <v>3950</v>
      </c>
      <c r="H2657" s="17">
        <v>0.5029924869476633</v>
      </c>
    </row>
    <row r="2658" spans="1:8" ht="15" hidden="1" x14ac:dyDescent="0.25">
      <c r="A2658" s="21" t="s">
        <v>3560</v>
      </c>
      <c r="B2658" s="21" t="s">
        <v>3542</v>
      </c>
      <c r="C2658" s="21" t="s">
        <v>3561</v>
      </c>
      <c r="D2658" s="21" t="s">
        <v>3543</v>
      </c>
      <c r="E2658" s="29" t="str">
        <f>VLOOKUP(D2658,stations!A:B,2,FALSE)</f>
        <v>BBC Newcastle</v>
      </c>
      <c r="F2658" s="16">
        <v>6990</v>
      </c>
      <c r="G2658" s="14">
        <v>3517</v>
      </c>
      <c r="H2658" s="17">
        <v>0.5031473533619456</v>
      </c>
    </row>
    <row r="2659" spans="1:8" ht="15" hidden="1" x14ac:dyDescent="0.25">
      <c r="A2659" s="21" t="s">
        <v>4663</v>
      </c>
      <c r="B2659" s="21" t="s">
        <v>4620</v>
      </c>
      <c r="C2659" s="21" t="s">
        <v>4664</v>
      </c>
      <c r="D2659" s="21" t="s">
        <v>4621</v>
      </c>
      <c r="E2659" s="29" t="str">
        <f>VLOOKUP(D2659,stations!A:B,2,FALSE)</f>
        <v>BBC London 94.9</v>
      </c>
      <c r="F2659" s="16">
        <v>9583</v>
      </c>
      <c r="G2659" s="14">
        <v>4823</v>
      </c>
      <c r="H2659" s="17">
        <v>0.50328707085463842</v>
      </c>
    </row>
    <row r="2660" spans="1:8" ht="15" hidden="1" x14ac:dyDescent="0.25">
      <c r="A2660" s="21" t="s">
        <v>4089</v>
      </c>
      <c r="B2660" s="21" t="s">
        <v>4077</v>
      </c>
      <c r="C2660" s="21" t="s">
        <v>4090</v>
      </c>
      <c r="D2660" s="21" t="s">
        <v>4078</v>
      </c>
      <c r="E2660" s="29" t="str">
        <f>VLOOKUP(D2660,stations!A:B,2,FALSE)</f>
        <v>BBC Radio Manchester</v>
      </c>
      <c r="F2660" s="16">
        <v>7749</v>
      </c>
      <c r="G2660" s="14">
        <v>3900</v>
      </c>
      <c r="H2660" s="17">
        <v>0.50329074719318623</v>
      </c>
    </row>
    <row r="2661" spans="1:8" ht="15" hidden="1" x14ac:dyDescent="0.25">
      <c r="A2661" s="21" t="s">
        <v>5154</v>
      </c>
      <c r="B2661" s="21" t="s">
        <v>5152</v>
      </c>
      <c r="C2661" s="21" t="s">
        <v>5155</v>
      </c>
      <c r="D2661" s="21" t="s">
        <v>5153</v>
      </c>
      <c r="E2661" s="29" t="str">
        <f>VLOOKUP(D2661,stations!A:B,2,FALSE)</f>
        <v>BBC London 94.9</v>
      </c>
      <c r="F2661" s="16">
        <v>7281</v>
      </c>
      <c r="G2661" s="14">
        <v>3668</v>
      </c>
      <c r="H2661" s="17">
        <v>0.50377695371514897</v>
      </c>
    </row>
    <row r="2662" spans="1:8" ht="15" hidden="1" x14ac:dyDescent="0.25">
      <c r="A2662" s="21" t="s">
        <v>4107</v>
      </c>
      <c r="B2662" s="21" t="s">
        <v>4077</v>
      </c>
      <c r="C2662" s="21" t="s">
        <v>4108</v>
      </c>
      <c r="D2662" s="21" t="s">
        <v>4078</v>
      </c>
      <c r="E2662" s="29" t="str">
        <f>VLOOKUP(D2662,stations!A:B,2,FALSE)</f>
        <v>BBC Radio Manchester</v>
      </c>
      <c r="F2662" s="16">
        <v>8469</v>
      </c>
      <c r="G2662" s="14">
        <v>4270</v>
      </c>
      <c r="H2662" s="17">
        <v>0.50419175817688033</v>
      </c>
    </row>
    <row r="2663" spans="1:8" ht="15" hidden="1" x14ac:dyDescent="0.25">
      <c r="A2663" s="21" t="s">
        <v>4389</v>
      </c>
      <c r="B2663" s="21" t="s">
        <v>4367</v>
      </c>
      <c r="C2663" s="21" t="s">
        <v>2255</v>
      </c>
      <c r="D2663" s="21" t="s">
        <v>4368</v>
      </c>
      <c r="E2663" s="29" t="str">
        <f>VLOOKUP(D2663,stations!A:B,2,FALSE)</f>
        <v>BBC London 94.9</v>
      </c>
      <c r="F2663" s="16">
        <v>12129</v>
      </c>
      <c r="G2663" s="14">
        <v>6119</v>
      </c>
      <c r="H2663" s="17">
        <v>0.50449336301426329</v>
      </c>
    </row>
    <row r="2664" spans="1:8" ht="15" hidden="1" x14ac:dyDescent="0.25">
      <c r="A2664" s="21" t="s">
        <v>5363</v>
      </c>
      <c r="B2664" s="21" t="s">
        <v>5356</v>
      </c>
      <c r="C2664" s="21" t="s">
        <v>5364</v>
      </c>
      <c r="D2664" s="21" t="s">
        <v>2332</v>
      </c>
      <c r="E2664" s="29" t="str">
        <f>VLOOKUP(D2664,stations!A:B,2,FALSE)</f>
        <v>BBC London 94.9</v>
      </c>
      <c r="F2664" s="16">
        <v>7819</v>
      </c>
      <c r="G2664" s="14">
        <v>3945</v>
      </c>
      <c r="H2664" s="17">
        <v>0.50454022253485098</v>
      </c>
    </row>
    <row r="2665" spans="1:8" ht="15" hidden="1" x14ac:dyDescent="0.25">
      <c r="A2665" s="21" t="s">
        <v>5069</v>
      </c>
      <c r="B2665" s="21" t="s">
        <v>5042</v>
      </c>
      <c r="C2665" s="21" t="s">
        <v>1938</v>
      </c>
      <c r="D2665" s="21" t="s">
        <v>5043</v>
      </c>
      <c r="E2665" s="29" t="str">
        <f>VLOOKUP(D2665,stations!A:B,2,FALSE)</f>
        <v>BBC London 94.9</v>
      </c>
      <c r="F2665" s="16">
        <v>7059</v>
      </c>
      <c r="G2665" s="14">
        <v>3564</v>
      </c>
      <c r="H2665" s="17">
        <v>0.50488737781555459</v>
      </c>
    </row>
    <row r="2666" spans="1:8" ht="15" hidden="1" x14ac:dyDescent="0.25">
      <c r="A2666" s="13" t="s">
        <v>1736</v>
      </c>
      <c r="B2666" s="14" t="s">
        <v>1709</v>
      </c>
      <c r="C2666" s="14" t="s">
        <v>1737</v>
      </c>
      <c r="D2666" s="14" t="s">
        <v>1710</v>
      </c>
      <c r="E2666" s="29" t="str">
        <f>VLOOKUP(D2666,stations!A:B,2,FALSE)</f>
        <v>BBC Radio Cumbria</v>
      </c>
      <c r="F2666" s="16">
        <v>5441</v>
      </c>
      <c r="G2666" s="14">
        <v>2752</v>
      </c>
      <c r="H2666" s="17">
        <v>0.50578937695276605</v>
      </c>
    </row>
    <row r="2667" spans="1:8" ht="15" hidden="1" x14ac:dyDescent="0.25">
      <c r="A2667" s="21" t="s">
        <v>5414</v>
      </c>
      <c r="B2667" s="21" t="s">
        <v>5392</v>
      </c>
      <c r="C2667" s="21" t="s">
        <v>5415</v>
      </c>
      <c r="D2667" s="21" t="s">
        <v>5393</v>
      </c>
      <c r="E2667" s="29" t="str">
        <f>VLOOKUP(D2667,stations!A:B,2,FALSE)</f>
        <v>BBC London 94.9</v>
      </c>
      <c r="F2667" s="16">
        <v>8324</v>
      </c>
      <c r="G2667" s="14">
        <v>4211</v>
      </c>
      <c r="H2667" s="17">
        <v>0.50588659298414229</v>
      </c>
    </row>
    <row r="2668" spans="1:8" ht="15" hidden="1" x14ac:dyDescent="0.25">
      <c r="A2668" s="21" t="s">
        <v>5279</v>
      </c>
      <c r="B2668" s="21" t="s">
        <v>5275</v>
      </c>
      <c r="C2668" s="21" t="s">
        <v>5280</v>
      </c>
      <c r="D2668" s="21" t="s">
        <v>5276</v>
      </c>
      <c r="E2668" s="29" t="str">
        <f>VLOOKUP(D2668,stations!A:B,2,FALSE)</f>
        <v>BBC London 94.9</v>
      </c>
      <c r="F2668" s="16">
        <v>7913</v>
      </c>
      <c r="G2668" s="14">
        <v>4006</v>
      </c>
      <c r="H2668" s="17">
        <v>0.50625552887653225</v>
      </c>
    </row>
    <row r="2669" spans="1:8" ht="15" hidden="1" x14ac:dyDescent="0.25">
      <c r="A2669" s="13" t="s">
        <v>1283</v>
      </c>
      <c r="B2669" s="14" t="s">
        <v>1277</v>
      </c>
      <c r="C2669" s="14" t="s">
        <v>1284</v>
      </c>
      <c r="D2669" s="14" t="s">
        <v>1278</v>
      </c>
      <c r="E2669" s="29" t="str">
        <f>VLOOKUP(D2669,stations!A:B,2,FALSE)</f>
        <v>BBC Radio Norfolk</v>
      </c>
      <c r="F2669" s="16">
        <v>7212</v>
      </c>
      <c r="G2669" s="14">
        <v>3653</v>
      </c>
      <c r="H2669" s="17">
        <v>0.50651691625069328</v>
      </c>
    </row>
    <row r="2670" spans="1:8" ht="15" hidden="1" x14ac:dyDescent="0.25">
      <c r="A2670" s="13" t="s">
        <v>1843</v>
      </c>
      <c r="B2670" s="14" t="s">
        <v>1833</v>
      </c>
      <c r="C2670" s="14" t="s">
        <v>1844</v>
      </c>
      <c r="D2670" s="14" t="s">
        <v>1834</v>
      </c>
      <c r="E2670" s="29" t="str">
        <f>VLOOKUP(D2670,stations!A:B,2,FALSE)</f>
        <v>BBC Surrey</v>
      </c>
      <c r="F2670" s="16">
        <v>2833</v>
      </c>
      <c r="G2670" s="14">
        <v>1435</v>
      </c>
      <c r="H2670" s="17">
        <v>0.506530180021179</v>
      </c>
    </row>
    <row r="2671" spans="1:8" ht="15" hidden="1" x14ac:dyDescent="0.25">
      <c r="A2671" s="21" t="s">
        <v>5294</v>
      </c>
      <c r="B2671" s="21" t="s">
        <v>5275</v>
      </c>
      <c r="C2671" s="21" t="s">
        <v>5295</v>
      </c>
      <c r="D2671" s="21" t="s">
        <v>5276</v>
      </c>
      <c r="E2671" s="29" t="str">
        <f>VLOOKUP(D2671,stations!A:B,2,FALSE)</f>
        <v>BBC London 94.9</v>
      </c>
      <c r="F2671" s="16">
        <v>8324</v>
      </c>
      <c r="G2671" s="14">
        <v>4217</v>
      </c>
      <c r="H2671" s="17">
        <v>0.50660740028832296</v>
      </c>
    </row>
    <row r="2672" spans="1:8" ht="15" hidden="1" x14ac:dyDescent="0.25">
      <c r="A2672" s="13" t="s">
        <v>1781</v>
      </c>
      <c r="B2672" s="14" t="s">
        <v>1746</v>
      </c>
      <c r="C2672" s="14" t="s">
        <v>1782</v>
      </c>
      <c r="D2672" s="14" t="s">
        <v>1747</v>
      </c>
      <c r="E2672" s="29" t="str">
        <f>VLOOKUP(D2672,stations!A:B,2,FALSE)</f>
        <v>BBC Three Counties Radio</v>
      </c>
      <c r="F2672" s="16">
        <v>5636</v>
      </c>
      <c r="G2672" s="14">
        <v>2858</v>
      </c>
      <c r="H2672" s="17">
        <v>0.50709723207948898</v>
      </c>
    </row>
    <row r="2673" spans="1:8" ht="15" hidden="1" x14ac:dyDescent="0.25">
      <c r="A2673" s="21" t="s">
        <v>5041</v>
      </c>
      <c r="B2673" s="21" t="s">
        <v>5042</v>
      </c>
      <c r="C2673" s="21" t="s">
        <v>1073</v>
      </c>
      <c r="D2673" s="21" t="s">
        <v>5043</v>
      </c>
      <c r="E2673" s="29" t="str">
        <f>VLOOKUP(D2673,stations!A:B,2,FALSE)</f>
        <v>BBC London 94.9</v>
      </c>
      <c r="F2673" s="16">
        <v>7057</v>
      </c>
      <c r="G2673" s="14">
        <v>3580</v>
      </c>
      <c r="H2673" s="17">
        <v>0.50729771857729911</v>
      </c>
    </row>
    <row r="2674" spans="1:8" ht="15" hidden="1" x14ac:dyDescent="0.25">
      <c r="A2674" s="21" t="s">
        <v>4808</v>
      </c>
      <c r="B2674" s="21" t="s">
        <v>4786</v>
      </c>
      <c r="C2674" s="21" t="s">
        <v>4809</v>
      </c>
      <c r="D2674" s="21" t="s">
        <v>4787</v>
      </c>
      <c r="E2674" s="29" t="str">
        <f>VLOOKUP(D2674,stations!A:B,2,FALSE)</f>
        <v>BBC London 94.9</v>
      </c>
      <c r="F2674" s="16">
        <v>7942</v>
      </c>
      <c r="G2674" s="14">
        <v>4040</v>
      </c>
      <c r="H2674" s="17">
        <v>0.50868798791236469</v>
      </c>
    </row>
    <row r="2675" spans="1:8" ht="15" hidden="1" x14ac:dyDescent="0.25">
      <c r="A2675" s="21" t="s">
        <v>4545</v>
      </c>
      <c r="B2675" s="21" t="s">
        <v>4527</v>
      </c>
      <c r="C2675" s="21" t="s">
        <v>4546</v>
      </c>
      <c r="D2675" s="21" t="s">
        <v>4528</v>
      </c>
      <c r="E2675" s="29" t="str">
        <f>VLOOKUP(D2675,stations!A:B,2,FALSE)</f>
        <v>BBC London 94.9</v>
      </c>
      <c r="F2675" s="16">
        <v>8215</v>
      </c>
      <c r="G2675" s="14">
        <v>4179</v>
      </c>
      <c r="H2675" s="17">
        <v>0.50870359099208762</v>
      </c>
    </row>
    <row r="2676" spans="1:8" ht="15" hidden="1" x14ac:dyDescent="0.25">
      <c r="A2676" s="21" t="s">
        <v>5304</v>
      </c>
      <c r="B2676" s="21" t="s">
        <v>5275</v>
      </c>
      <c r="C2676" s="21" t="s">
        <v>5305</v>
      </c>
      <c r="D2676" s="21" t="s">
        <v>5276</v>
      </c>
      <c r="E2676" s="29" t="str">
        <f>VLOOKUP(D2676,stations!A:B,2,FALSE)</f>
        <v>BBC London 94.9</v>
      </c>
      <c r="F2676" s="16">
        <v>7829</v>
      </c>
      <c r="G2676" s="14">
        <v>3984</v>
      </c>
      <c r="H2676" s="17">
        <v>0.50887725124536975</v>
      </c>
    </row>
    <row r="2677" spans="1:8" ht="15" hidden="1" x14ac:dyDescent="0.25">
      <c r="A2677" s="21" t="s">
        <v>4939</v>
      </c>
      <c r="B2677" s="21" t="s">
        <v>4933</v>
      </c>
      <c r="C2677" s="21" t="s">
        <v>4940</v>
      </c>
      <c r="D2677" s="21" t="s">
        <v>4934</v>
      </c>
      <c r="E2677" s="29" t="str">
        <f>VLOOKUP(D2677,stations!A:B,2,FALSE)</f>
        <v>BBC London 94.9</v>
      </c>
      <c r="F2677" s="16">
        <v>8620</v>
      </c>
      <c r="G2677" s="14">
        <v>4387</v>
      </c>
      <c r="H2677" s="17">
        <v>0.50893271461716938</v>
      </c>
    </row>
    <row r="2678" spans="1:8" ht="15" hidden="1" x14ac:dyDescent="0.25">
      <c r="A2678" s="13" t="s">
        <v>463</v>
      </c>
      <c r="B2678" s="14" t="s">
        <v>433</v>
      </c>
      <c r="C2678" s="14" t="s">
        <v>464</v>
      </c>
      <c r="D2678" s="14" t="s">
        <v>434</v>
      </c>
      <c r="E2678" s="29" t="str">
        <f>VLOOKUP(D2678,stations!A:B,2,FALSE)</f>
        <v>BBC Radio Lancashire</v>
      </c>
      <c r="F2678" s="16">
        <v>1960</v>
      </c>
      <c r="G2678" s="14">
        <v>1001</v>
      </c>
      <c r="H2678" s="17">
        <v>0.51071428571428568</v>
      </c>
    </row>
    <row r="2679" spans="1:8" ht="15" hidden="1" x14ac:dyDescent="0.25">
      <c r="A2679" s="21" t="s">
        <v>3568</v>
      </c>
      <c r="B2679" s="21" t="s">
        <v>3542</v>
      </c>
      <c r="C2679" s="21" t="s">
        <v>352</v>
      </c>
      <c r="D2679" s="21" t="s">
        <v>3543</v>
      </c>
      <c r="E2679" s="29" t="str">
        <f>VLOOKUP(D2679,stations!A:B,2,FALSE)</f>
        <v>BBC Newcastle</v>
      </c>
      <c r="F2679" s="16">
        <v>7002</v>
      </c>
      <c r="G2679" s="14">
        <v>3578</v>
      </c>
      <c r="H2679" s="17">
        <v>0.51099685804055983</v>
      </c>
    </row>
    <row r="2680" spans="1:8" ht="15" hidden="1" x14ac:dyDescent="0.25">
      <c r="A2680" s="13" t="s">
        <v>1742</v>
      </c>
      <c r="B2680" s="14" t="s">
        <v>1709</v>
      </c>
      <c r="C2680" s="14" t="s">
        <v>1743</v>
      </c>
      <c r="D2680" s="14" t="s">
        <v>1710</v>
      </c>
      <c r="E2680" s="29" t="str">
        <f>VLOOKUP(D2680,stations!A:B,2,FALSE)</f>
        <v>BBC Radio Cumbria</v>
      </c>
      <c r="F2680" s="16">
        <v>4747</v>
      </c>
      <c r="G2680" s="14">
        <v>2427</v>
      </c>
      <c r="H2680" s="17">
        <v>0.51127027596376662</v>
      </c>
    </row>
    <row r="2681" spans="1:8" ht="15" hidden="1" x14ac:dyDescent="0.25">
      <c r="A2681" s="21" t="s">
        <v>4091</v>
      </c>
      <c r="B2681" s="21" t="s">
        <v>4077</v>
      </c>
      <c r="C2681" s="21" t="s">
        <v>4092</v>
      </c>
      <c r="D2681" s="21" t="s">
        <v>4078</v>
      </c>
      <c r="E2681" s="29" t="str">
        <f>VLOOKUP(D2681,stations!A:B,2,FALSE)</f>
        <v>BBC Radio Manchester</v>
      </c>
      <c r="F2681" s="16">
        <v>7689</v>
      </c>
      <c r="G2681" s="14">
        <v>3938</v>
      </c>
      <c r="H2681" s="17">
        <v>0.51216022889842627</v>
      </c>
    </row>
    <row r="2682" spans="1:8" ht="15" hidden="1" x14ac:dyDescent="0.25">
      <c r="A2682" s="21" t="s">
        <v>4777</v>
      </c>
      <c r="B2682" s="21" t="s">
        <v>4744</v>
      </c>
      <c r="C2682" s="21" t="s">
        <v>4778</v>
      </c>
      <c r="D2682" s="21" t="s">
        <v>4745</v>
      </c>
      <c r="E2682" s="29" t="str">
        <f>VLOOKUP(D2682,stations!A:B,2,FALSE)</f>
        <v>BBC London 94.9</v>
      </c>
      <c r="F2682" s="16">
        <v>6051</v>
      </c>
      <c r="G2682" s="14">
        <v>3100</v>
      </c>
      <c r="H2682" s="17">
        <v>0.51231201454305075</v>
      </c>
    </row>
    <row r="2683" spans="1:8" ht="15" hidden="1" x14ac:dyDescent="0.25">
      <c r="A2683" s="21" t="s">
        <v>5160</v>
      </c>
      <c r="B2683" s="21" t="s">
        <v>5152</v>
      </c>
      <c r="C2683" s="21" t="s">
        <v>5161</v>
      </c>
      <c r="D2683" s="21" t="s">
        <v>5153</v>
      </c>
      <c r="E2683" s="29" t="str">
        <f>VLOOKUP(D2683,stations!A:B,2,FALSE)</f>
        <v>BBC London 94.9</v>
      </c>
      <c r="F2683" s="16">
        <v>6874</v>
      </c>
      <c r="G2683" s="14">
        <v>3522</v>
      </c>
      <c r="H2683" s="17">
        <v>0.51236543497235965</v>
      </c>
    </row>
    <row r="2684" spans="1:8" ht="15" hidden="1" x14ac:dyDescent="0.25">
      <c r="A2684" s="13" t="s">
        <v>2052</v>
      </c>
      <c r="B2684" s="14" t="s">
        <v>2050</v>
      </c>
      <c r="C2684" s="14" t="s">
        <v>2053</v>
      </c>
      <c r="D2684" s="14" t="s">
        <v>2051</v>
      </c>
      <c r="E2684" s="29" t="str">
        <f>VLOOKUP(D2684,stations!A:B,2,FALSE)</f>
        <v>BBC Radio Solent</v>
      </c>
      <c r="F2684" s="16">
        <v>6378</v>
      </c>
      <c r="G2684" s="14">
        <v>3269</v>
      </c>
      <c r="H2684" s="17">
        <v>0.51254311696456567</v>
      </c>
    </row>
    <row r="2685" spans="1:8" ht="15" hidden="1" x14ac:dyDescent="0.25">
      <c r="A2685" s="21" t="s">
        <v>5308</v>
      </c>
      <c r="B2685" s="21" t="s">
        <v>5275</v>
      </c>
      <c r="C2685" s="21" t="s">
        <v>1105</v>
      </c>
      <c r="D2685" s="21" t="s">
        <v>5276</v>
      </c>
      <c r="E2685" s="29" t="str">
        <f>VLOOKUP(D2685,stations!A:B,2,FALSE)</f>
        <v>BBC London 94.9</v>
      </c>
      <c r="F2685" s="16">
        <v>7297</v>
      </c>
      <c r="G2685" s="14">
        <v>3744</v>
      </c>
      <c r="H2685" s="17">
        <v>0.51308757023434293</v>
      </c>
    </row>
    <row r="2686" spans="1:8" ht="15" hidden="1" x14ac:dyDescent="0.25">
      <c r="A2686" s="13" t="s">
        <v>2048</v>
      </c>
      <c r="B2686" s="14" t="s">
        <v>2050</v>
      </c>
      <c r="C2686" s="14" t="s">
        <v>2049</v>
      </c>
      <c r="D2686" s="14" t="s">
        <v>2051</v>
      </c>
      <c r="E2686" s="29" t="str">
        <f>VLOOKUP(D2686,stations!A:B,2,FALSE)</f>
        <v>BBC Radio Solent</v>
      </c>
      <c r="F2686" s="16">
        <v>6871</v>
      </c>
      <c r="G2686" s="14">
        <v>3526</v>
      </c>
      <c r="H2686" s="17">
        <v>0.51317129966525976</v>
      </c>
    </row>
    <row r="2687" spans="1:8" ht="15" hidden="1" x14ac:dyDescent="0.25">
      <c r="A2687" s="21" t="s">
        <v>4937</v>
      </c>
      <c r="B2687" s="21" t="s">
        <v>4933</v>
      </c>
      <c r="C2687" s="21" t="s">
        <v>4938</v>
      </c>
      <c r="D2687" s="21" t="s">
        <v>4934</v>
      </c>
      <c r="E2687" s="29" t="str">
        <f>VLOOKUP(D2687,stations!A:B,2,FALSE)</f>
        <v>BBC London 94.9</v>
      </c>
      <c r="F2687" s="16">
        <v>8320</v>
      </c>
      <c r="G2687" s="14">
        <v>4278</v>
      </c>
      <c r="H2687" s="17">
        <v>0.51418269230769231</v>
      </c>
    </row>
    <row r="2688" spans="1:8" ht="15" hidden="1" x14ac:dyDescent="0.25">
      <c r="A2688" s="21" t="s">
        <v>5026</v>
      </c>
      <c r="B2688" s="21" t="s">
        <v>5006</v>
      </c>
      <c r="C2688" s="21" t="s">
        <v>5027</v>
      </c>
      <c r="D2688" s="21" t="s">
        <v>5007</v>
      </c>
      <c r="E2688" s="29" t="str">
        <f>VLOOKUP(D2688,stations!A:B,2,FALSE)</f>
        <v>BBC London 94.9</v>
      </c>
      <c r="F2688" s="16">
        <v>3835</v>
      </c>
      <c r="G2688" s="14">
        <v>1975</v>
      </c>
      <c r="H2688" s="17">
        <v>0.51499348109517606</v>
      </c>
    </row>
    <row r="2689" spans="1:8" ht="15" hidden="1" x14ac:dyDescent="0.25">
      <c r="A2689" s="21" t="s">
        <v>3505</v>
      </c>
      <c r="B2689" s="21" t="s">
        <v>3492</v>
      </c>
      <c r="C2689" s="21" t="s">
        <v>3506</v>
      </c>
      <c r="D2689" s="21" t="s">
        <v>3493</v>
      </c>
      <c r="E2689" s="29" t="str">
        <f>VLOOKUP(D2689,stations!A:B,2,FALSE)</f>
        <v>BBC Newcastle</v>
      </c>
      <c r="F2689" s="16">
        <v>7555</v>
      </c>
      <c r="G2689" s="14">
        <v>3896</v>
      </c>
      <c r="H2689" s="17">
        <v>0.51568497683653214</v>
      </c>
    </row>
    <row r="2690" spans="1:8" ht="15" hidden="1" x14ac:dyDescent="0.25">
      <c r="A2690" s="21" t="s">
        <v>5044</v>
      </c>
      <c r="B2690" s="21" t="s">
        <v>5042</v>
      </c>
      <c r="C2690" s="21" t="s">
        <v>5045</v>
      </c>
      <c r="D2690" s="21" t="s">
        <v>5043</v>
      </c>
      <c r="E2690" s="29" t="str">
        <f>VLOOKUP(D2690,stations!A:B,2,FALSE)</f>
        <v>BBC London 94.9</v>
      </c>
      <c r="F2690" s="16">
        <v>7129</v>
      </c>
      <c r="G2690" s="14">
        <v>3680</v>
      </c>
      <c r="H2690" s="17">
        <v>0.51620143077570491</v>
      </c>
    </row>
    <row r="2691" spans="1:8" ht="15" hidden="1" x14ac:dyDescent="0.25">
      <c r="A2691" s="13" t="s">
        <v>1847</v>
      </c>
      <c r="B2691" s="14" t="s">
        <v>1833</v>
      </c>
      <c r="C2691" s="14" t="s">
        <v>1848</v>
      </c>
      <c r="D2691" s="14" t="s">
        <v>1834</v>
      </c>
      <c r="E2691" s="29" t="str">
        <f>VLOOKUP(D2691,stations!A:B,2,FALSE)</f>
        <v>BBC Surrey</v>
      </c>
      <c r="F2691" s="16">
        <v>4389</v>
      </c>
      <c r="G2691" s="14">
        <v>2267</v>
      </c>
      <c r="H2691" s="17">
        <v>0.51651856915014804</v>
      </c>
    </row>
    <row r="2692" spans="1:8" ht="15" hidden="1" x14ac:dyDescent="0.25">
      <c r="A2692" s="13" t="s">
        <v>2014</v>
      </c>
      <c r="B2692" s="14" t="s">
        <v>2016</v>
      </c>
      <c r="C2692" s="14" t="s">
        <v>2015</v>
      </c>
      <c r="D2692" s="14" t="s">
        <v>2017</v>
      </c>
      <c r="E2692" s="29" t="str">
        <f>VLOOKUP(D2692,stations!A:B,2,FALSE)</f>
        <v>BBC Radio Oxford</v>
      </c>
      <c r="F2692" s="16">
        <v>1695</v>
      </c>
      <c r="G2692" s="14">
        <v>877</v>
      </c>
      <c r="H2692" s="17">
        <v>0.51740412979351036</v>
      </c>
    </row>
    <row r="2693" spans="1:8" ht="15" hidden="1" x14ac:dyDescent="0.25">
      <c r="A2693" s="21" t="s">
        <v>5505</v>
      </c>
      <c r="B2693" s="21" t="s">
        <v>5471</v>
      </c>
      <c r="C2693" s="21" t="s">
        <v>5506</v>
      </c>
      <c r="D2693" s="21" t="s">
        <v>5472</v>
      </c>
      <c r="E2693" s="29" t="str">
        <f>VLOOKUP(D2693,stations!A:B,2,FALSE)</f>
        <v>BBC London 94.9</v>
      </c>
      <c r="F2693" s="16">
        <v>11747</v>
      </c>
      <c r="G2693" s="14">
        <v>6078</v>
      </c>
      <c r="H2693" s="17">
        <v>0.51740870009364093</v>
      </c>
    </row>
    <row r="2694" spans="1:8" ht="15" hidden="1" x14ac:dyDescent="0.25">
      <c r="A2694" s="13" t="s">
        <v>1675</v>
      </c>
      <c r="B2694" s="14" t="s">
        <v>1655</v>
      </c>
      <c r="C2694" s="14" t="s">
        <v>1676</v>
      </c>
      <c r="D2694" s="14" t="s">
        <v>1656</v>
      </c>
      <c r="E2694" s="29" t="str">
        <f>VLOOKUP(D2694,stations!A:B,2,FALSE)</f>
        <v>BBC Radio Cambridgeshire</v>
      </c>
      <c r="F2694" s="16">
        <v>2645</v>
      </c>
      <c r="G2694" s="14">
        <v>1371</v>
      </c>
      <c r="H2694" s="17">
        <v>0.51833648393194709</v>
      </c>
    </row>
    <row r="2695" spans="1:8" ht="15" hidden="1" x14ac:dyDescent="0.25">
      <c r="A2695" s="21" t="s">
        <v>3513</v>
      </c>
      <c r="B2695" s="21" t="s">
        <v>3492</v>
      </c>
      <c r="C2695" s="21" t="s">
        <v>3514</v>
      </c>
      <c r="D2695" s="21" t="s">
        <v>3493</v>
      </c>
      <c r="E2695" s="29" t="str">
        <f>VLOOKUP(D2695,stations!A:B,2,FALSE)</f>
        <v>BBC Newcastle</v>
      </c>
      <c r="F2695" s="16">
        <v>7681</v>
      </c>
      <c r="G2695" s="14">
        <v>3988</v>
      </c>
      <c r="H2695" s="17">
        <v>0.51920322874625702</v>
      </c>
    </row>
    <row r="2696" spans="1:8" ht="15" hidden="1" x14ac:dyDescent="0.25">
      <c r="A2696" s="21" t="s">
        <v>3528</v>
      </c>
      <c r="B2696" s="21" t="s">
        <v>3492</v>
      </c>
      <c r="C2696" s="21" t="s">
        <v>3529</v>
      </c>
      <c r="D2696" s="21" t="s">
        <v>3493</v>
      </c>
      <c r="E2696" s="29" t="str">
        <f>VLOOKUP(D2696,stations!A:B,2,FALSE)</f>
        <v>BBC Newcastle</v>
      </c>
      <c r="F2696" s="16">
        <v>8614</v>
      </c>
      <c r="G2696" s="14">
        <v>4491</v>
      </c>
      <c r="H2696" s="17">
        <v>0.52136057580682604</v>
      </c>
    </row>
    <row r="2697" spans="1:8" ht="15" hidden="1" x14ac:dyDescent="0.25">
      <c r="A2697" s="21" t="s">
        <v>5287</v>
      </c>
      <c r="B2697" s="21" t="s">
        <v>5275</v>
      </c>
      <c r="C2697" s="21" t="s">
        <v>5288</v>
      </c>
      <c r="D2697" s="21" t="s">
        <v>5276</v>
      </c>
      <c r="E2697" s="29" t="str">
        <f>VLOOKUP(D2697,stations!A:B,2,FALSE)</f>
        <v>BBC London 94.9</v>
      </c>
      <c r="F2697" s="16">
        <v>8195</v>
      </c>
      <c r="G2697" s="14">
        <v>4278</v>
      </c>
      <c r="H2697" s="17">
        <v>0.52202562538133013</v>
      </c>
    </row>
    <row r="2698" spans="1:8" ht="15" hidden="1" x14ac:dyDescent="0.25">
      <c r="A2698" s="13" t="s">
        <v>375</v>
      </c>
      <c r="B2698" s="14" t="s">
        <v>359</v>
      </c>
      <c r="C2698" s="14" t="s">
        <v>376</v>
      </c>
      <c r="D2698" s="14" t="s">
        <v>360</v>
      </c>
      <c r="E2698" s="29" t="str">
        <f>VLOOKUP(D2698,stations!A:B,2,FALSE)</f>
        <v>BBC Radio Gloucestershire</v>
      </c>
      <c r="F2698" s="16">
        <v>4392</v>
      </c>
      <c r="G2698" s="14">
        <v>2307</v>
      </c>
      <c r="H2698" s="17">
        <v>0.52527322404371579</v>
      </c>
    </row>
    <row r="2699" spans="1:8" ht="15" hidden="1" x14ac:dyDescent="0.25">
      <c r="A2699" s="13" t="s">
        <v>2040</v>
      </c>
      <c r="B2699" s="14" t="s">
        <v>2016</v>
      </c>
      <c r="C2699" s="19" t="s">
        <v>2041</v>
      </c>
      <c r="D2699" s="14" t="s">
        <v>2017</v>
      </c>
      <c r="E2699" s="29" t="str">
        <f>VLOOKUP(D2699,stations!A:B,2,FALSE)</f>
        <v>BBC Radio Oxford</v>
      </c>
      <c r="F2699" s="16">
        <v>1543</v>
      </c>
      <c r="G2699" s="14">
        <v>812</v>
      </c>
      <c r="H2699" s="17">
        <v>0.52624756966947506</v>
      </c>
    </row>
    <row r="2700" spans="1:8" ht="15" hidden="1" x14ac:dyDescent="0.25">
      <c r="A2700" s="21" t="s">
        <v>5046</v>
      </c>
      <c r="B2700" s="21" t="s">
        <v>5042</v>
      </c>
      <c r="C2700" s="21" t="s">
        <v>5047</v>
      </c>
      <c r="D2700" s="21" t="s">
        <v>5043</v>
      </c>
      <c r="E2700" s="29" t="str">
        <f>VLOOKUP(D2700,stations!A:B,2,FALSE)</f>
        <v>BBC London 94.9</v>
      </c>
      <c r="F2700" s="16">
        <v>7508</v>
      </c>
      <c r="G2700" s="14">
        <v>3964</v>
      </c>
      <c r="H2700" s="17">
        <v>0.52797016515716566</v>
      </c>
    </row>
    <row r="2701" spans="1:8" ht="15" hidden="1" x14ac:dyDescent="0.25">
      <c r="A2701" s="13" t="s">
        <v>1711</v>
      </c>
      <c r="B2701" s="14" t="s">
        <v>1709</v>
      </c>
      <c r="C2701" s="14" t="s">
        <v>1712</v>
      </c>
      <c r="D2701" s="14" t="s">
        <v>1710</v>
      </c>
      <c r="E2701" s="29" t="str">
        <f>VLOOKUP(D2701,stations!A:B,2,FALSE)</f>
        <v>BBC Radio Cumbria</v>
      </c>
      <c r="F2701" s="16">
        <v>5179</v>
      </c>
      <c r="G2701" s="14">
        <v>2738</v>
      </c>
      <c r="H2701" s="17">
        <v>0.528673489090558</v>
      </c>
    </row>
    <row r="2702" spans="1:8" ht="15" hidden="1" x14ac:dyDescent="0.25">
      <c r="A2702" s="21" t="s">
        <v>5300</v>
      </c>
      <c r="B2702" s="21" t="s">
        <v>5275</v>
      </c>
      <c r="C2702" s="21" t="s">
        <v>5301</v>
      </c>
      <c r="D2702" s="21" t="s">
        <v>5276</v>
      </c>
      <c r="E2702" s="29" t="str">
        <f>VLOOKUP(D2702,stations!A:B,2,FALSE)</f>
        <v>BBC London 94.9</v>
      </c>
      <c r="F2702" s="16">
        <v>8641</v>
      </c>
      <c r="G2702" s="14">
        <v>4573</v>
      </c>
      <c r="H2702" s="17">
        <v>0.52922115495891675</v>
      </c>
    </row>
    <row r="2703" spans="1:8" ht="15" hidden="1" x14ac:dyDescent="0.25">
      <c r="A2703" s="21" t="s">
        <v>4084</v>
      </c>
      <c r="B2703" s="21" t="s">
        <v>4077</v>
      </c>
      <c r="C2703" s="21" t="s">
        <v>3433</v>
      </c>
      <c r="D2703" s="21" t="s">
        <v>4078</v>
      </c>
      <c r="E2703" s="29" t="str">
        <f>VLOOKUP(D2703,stations!A:B,2,FALSE)</f>
        <v>BBC Radio Manchester</v>
      </c>
      <c r="F2703" s="16">
        <v>7833</v>
      </c>
      <c r="G2703" s="14">
        <v>4152</v>
      </c>
      <c r="H2703" s="17">
        <v>0.53006510915358096</v>
      </c>
    </row>
    <row r="2704" spans="1:8" ht="15" hidden="1" x14ac:dyDescent="0.25">
      <c r="A2704" s="21" t="s">
        <v>5302</v>
      </c>
      <c r="B2704" s="21" t="s">
        <v>5275</v>
      </c>
      <c r="C2704" s="21" t="s">
        <v>5303</v>
      </c>
      <c r="D2704" s="21" t="s">
        <v>5276</v>
      </c>
      <c r="E2704" s="29" t="str">
        <f>VLOOKUP(D2704,stations!A:B,2,FALSE)</f>
        <v>BBC London 94.9</v>
      </c>
      <c r="F2704" s="16">
        <v>8090</v>
      </c>
      <c r="G2704" s="14">
        <v>4301</v>
      </c>
      <c r="H2704" s="17">
        <v>0.5316440049443758</v>
      </c>
    </row>
    <row r="2705" spans="1:8" ht="15" hidden="1" x14ac:dyDescent="0.25">
      <c r="A2705" s="13" t="s">
        <v>1176</v>
      </c>
      <c r="B2705" s="14" t="s">
        <v>1166</v>
      </c>
      <c r="C2705" s="14" t="s">
        <v>1177</v>
      </c>
      <c r="D2705" s="14" t="s">
        <v>1167</v>
      </c>
      <c r="E2705" s="29" t="str">
        <f>VLOOKUP(D2705,stations!A:B,2,FALSE)</f>
        <v>BBC Surrey</v>
      </c>
      <c r="F2705" s="16">
        <v>3578</v>
      </c>
      <c r="G2705" s="14">
        <v>1905</v>
      </c>
      <c r="H2705" s="17">
        <v>0.53242034656232529</v>
      </c>
    </row>
    <row r="2706" spans="1:8" ht="15" hidden="1" x14ac:dyDescent="0.25">
      <c r="A2706" s="13" t="s">
        <v>367</v>
      </c>
      <c r="B2706" s="14" t="s">
        <v>359</v>
      </c>
      <c r="C2706" s="14" t="s">
        <v>368</v>
      </c>
      <c r="D2706" s="14" t="s">
        <v>360</v>
      </c>
      <c r="E2706" s="29" t="str">
        <f>VLOOKUP(D2706,stations!A:B,2,FALSE)</f>
        <v>BBC Radio Gloucestershire</v>
      </c>
      <c r="F2706" s="16">
        <v>4016</v>
      </c>
      <c r="G2706" s="14">
        <v>2140</v>
      </c>
      <c r="H2706" s="17">
        <v>0.53286852589641431</v>
      </c>
    </row>
    <row r="2707" spans="1:8" ht="15" hidden="1" x14ac:dyDescent="0.25">
      <c r="A2707" s="21" t="s">
        <v>4646</v>
      </c>
      <c r="B2707" s="21" t="s">
        <v>4620</v>
      </c>
      <c r="C2707" s="21" t="s">
        <v>2863</v>
      </c>
      <c r="D2707" s="21" t="s">
        <v>4621</v>
      </c>
      <c r="E2707" s="29" t="str">
        <f>VLOOKUP(D2707,stations!A:B,2,FALSE)</f>
        <v>BBC London 94.9</v>
      </c>
      <c r="F2707" s="16">
        <v>9809</v>
      </c>
      <c r="G2707" s="14">
        <v>5239</v>
      </c>
      <c r="H2707" s="17">
        <v>0.53410133550820671</v>
      </c>
    </row>
    <row r="2708" spans="1:8" ht="15" hidden="1" x14ac:dyDescent="0.25">
      <c r="A2708" s="13" t="s">
        <v>1487</v>
      </c>
      <c r="B2708" s="14" t="s">
        <v>1477</v>
      </c>
      <c r="C2708" s="14" t="s">
        <v>1488</v>
      </c>
      <c r="D2708" s="14" t="s">
        <v>1478</v>
      </c>
      <c r="E2708" s="29" t="str">
        <f>VLOOKUP(D2708,stations!A:B,2,FALSE)</f>
        <v>BBC Surrey</v>
      </c>
      <c r="F2708" s="16">
        <v>6143</v>
      </c>
      <c r="G2708" s="14">
        <v>3282</v>
      </c>
      <c r="H2708" s="17">
        <v>0.53426664496174503</v>
      </c>
    </row>
    <row r="2709" spans="1:8" ht="15" hidden="1" x14ac:dyDescent="0.25">
      <c r="A2709" s="21" t="s">
        <v>4833</v>
      </c>
      <c r="B2709" s="21" t="s">
        <v>4818</v>
      </c>
      <c r="C2709" s="21" t="s">
        <v>4834</v>
      </c>
      <c r="D2709" s="21" t="s">
        <v>4819</v>
      </c>
      <c r="E2709" s="29" t="str">
        <f>VLOOKUP(D2709,stations!A:B,2,FALSE)</f>
        <v>BBC London 94.9</v>
      </c>
      <c r="F2709" s="16">
        <v>8219</v>
      </c>
      <c r="G2709" s="14">
        <v>4406</v>
      </c>
      <c r="H2709" s="17">
        <v>0.53607494829054625</v>
      </c>
    </row>
    <row r="2710" spans="1:8" ht="15" hidden="1" x14ac:dyDescent="0.25">
      <c r="A2710" s="13" t="s">
        <v>1356</v>
      </c>
      <c r="B2710" s="14" t="s">
        <v>1336</v>
      </c>
      <c r="C2710" s="14" t="s">
        <v>1357</v>
      </c>
      <c r="D2710" s="14" t="s">
        <v>1337</v>
      </c>
      <c r="E2710" s="29" t="str">
        <f>VLOOKUP(D2710,stations!A:B,2,FALSE)</f>
        <v>BBC Radio Oxford</v>
      </c>
      <c r="F2710" s="16">
        <v>3990</v>
      </c>
      <c r="G2710" s="14">
        <v>2140</v>
      </c>
      <c r="H2710" s="17">
        <v>0.53634085213032578</v>
      </c>
    </row>
    <row r="2711" spans="1:8" ht="15" hidden="1" x14ac:dyDescent="0.25">
      <c r="A2711" s="13" t="s">
        <v>465</v>
      </c>
      <c r="B2711" s="14" t="s">
        <v>433</v>
      </c>
      <c r="C2711" s="14" t="s">
        <v>466</v>
      </c>
      <c r="D2711" s="14" t="s">
        <v>434</v>
      </c>
      <c r="E2711" s="29" t="str">
        <f>VLOOKUP(D2711,stations!A:B,2,FALSE)</f>
        <v>BBC Radio Lancashire</v>
      </c>
      <c r="F2711" s="16">
        <v>3290</v>
      </c>
      <c r="G2711" s="14">
        <v>1767</v>
      </c>
      <c r="H2711" s="17">
        <v>0.53708206686930093</v>
      </c>
    </row>
    <row r="2712" spans="1:8" ht="15" hidden="1" x14ac:dyDescent="0.25">
      <c r="A2712" s="21" t="s">
        <v>5298</v>
      </c>
      <c r="B2712" s="21" t="s">
        <v>5275</v>
      </c>
      <c r="C2712" s="21" t="s">
        <v>5299</v>
      </c>
      <c r="D2712" s="21" t="s">
        <v>5276</v>
      </c>
      <c r="E2712" s="29" t="str">
        <f>VLOOKUP(D2712,stations!A:B,2,FALSE)</f>
        <v>BBC London 94.9</v>
      </c>
      <c r="F2712" s="16">
        <v>7421</v>
      </c>
      <c r="G2712" s="14">
        <v>3987</v>
      </c>
      <c r="H2712" s="17">
        <v>0.53725912949737231</v>
      </c>
    </row>
    <row r="2713" spans="1:8" ht="15" hidden="1" x14ac:dyDescent="0.25">
      <c r="A2713" s="21" t="s">
        <v>5291</v>
      </c>
      <c r="B2713" s="21" t="s">
        <v>5275</v>
      </c>
      <c r="C2713" s="21" t="s">
        <v>3764</v>
      </c>
      <c r="D2713" s="21" t="s">
        <v>5276</v>
      </c>
      <c r="E2713" s="29" t="str">
        <f>VLOOKUP(D2713,stations!A:B,2,FALSE)</f>
        <v>BBC London 94.9</v>
      </c>
      <c r="F2713" s="16">
        <v>8552</v>
      </c>
      <c r="G2713" s="14">
        <v>4596</v>
      </c>
      <c r="H2713" s="17">
        <v>0.53741814780168384</v>
      </c>
    </row>
    <row r="2714" spans="1:8" ht="15" hidden="1" x14ac:dyDescent="0.25">
      <c r="A2714" s="21" t="s">
        <v>5283</v>
      </c>
      <c r="B2714" s="21" t="s">
        <v>5275</v>
      </c>
      <c r="C2714" s="21" t="s">
        <v>5284</v>
      </c>
      <c r="D2714" s="21" t="s">
        <v>5276</v>
      </c>
      <c r="E2714" s="29" t="str">
        <f>VLOOKUP(D2714,stations!A:B,2,FALSE)</f>
        <v>BBC London 94.9</v>
      </c>
      <c r="F2714" s="16">
        <v>7917</v>
      </c>
      <c r="G2714" s="14">
        <v>4256</v>
      </c>
      <c r="H2714" s="17">
        <v>0.53757736516357202</v>
      </c>
    </row>
    <row r="2715" spans="1:8" ht="15" hidden="1" x14ac:dyDescent="0.25">
      <c r="A2715" s="21" t="s">
        <v>5185</v>
      </c>
      <c r="B2715" s="21" t="s">
        <v>5152</v>
      </c>
      <c r="C2715" s="21" t="s">
        <v>5186</v>
      </c>
      <c r="D2715" s="21" t="s">
        <v>5153</v>
      </c>
      <c r="E2715" s="29" t="str">
        <f>VLOOKUP(D2715,stations!A:B,2,FALSE)</f>
        <v>BBC London 94.9</v>
      </c>
      <c r="F2715" s="16">
        <v>7563</v>
      </c>
      <c r="G2715" s="14">
        <v>4067</v>
      </c>
      <c r="H2715" s="17">
        <v>0.5377495702763454</v>
      </c>
    </row>
    <row r="2716" spans="1:8" ht="15" hidden="1" x14ac:dyDescent="0.25">
      <c r="A2716" s="21" t="s">
        <v>5281</v>
      </c>
      <c r="B2716" s="21" t="s">
        <v>5275</v>
      </c>
      <c r="C2716" s="21" t="s">
        <v>5282</v>
      </c>
      <c r="D2716" s="21" t="s">
        <v>5276</v>
      </c>
      <c r="E2716" s="29" t="str">
        <f>VLOOKUP(D2716,stations!A:B,2,FALSE)</f>
        <v>BBC London 94.9</v>
      </c>
      <c r="F2716" s="16">
        <v>7404</v>
      </c>
      <c r="G2716" s="14">
        <v>3993</v>
      </c>
      <c r="H2716" s="17">
        <v>0.53930307941653155</v>
      </c>
    </row>
    <row r="2717" spans="1:8" ht="15" hidden="1" x14ac:dyDescent="0.25">
      <c r="A2717" s="21" t="s">
        <v>3058</v>
      </c>
      <c r="B2717" s="21" t="s">
        <v>3056</v>
      </c>
      <c r="C2717" s="21" t="s">
        <v>3059</v>
      </c>
      <c r="D2717" s="21" t="s">
        <v>3057</v>
      </c>
      <c r="E2717" s="29" t="str">
        <f>VLOOKUP(D2717,stations!A:B,2,FALSE)</f>
        <v>BBC Radio Leeds</v>
      </c>
      <c r="F2717" s="16">
        <v>9225</v>
      </c>
      <c r="G2717" s="14">
        <v>4991</v>
      </c>
      <c r="H2717" s="17">
        <v>0.54102981029810293</v>
      </c>
    </row>
    <row r="2718" spans="1:8" ht="15" hidden="1" x14ac:dyDescent="0.25">
      <c r="A2718" s="21" t="s">
        <v>3074</v>
      </c>
      <c r="B2718" s="21" t="s">
        <v>3056</v>
      </c>
      <c r="C2718" s="21" t="s">
        <v>380</v>
      </c>
      <c r="D2718" s="21" t="s">
        <v>3057</v>
      </c>
      <c r="E2718" s="29" t="str">
        <f>VLOOKUP(D2718,stations!A:B,2,FALSE)</f>
        <v>BBC Radio Leeds</v>
      </c>
      <c r="F2718" s="16">
        <v>9277</v>
      </c>
      <c r="G2718" s="14">
        <v>5052</v>
      </c>
      <c r="H2718" s="17">
        <v>0.54457259890050658</v>
      </c>
    </row>
    <row r="2719" spans="1:8" ht="15" hidden="1" x14ac:dyDescent="0.25">
      <c r="A2719" s="13" t="s">
        <v>1717</v>
      </c>
      <c r="B2719" s="14" t="s">
        <v>1709</v>
      </c>
      <c r="C2719" s="14" t="s">
        <v>1718</v>
      </c>
      <c r="D2719" s="14" t="s">
        <v>1710</v>
      </c>
      <c r="E2719" s="29" t="str">
        <f>VLOOKUP(D2719,stations!A:B,2,FALSE)</f>
        <v>BBC Radio Cumbria</v>
      </c>
      <c r="F2719" s="16">
        <v>4793</v>
      </c>
      <c r="G2719" s="14">
        <v>2611</v>
      </c>
      <c r="H2719" s="17">
        <v>0.54475276444815357</v>
      </c>
    </row>
    <row r="2720" spans="1:8" ht="15" hidden="1" x14ac:dyDescent="0.25">
      <c r="A2720" s="13" t="s">
        <v>1723</v>
      </c>
      <c r="B2720" s="14" t="s">
        <v>1709</v>
      </c>
      <c r="C2720" s="14" t="s">
        <v>757</v>
      </c>
      <c r="D2720" s="14" t="s">
        <v>1710</v>
      </c>
      <c r="E2720" s="29" t="str">
        <f>VLOOKUP(D2720,stations!A:B,2,FALSE)</f>
        <v>BBC Radio Cumbria</v>
      </c>
      <c r="F2720" s="16">
        <v>4621</v>
      </c>
      <c r="G2720" s="14">
        <v>2518</v>
      </c>
      <c r="H2720" s="17">
        <v>0.54490370049772774</v>
      </c>
    </row>
    <row r="2721" spans="1:8" ht="15" hidden="1" x14ac:dyDescent="0.25">
      <c r="A2721" s="13" t="s">
        <v>2064</v>
      </c>
      <c r="B2721" s="14" t="s">
        <v>2050</v>
      </c>
      <c r="C2721" s="14" t="s">
        <v>2065</v>
      </c>
      <c r="D2721" s="14" t="s">
        <v>2051</v>
      </c>
      <c r="E2721" s="29" t="str">
        <f>VLOOKUP(D2721,stations!A:B,2,FALSE)</f>
        <v>BBC Radio Solent</v>
      </c>
      <c r="F2721" s="16">
        <v>6750</v>
      </c>
      <c r="G2721" s="14">
        <v>3681</v>
      </c>
      <c r="H2721" s="17">
        <v>0.54533333333333334</v>
      </c>
    </row>
    <row r="2722" spans="1:8" ht="15" hidden="1" x14ac:dyDescent="0.25">
      <c r="A2722" s="21" t="s">
        <v>5056</v>
      </c>
      <c r="B2722" s="21" t="s">
        <v>5042</v>
      </c>
      <c r="C2722" s="21" t="s">
        <v>5057</v>
      </c>
      <c r="D2722" s="21" t="s">
        <v>5043</v>
      </c>
      <c r="E2722" s="29" t="str">
        <f>VLOOKUP(D2722,stations!A:B,2,FALSE)</f>
        <v>BBC London 94.9</v>
      </c>
      <c r="F2722" s="16">
        <v>7093</v>
      </c>
      <c r="G2722" s="14">
        <v>3874</v>
      </c>
      <c r="H2722" s="17">
        <v>0.54617228253207384</v>
      </c>
    </row>
    <row r="2723" spans="1:8" ht="15" hidden="1" x14ac:dyDescent="0.25">
      <c r="A2723" s="21" t="s">
        <v>4817</v>
      </c>
      <c r="B2723" s="21" t="s">
        <v>4818</v>
      </c>
      <c r="C2723" s="21" t="s">
        <v>1073</v>
      </c>
      <c r="D2723" s="21" t="s">
        <v>4819</v>
      </c>
      <c r="E2723" s="29" t="str">
        <f>VLOOKUP(D2723,stations!A:B,2,FALSE)</f>
        <v>BBC London 94.9</v>
      </c>
      <c r="F2723" s="16">
        <v>8316</v>
      </c>
      <c r="G2723" s="14">
        <v>4559</v>
      </c>
      <c r="H2723" s="17">
        <v>0.54822029822029827</v>
      </c>
    </row>
    <row r="2724" spans="1:8" ht="15" hidden="1" x14ac:dyDescent="0.25">
      <c r="A2724" s="13" t="s">
        <v>1404</v>
      </c>
      <c r="B2724" s="14" t="s">
        <v>1384</v>
      </c>
      <c r="C2724" s="14" t="s">
        <v>1405</v>
      </c>
      <c r="D2724" s="14" t="s">
        <v>1385</v>
      </c>
      <c r="E2724" s="29" t="str">
        <f>VLOOKUP(D2724,stations!A:B,2,FALSE)</f>
        <v>BBC Radio Lancashire</v>
      </c>
      <c r="F2724" s="16">
        <v>4341</v>
      </c>
      <c r="G2724" s="14">
        <v>2384</v>
      </c>
      <c r="H2724" s="17">
        <v>0.54918221607924445</v>
      </c>
    </row>
    <row r="2725" spans="1:8" ht="15" hidden="1" x14ac:dyDescent="0.25">
      <c r="A2725" s="21" t="s">
        <v>5277</v>
      </c>
      <c r="B2725" s="21" t="s">
        <v>5275</v>
      </c>
      <c r="C2725" s="21" t="s">
        <v>5278</v>
      </c>
      <c r="D2725" s="21" t="s">
        <v>5276</v>
      </c>
      <c r="E2725" s="29" t="str">
        <f>VLOOKUP(D2725,stations!A:B,2,FALSE)</f>
        <v>BBC London 94.9</v>
      </c>
      <c r="F2725" s="16">
        <v>7621</v>
      </c>
      <c r="G2725" s="14">
        <v>4204</v>
      </c>
      <c r="H2725" s="17">
        <v>0.55163364387875602</v>
      </c>
    </row>
    <row r="2726" spans="1:8" ht="15" hidden="1" x14ac:dyDescent="0.25">
      <c r="A2726" s="21" t="s">
        <v>4391</v>
      </c>
      <c r="B2726" s="21" t="s">
        <v>4367</v>
      </c>
      <c r="C2726" s="21" t="s">
        <v>4392</v>
      </c>
      <c r="D2726" s="21" t="s">
        <v>4368</v>
      </c>
      <c r="E2726" s="29" t="str">
        <f>VLOOKUP(D2726,stations!A:B,2,FALSE)</f>
        <v>BBC London 94.9</v>
      </c>
      <c r="F2726" s="16">
        <v>11578</v>
      </c>
      <c r="G2726" s="14">
        <v>6411</v>
      </c>
      <c r="H2726" s="17">
        <v>0.55372257730177921</v>
      </c>
    </row>
    <row r="2727" spans="1:8" ht="15" hidden="1" x14ac:dyDescent="0.25">
      <c r="A2727" s="21" t="s">
        <v>4093</v>
      </c>
      <c r="B2727" s="21" t="s">
        <v>4077</v>
      </c>
      <c r="C2727" s="21" t="s">
        <v>4094</v>
      </c>
      <c r="D2727" s="21" t="s">
        <v>4078</v>
      </c>
      <c r="E2727" s="29" t="str">
        <f>VLOOKUP(D2727,stations!A:B,2,FALSE)</f>
        <v>BBC Radio Manchester</v>
      </c>
      <c r="F2727" s="16">
        <v>8276</v>
      </c>
      <c r="G2727" s="14">
        <v>4640</v>
      </c>
      <c r="H2727" s="17">
        <v>0.5606573223779604</v>
      </c>
    </row>
    <row r="2728" spans="1:8" ht="15" hidden="1" x14ac:dyDescent="0.25">
      <c r="A2728" s="13" t="s">
        <v>1957</v>
      </c>
      <c r="B2728" s="14" t="s">
        <v>1945</v>
      </c>
      <c r="C2728" s="14" t="s">
        <v>1958</v>
      </c>
      <c r="D2728" s="14" t="s">
        <v>1946</v>
      </c>
      <c r="E2728" s="29" t="str">
        <f>VLOOKUP(D2728,stations!A:B,2,FALSE)</f>
        <v>BBC Three Counties Radio</v>
      </c>
      <c r="F2728" s="16">
        <v>5070</v>
      </c>
      <c r="G2728" s="14">
        <v>2847</v>
      </c>
      <c r="H2728" s="17">
        <v>0.56153846153846154</v>
      </c>
    </row>
    <row r="2729" spans="1:8" ht="15" hidden="1" x14ac:dyDescent="0.25">
      <c r="A2729" s="13" t="s">
        <v>2101</v>
      </c>
      <c r="B2729" s="14" t="s">
        <v>2103</v>
      </c>
      <c r="C2729" s="14" t="s">
        <v>2102</v>
      </c>
      <c r="D2729" s="14" t="s">
        <v>2104</v>
      </c>
      <c r="E2729" s="29" t="str">
        <f>VLOOKUP(D2729,stations!A:B,2,FALSE)</f>
        <v>BBC Hereford and Worcester</v>
      </c>
      <c r="F2729" s="16">
        <v>4061</v>
      </c>
      <c r="G2729" s="14">
        <v>2284</v>
      </c>
      <c r="H2729" s="17">
        <v>0.56242304851021918</v>
      </c>
    </row>
    <row r="2730" spans="1:8" ht="15" hidden="1" x14ac:dyDescent="0.25">
      <c r="A2730" s="13" t="s">
        <v>1388</v>
      </c>
      <c r="B2730" s="14" t="s">
        <v>1384</v>
      </c>
      <c r="C2730" s="14" t="s">
        <v>1389</v>
      </c>
      <c r="D2730" s="14" t="s">
        <v>1385</v>
      </c>
      <c r="E2730" s="29" t="str">
        <f>VLOOKUP(D2730,stations!A:B,2,FALSE)</f>
        <v>BBC Radio Lancashire</v>
      </c>
      <c r="F2730" s="16">
        <v>4565</v>
      </c>
      <c r="G2730" s="14">
        <v>2568</v>
      </c>
      <c r="H2730" s="17">
        <v>0.56254107338444692</v>
      </c>
    </row>
    <row r="2731" spans="1:8" ht="15" x14ac:dyDescent="0.25">
      <c r="A2731" s="21" t="s">
        <v>2254</v>
      </c>
      <c r="B2731" s="21" t="s">
        <v>2244</v>
      </c>
      <c r="C2731" s="21" t="s">
        <v>2255</v>
      </c>
      <c r="D2731" s="21" t="s">
        <v>7</v>
      </c>
      <c r="E2731" s="29" t="str">
        <f>VLOOKUP(D2731,stations!A:B,2,FALSE)</f>
        <v>BBC Radio Merseyside</v>
      </c>
      <c r="F2731" s="16">
        <v>1555</v>
      </c>
      <c r="G2731" s="14">
        <v>878</v>
      </c>
      <c r="H2731" s="17">
        <v>0.56463022508038585</v>
      </c>
    </row>
    <row r="2732" spans="1:8" ht="15" hidden="1" x14ac:dyDescent="0.25">
      <c r="A2732" s="21" t="s">
        <v>5321</v>
      </c>
      <c r="B2732" s="21" t="s">
        <v>5311</v>
      </c>
      <c r="C2732" s="21" t="s">
        <v>5322</v>
      </c>
      <c r="D2732" s="21" t="s">
        <v>5312</v>
      </c>
      <c r="E2732" s="29" t="str">
        <f>VLOOKUP(D2732,stations!A:B,2,FALSE)</f>
        <v>BBC London 94.9</v>
      </c>
      <c r="F2732" s="16">
        <v>7850</v>
      </c>
      <c r="G2732" s="14">
        <v>4520</v>
      </c>
      <c r="H2732" s="17">
        <v>0.57579617834394903</v>
      </c>
    </row>
    <row r="2733" spans="1:8" ht="15" hidden="1" x14ac:dyDescent="0.25">
      <c r="A2733" s="21" t="s">
        <v>3503</v>
      </c>
      <c r="B2733" s="21" t="s">
        <v>3492</v>
      </c>
      <c r="C2733" s="21" t="s">
        <v>3504</v>
      </c>
      <c r="D2733" s="21" t="s">
        <v>3493</v>
      </c>
      <c r="E2733" s="29" t="str">
        <f>VLOOKUP(D2733,stations!A:B,2,FALSE)</f>
        <v>BBC Newcastle</v>
      </c>
      <c r="F2733" s="16">
        <v>7569</v>
      </c>
      <c r="G2733" s="14">
        <v>4390</v>
      </c>
      <c r="H2733" s="17">
        <v>0.57999735764301752</v>
      </c>
    </row>
    <row r="2734" spans="1:8" ht="15" hidden="1" x14ac:dyDescent="0.25">
      <c r="A2734" s="21" t="s">
        <v>3229</v>
      </c>
      <c r="B2734" s="21" t="s">
        <v>3221</v>
      </c>
      <c r="C2734" s="21" t="s">
        <v>3230</v>
      </c>
      <c r="D2734" s="21" t="s">
        <v>3222</v>
      </c>
      <c r="E2734" s="29" t="str">
        <f>VLOOKUP(D2734,stations!A:B,2,FALSE)</f>
        <v>BBC Radio Leeds</v>
      </c>
      <c r="F2734" s="16">
        <v>12669</v>
      </c>
      <c r="G2734" s="14">
        <v>7518</v>
      </c>
      <c r="H2734" s="17">
        <v>0.59341700213118631</v>
      </c>
    </row>
    <row r="2735" spans="1:8" ht="15" hidden="1" x14ac:dyDescent="0.25">
      <c r="A2735" s="13" t="s">
        <v>1963</v>
      </c>
      <c r="B2735" s="14" t="s">
        <v>1945</v>
      </c>
      <c r="C2735" s="14" t="s">
        <v>1964</v>
      </c>
      <c r="D2735" s="14" t="s">
        <v>1946</v>
      </c>
      <c r="E2735" s="29" t="str">
        <f>VLOOKUP(D2735,stations!A:B,2,FALSE)</f>
        <v>BBC Three Counties Radio</v>
      </c>
      <c r="F2735" s="16">
        <v>4812</v>
      </c>
      <c r="G2735" s="14">
        <v>3065</v>
      </c>
      <c r="H2735" s="17">
        <v>0.63694929343308393</v>
      </c>
    </row>
    <row r="2736" spans="1:8" ht="15" hidden="1" x14ac:dyDescent="0.25">
      <c r="A2736" s="13" t="s">
        <v>1971</v>
      </c>
      <c r="B2736" s="14" t="s">
        <v>1945</v>
      </c>
      <c r="C2736" s="14" t="s">
        <v>1972</v>
      </c>
      <c r="D2736" s="14" t="s">
        <v>1946</v>
      </c>
      <c r="E2736" s="29" t="str">
        <f>VLOOKUP(D2736,stations!A:B,2,FALSE)</f>
        <v>BBC Three Counties Radio</v>
      </c>
      <c r="F2736" s="16">
        <v>5373</v>
      </c>
      <c r="G2736" s="14">
        <v>3430</v>
      </c>
      <c r="H2736" s="17">
        <v>0.63837707053787451</v>
      </c>
    </row>
    <row r="2737" spans="1:8" ht="15" hidden="1" x14ac:dyDescent="0.25">
      <c r="A2737" s="13" t="s">
        <v>1414</v>
      </c>
      <c r="B2737" s="14" t="s">
        <v>1384</v>
      </c>
      <c r="C2737" s="14" t="s">
        <v>1415</v>
      </c>
      <c r="D2737" s="14" t="s">
        <v>1385</v>
      </c>
      <c r="E2737" s="29" t="str">
        <f>VLOOKUP(D2737,stations!A:B,2,FALSE)</f>
        <v>BBC Radio Lancashire</v>
      </c>
      <c r="F2737" s="16">
        <v>2838</v>
      </c>
      <c r="G2737" s="14">
        <v>2031</v>
      </c>
      <c r="H2737" s="17">
        <v>0.71564482029598309</v>
      </c>
    </row>
    <row r="2738" spans="1:8" ht="15" hidden="1" x14ac:dyDescent="0.25">
      <c r="A2738" s="21" t="s">
        <v>2928</v>
      </c>
      <c r="B2738" s="21" t="s">
        <v>2922</v>
      </c>
      <c r="C2738" s="21" t="s">
        <v>2929</v>
      </c>
      <c r="D2738" s="21" t="s">
        <v>2923</v>
      </c>
      <c r="E2738" s="29" t="str">
        <f>VLOOKUP(D2738,stations!A:B,2,FALSE)</f>
        <v>BBC Radio Manchester</v>
      </c>
      <c r="F2738" s="16">
        <v>10417</v>
      </c>
      <c r="G2738" s="14">
        <v>8020</v>
      </c>
      <c r="H2738" s="17">
        <v>0.76989536334837283</v>
      </c>
    </row>
  </sheetData>
  <autoFilter ref="A1:H2738">
    <filterColumn colId="4">
      <filters>
        <filter val="BBC Radio Merseyside"/>
      </filters>
    </filterColumn>
  </autoFilter>
  <sortState ref="A4:N2740">
    <sortCondition ref="H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2" sqref="C2"/>
    </sheetView>
  </sheetViews>
  <sheetFormatPr defaultRowHeight="12.75" x14ac:dyDescent="0.2"/>
  <cols>
    <col min="1" max="1" width="18.7109375" customWidth="1"/>
    <col min="2" max="2" width="20" customWidth="1"/>
  </cols>
  <sheetData>
    <row r="1" spans="1:2" ht="13.5" thickBot="1" x14ac:dyDescent="0.25">
      <c r="A1" s="1" t="s">
        <v>12</v>
      </c>
      <c r="B1" s="2" t="s">
        <v>13</v>
      </c>
    </row>
    <row r="2" spans="1:2" ht="13.5" thickBot="1" x14ac:dyDescent="0.25">
      <c r="A2" s="3" t="s">
        <v>2</v>
      </c>
      <c r="B2" s="5">
        <v>0.24199999999999999</v>
      </c>
    </row>
    <row r="3" spans="1:2" ht="13.5" thickBot="1" x14ac:dyDescent="0.25">
      <c r="A3" s="4" t="s">
        <v>14</v>
      </c>
      <c r="B3" s="6">
        <v>0.253</v>
      </c>
    </row>
    <row r="4" spans="1:2" ht="13.5" thickBot="1" x14ac:dyDescent="0.25">
      <c r="A4" s="4" t="s">
        <v>4</v>
      </c>
      <c r="B4" s="6">
        <v>0.253</v>
      </c>
    </row>
    <row r="5" spans="1:2" ht="13.5" thickBot="1" x14ac:dyDescent="0.25">
      <c r="A5" s="4" t="s">
        <v>5</v>
      </c>
      <c r="B5" s="6">
        <v>0.255</v>
      </c>
    </row>
    <row r="6" spans="1:2" ht="13.5" thickBot="1" x14ac:dyDescent="0.25">
      <c r="A6" s="4" t="s">
        <v>6</v>
      </c>
      <c r="B6" s="6">
        <v>0.26200000000000001</v>
      </c>
    </row>
    <row r="7" spans="1:2" ht="13.5" thickBot="1" x14ac:dyDescent="0.25">
      <c r="A7" s="4" t="s">
        <v>7</v>
      </c>
      <c r="B7" s="6">
        <v>0.26300000000000001</v>
      </c>
    </row>
    <row r="8" spans="1:2" ht="13.5" thickBot="1" x14ac:dyDescent="0.25">
      <c r="A8" s="4" t="s">
        <v>8</v>
      </c>
      <c r="B8" s="6">
        <v>0.26800000000000002</v>
      </c>
    </row>
    <row r="9" spans="1:2" ht="13.5" thickBot="1" x14ac:dyDescent="0.25">
      <c r="A9" s="4" t="s">
        <v>9</v>
      </c>
      <c r="B9" s="6">
        <v>0.27300000000000002</v>
      </c>
    </row>
    <row r="10" spans="1:2" ht="13.5" thickBot="1" x14ac:dyDescent="0.25">
      <c r="A10" s="4" t="s">
        <v>10</v>
      </c>
      <c r="B10" s="6">
        <v>0.27400000000000002</v>
      </c>
    </row>
    <row r="11" spans="1:2" ht="13.5" thickBot="1" x14ac:dyDescent="0.25">
      <c r="A11" s="4" t="s">
        <v>11</v>
      </c>
      <c r="B11" s="6">
        <v>0.27400000000000002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2" sqref="C2"/>
    </sheetView>
  </sheetViews>
  <sheetFormatPr defaultRowHeight="12.75" x14ac:dyDescent="0.2"/>
  <cols>
    <col min="1" max="1" width="29.140625" customWidth="1"/>
  </cols>
  <sheetData>
    <row r="1" spans="1:2" x14ac:dyDescent="0.2">
      <c r="A1" s="34" t="s">
        <v>12</v>
      </c>
      <c r="B1" s="34" t="s">
        <v>13</v>
      </c>
    </row>
    <row r="2" spans="1:2" x14ac:dyDescent="0.2">
      <c r="A2" s="22" t="s">
        <v>5276</v>
      </c>
      <c r="B2" s="43">
        <v>0.51382692767777982</v>
      </c>
    </row>
    <row r="3" spans="1:2" x14ac:dyDescent="0.2">
      <c r="A3" s="22" t="s">
        <v>5043</v>
      </c>
      <c r="B3" s="43">
        <v>0.47657293572127452</v>
      </c>
    </row>
    <row r="4" spans="1:2" x14ac:dyDescent="0.2">
      <c r="A4" s="22" t="s">
        <v>1710</v>
      </c>
      <c r="B4" s="18">
        <v>0.47550642366298179</v>
      </c>
    </row>
    <row r="5" spans="1:2" x14ac:dyDescent="0.2">
      <c r="A5" s="22" t="s">
        <v>2051</v>
      </c>
      <c r="B5" s="18">
        <v>0.44474133364722501</v>
      </c>
    </row>
    <row r="6" spans="1:2" x14ac:dyDescent="0.2">
      <c r="A6" s="22" t="s">
        <v>4368</v>
      </c>
      <c r="B6" s="18">
        <v>0.44197518999911906</v>
      </c>
    </row>
    <row r="7" spans="1:2" x14ac:dyDescent="0.2">
      <c r="A7" s="22" t="s">
        <v>5472</v>
      </c>
      <c r="B7" s="43">
        <v>0.44084773206359734</v>
      </c>
    </row>
    <row r="8" spans="1:2" x14ac:dyDescent="0.2">
      <c r="A8" s="22" t="s">
        <v>4078</v>
      </c>
      <c r="B8" s="18">
        <v>0.43783472366742504</v>
      </c>
    </row>
    <row r="9" spans="1:2" x14ac:dyDescent="0.2">
      <c r="A9" s="22" t="s">
        <v>1167</v>
      </c>
      <c r="B9" s="18">
        <v>0.4321956045509151</v>
      </c>
    </row>
    <row r="10" spans="1:2" x14ac:dyDescent="0.2">
      <c r="A10" s="22" t="s">
        <v>1656</v>
      </c>
      <c r="B10" s="18">
        <v>0.43034529681918693</v>
      </c>
    </row>
    <row r="11" spans="1:2" x14ac:dyDescent="0.2">
      <c r="A11" s="22" t="s">
        <v>5393</v>
      </c>
      <c r="B11" s="43">
        <v>0.42721421363325018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9"/>
  <sheetViews>
    <sheetView workbookViewId="0">
      <selection activeCell="A330" sqref="A330:C330"/>
    </sheetView>
  </sheetViews>
  <sheetFormatPr defaultRowHeight="12.75" x14ac:dyDescent="0.2"/>
  <cols>
    <col min="1" max="1" width="27" bestFit="1" customWidth="1"/>
    <col min="2" max="2" width="28.42578125" bestFit="1" customWidth="1"/>
  </cols>
  <sheetData>
    <row r="1" spans="1:2" x14ac:dyDescent="0.2">
      <c r="A1" s="47" t="s">
        <v>0</v>
      </c>
      <c r="B1" s="47" t="s">
        <v>5591</v>
      </c>
    </row>
    <row r="2" spans="1:2" x14ac:dyDescent="0.2">
      <c r="A2" t="s">
        <v>5512</v>
      </c>
      <c r="B2" t="s">
        <v>5592</v>
      </c>
    </row>
    <row r="3" spans="1:2" x14ac:dyDescent="0.2">
      <c r="A3" t="s">
        <v>4976</v>
      </c>
      <c r="B3" t="s">
        <v>5592</v>
      </c>
    </row>
    <row r="4" spans="1:2" x14ac:dyDescent="0.2">
      <c r="A4" t="s">
        <v>5007</v>
      </c>
      <c r="B4" t="s">
        <v>5592</v>
      </c>
    </row>
    <row r="5" spans="1:2" x14ac:dyDescent="0.2">
      <c r="A5" t="s">
        <v>5393</v>
      </c>
      <c r="B5" t="s">
        <v>5592</v>
      </c>
    </row>
    <row r="6" spans="1:2" x14ac:dyDescent="0.2">
      <c r="A6" t="s">
        <v>4787</v>
      </c>
      <c r="B6" t="s">
        <v>5592</v>
      </c>
    </row>
    <row r="7" spans="1:2" x14ac:dyDescent="0.2">
      <c r="A7" t="s">
        <v>4528</v>
      </c>
      <c r="B7" t="s">
        <v>5592</v>
      </c>
    </row>
    <row r="8" spans="1:2" x14ac:dyDescent="0.2">
      <c r="A8" t="s">
        <v>5312</v>
      </c>
      <c r="B8" t="s">
        <v>5592</v>
      </c>
    </row>
    <row r="9" spans="1:2" x14ac:dyDescent="0.2">
      <c r="A9" t="s">
        <v>5472</v>
      </c>
      <c r="B9" t="s">
        <v>5592</v>
      </c>
    </row>
    <row r="10" spans="1:2" x14ac:dyDescent="0.2">
      <c r="A10" t="s">
        <v>5073</v>
      </c>
      <c r="B10" t="s">
        <v>5592</v>
      </c>
    </row>
    <row r="11" spans="1:2" x14ac:dyDescent="0.2">
      <c r="A11" t="s">
        <v>5593</v>
      </c>
      <c r="B11" t="s">
        <v>5594</v>
      </c>
    </row>
    <row r="12" spans="1:2" x14ac:dyDescent="0.2">
      <c r="A12" t="s">
        <v>5595</v>
      </c>
      <c r="B12" t="s">
        <v>5596</v>
      </c>
    </row>
    <row r="13" spans="1:2" x14ac:dyDescent="0.2">
      <c r="A13" t="s">
        <v>4819</v>
      </c>
      <c r="B13" t="s">
        <v>5592</v>
      </c>
    </row>
    <row r="14" spans="1:2" x14ac:dyDescent="0.2">
      <c r="A14" t="s">
        <v>5432</v>
      </c>
      <c r="B14" t="s">
        <v>5592</v>
      </c>
    </row>
    <row r="15" spans="1:2" x14ac:dyDescent="0.2">
      <c r="A15" t="s">
        <v>5192</v>
      </c>
      <c r="B15" t="s">
        <v>5592</v>
      </c>
    </row>
    <row r="16" spans="1:2" x14ac:dyDescent="0.2">
      <c r="A16" t="s">
        <v>5153</v>
      </c>
      <c r="B16" t="s">
        <v>5592</v>
      </c>
    </row>
    <row r="17" spans="1:2" x14ac:dyDescent="0.2">
      <c r="A17" t="s">
        <v>5597</v>
      </c>
      <c r="B17" t="s">
        <v>5594</v>
      </c>
    </row>
    <row r="18" spans="1:2" x14ac:dyDescent="0.2">
      <c r="A18" t="s">
        <v>5043</v>
      </c>
      <c r="B18" t="s">
        <v>5592</v>
      </c>
    </row>
    <row r="19" spans="1:2" x14ac:dyDescent="0.2">
      <c r="A19" t="s">
        <v>4745</v>
      </c>
      <c r="B19" t="s">
        <v>5592</v>
      </c>
    </row>
    <row r="20" spans="1:2" x14ac:dyDescent="0.2">
      <c r="A20" t="s">
        <v>1337</v>
      </c>
      <c r="B20" t="s">
        <v>5598</v>
      </c>
    </row>
    <row r="21" spans="1:2" x14ac:dyDescent="0.2">
      <c r="A21" t="s">
        <v>4444</v>
      </c>
      <c r="B21" t="s">
        <v>5592</v>
      </c>
    </row>
    <row r="22" spans="1:2" x14ac:dyDescent="0.2">
      <c r="A22" t="s">
        <v>4368</v>
      </c>
      <c r="B22" t="s">
        <v>5592</v>
      </c>
    </row>
    <row r="23" spans="1:2" x14ac:dyDescent="0.2">
      <c r="A23" t="s">
        <v>2483</v>
      </c>
      <c r="B23" t="s">
        <v>5599</v>
      </c>
    </row>
    <row r="24" spans="1:2" x14ac:dyDescent="0.2">
      <c r="A24" t="s">
        <v>5276</v>
      </c>
      <c r="B24" t="s">
        <v>5592</v>
      </c>
    </row>
    <row r="25" spans="1:2" x14ac:dyDescent="0.2">
      <c r="A25" t="s">
        <v>4709</v>
      </c>
      <c r="B25" t="s">
        <v>5592</v>
      </c>
    </row>
    <row r="26" spans="1:2" x14ac:dyDescent="0.2">
      <c r="A26" t="s">
        <v>4621</v>
      </c>
      <c r="B26" t="s">
        <v>5592</v>
      </c>
    </row>
    <row r="27" spans="1:2" x14ac:dyDescent="0.2">
      <c r="A27" t="s">
        <v>2104</v>
      </c>
      <c r="B27" t="s">
        <v>5600</v>
      </c>
    </row>
    <row r="28" spans="1:2" x14ac:dyDescent="0.2">
      <c r="A28" t="s">
        <v>4934</v>
      </c>
      <c r="B28" t="s">
        <v>5592</v>
      </c>
    </row>
    <row r="29" spans="1:2" x14ac:dyDescent="0.2">
      <c r="A29" t="s">
        <v>3</v>
      </c>
      <c r="B29" t="s">
        <v>5601</v>
      </c>
    </row>
    <row r="30" spans="1:2" x14ac:dyDescent="0.2">
      <c r="A30" t="s">
        <v>237</v>
      </c>
      <c r="B30" t="s">
        <v>5602</v>
      </c>
    </row>
    <row r="31" spans="1:2" x14ac:dyDescent="0.2">
      <c r="A31" t="s">
        <v>5603</v>
      </c>
      <c r="B31" t="s">
        <v>5604</v>
      </c>
    </row>
    <row r="32" spans="1:2" x14ac:dyDescent="0.2">
      <c r="A32" t="s">
        <v>2511</v>
      </c>
      <c r="B32" t="s">
        <v>5605</v>
      </c>
    </row>
    <row r="33" spans="1:2" x14ac:dyDescent="0.2">
      <c r="A33" t="s">
        <v>2332</v>
      </c>
      <c r="B33" t="s">
        <v>5592</v>
      </c>
    </row>
    <row r="34" spans="1:2" x14ac:dyDescent="0.2">
      <c r="A34" t="s">
        <v>5550</v>
      </c>
      <c r="B34" t="s">
        <v>5592</v>
      </c>
    </row>
    <row r="35" spans="1:2" x14ac:dyDescent="0.2">
      <c r="A35" t="s">
        <v>4565</v>
      </c>
      <c r="B35" t="s">
        <v>5592</v>
      </c>
    </row>
    <row r="36" spans="1:2" x14ac:dyDescent="0.2">
      <c r="A36" t="s">
        <v>5117</v>
      </c>
      <c r="B36" t="s">
        <v>5592</v>
      </c>
    </row>
    <row r="37" spans="1:2" x14ac:dyDescent="0.2">
      <c r="A37" t="s">
        <v>5606</v>
      </c>
      <c r="B37" t="s">
        <v>5594</v>
      </c>
    </row>
    <row r="38" spans="1:2" x14ac:dyDescent="0.2">
      <c r="A38" t="s">
        <v>1923</v>
      </c>
      <c r="B38" t="s">
        <v>5607</v>
      </c>
    </row>
    <row r="39" spans="1:2" x14ac:dyDescent="0.2">
      <c r="A39" t="s">
        <v>4409</v>
      </c>
      <c r="B39" t="s">
        <v>5592</v>
      </c>
    </row>
    <row r="40" spans="1:2" x14ac:dyDescent="0.2">
      <c r="A40" t="s">
        <v>2602</v>
      </c>
      <c r="B40" t="s">
        <v>5608</v>
      </c>
    </row>
    <row r="41" spans="1:2" x14ac:dyDescent="0.2">
      <c r="A41" t="s">
        <v>3127</v>
      </c>
      <c r="B41" t="s">
        <v>5609</v>
      </c>
    </row>
    <row r="42" spans="1:2" x14ac:dyDescent="0.2">
      <c r="A42" t="s">
        <v>1788</v>
      </c>
      <c r="B42" t="s">
        <v>5607</v>
      </c>
    </row>
    <row r="43" spans="1:2" x14ac:dyDescent="0.2">
      <c r="A43" t="s">
        <v>1326</v>
      </c>
      <c r="B43" t="s">
        <v>5605</v>
      </c>
    </row>
    <row r="44" spans="1:2" x14ac:dyDescent="0.2">
      <c r="A44" t="s">
        <v>2590</v>
      </c>
      <c r="B44" t="s">
        <v>5592</v>
      </c>
    </row>
    <row r="45" spans="1:2" x14ac:dyDescent="0.2">
      <c r="A45" t="s">
        <v>2569</v>
      </c>
      <c r="B45" t="s">
        <v>5599</v>
      </c>
    </row>
    <row r="46" spans="1:2" x14ac:dyDescent="0.2">
      <c r="A46" t="s">
        <v>5610</v>
      </c>
      <c r="B46" t="s">
        <v>5611</v>
      </c>
    </row>
    <row r="47" spans="1:2" x14ac:dyDescent="0.2">
      <c r="A47" t="s">
        <v>5612</v>
      </c>
      <c r="B47" t="s">
        <v>5607</v>
      </c>
    </row>
    <row r="48" spans="1:2" x14ac:dyDescent="0.2">
      <c r="A48" t="s">
        <v>5613</v>
      </c>
      <c r="B48" t="s">
        <v>5614</v>
      </c>
    </row>
    <row r="49" spans="1:2" x14ac:dyDescent="0.2">
      <c r="A49" t="s">
        <v>3368</v>
      </c>
      <c r="B49" t="s">
        <v>5615</v>
      </c>
    </row>
    <row r="50" spans="1:2" x14ac:dyDescent="0.2">
      <c r="A50" t="s">
        <v>5616</v>
      </c>
      <c r="B50" t="s">
        <v>5599</v>
      </c>
    </row>
    <row r="51" spans="1:2" x14ac:dyDescent="0.2">
      <c r="A51" t="s">
        <v>4297</v>
      </c>
      <c r="B51" t="s">
        <v>5609</v>
      </c>
    </row>
    <row r="52" spans="1:2" x14ac:dyDescent="0.2">
      <c r="A52" t="s">
        <v>11</v>
      </c>
      <c r="B52" t="s">
        <v>5617</v>
      </c>
    </row>
    <row r="53" spans="1:2" x14ac:dyDescent="0.2">
      <c r="A53" t="s">
        <v>4668</v>
      </c>
      <c r="B53" t="s">
        <v>5592</v>
      </c>
    </row>
    <row r="54" spans="1:2" x14ac:dyDescent="0.2">
      <c r="A54" t="s">
        <v>3947</v>
      </c>
      <c r="B54" t="s">
        <v>5618</v>
      </c>
    </row>
    <row r="55" spans="1:2" x14ac:dyDescent="0.2">
      <c r="A55" t="s">
        <v>3427</v>
      </c>
      <c r="B55" t="s">
        <v>5618</v>
      </c>
    </row>
    <row r="56" spans="1:2" x14ac:dyDescent="0.2">
      <c r="A56" t="s">
        <v>5619</v>
      </c>
      <c r="B56" t="s">
        <v>5611</v>
      </c>
    </row>
    <row r="57" spans="1:2" x14ac:dyDescent="0.2">
      <c r="A57" s="48" t="s">
        <v>5620</v>
      </c>
      <c r="B57" s="49" t="s">
        <v>5621</v>
      </c>
    </row>
    <row r="58" spans="1:2" x14ac:dyDescent="0.2">
      <c r="A58" t="s">
        <v>1075</v>
      </c>
      <c r="B58" t="s">
        <v>5622</v>
      </c>
    </row>
    <row r="59" spans="1:2" x14ac:dyDescent="0.2">
      <c r="A59" t="s">
        <v>681</v>
      </c>
      <c r="B59" t="s">
        <v>5623</v>
      </c>
    </row>
    <row r="60" spans="1:2" x14ac:dyDescent="0.2">
      <c r="A60" t="s">
        <v>2129</v>
      </c>
      <c r="B60" t="s">
        <v>5624</v>
      </c>
    </row>
    <row r="61" spans="1:2" x14ac:dyDescent="0.2">
      <c r="A61" t="s">
        <v>4336</v>
      </c>
      <c r="B61" t="s">
        <v>5592</v>
      </c>
    </row>
    <row r="62" spans="1:2" x14ac:dyDescent="0.2">
      <c r="A62" t="s">
        <v>805</v>
      </c>
      <c r="B62" t="s">
        <v>5608</v>
      </c>
    </row>
    <row r="63" spans="1:2" x14ac:dyDescent="0.2">
      <c r="A63" t="s">
        <v>2443</v>
      </c>
      <c r="B63" t="s">
        <v>5623</v>
      </c>
    </row>
    <row r="64" spans="1:2" x14ac:dyDescent="0.2">
      <c r="A64" t="s">
        <v>5625</v>
      </c>
      <c r="B64" t="s">
        <v>5626</v>
      </c>
    </row>
    <row r="65" spans="1:2" x14ac:dyDescent="0.2">
      <c r="A65" t="s">
        <v>5627</v>
      </c>
      <c r="B65" t="s">
        <v>5624</v>
      </c>
    </row>
    <row r="66" spans="1:2" x14ac:dyDescent="0.2">
      <c r="A66" t="s">
        <v>3700</v>
      </c>
      <c r="B66" t="s">
        <v>5609</v>
      </c>
    </row>
    <row r="67" spans="1:2" x14ac:dyDescent="0.2">
      <c r="A67" t="s">
        <v>5628</v>
      </c>
      <c r="B67" t="s">
        <v>5623</v>
      </c>
    </row>
    <row r="68" spans="1:2" x14ac:dyDescent="0.2">
      <c r="A68" t="s">
        <v>1990</v>
      </c>
      <c r="B68" t="s">
        <v>5629</v>
      </c>
    </row>
    <row r="69" spans="1:2" x14ac:dyDescent="0.2">
      <c r="A69" t="s">
        <v>4078</v>
      </c>
      <c r="B69" t="s">
        <v>5618</v>
      </c>
    </row>
    <row r="70" spans="1:2" x14ac:dyDescent="0.2">
      <c r="A70" t="s">
        <v>2784</v>
      </c>
      <c r="B70" t="s">
        <v>5609</v>
      </c>
    </row>
    <row r="71" spans="1:2" x14ac:dyDescent="0.2">
      <c r="A71" t="s">
        <v>1278</v>
      </c>
      <c r="B71" t="s">
        <v>5630</v>
      </c>
    </row>
    <row r="72" spans="1:2" x14ac:dyDescent="0.2">
      <c r="A72" t="s">
        <v>4891</v>
      </c>
      <c r="B72" t="s">
        <v>5592</v>
      </c>
    </row>
    <row r="73" spans="1:2" x14ac:dyDescent="0.2">
      <c r="A73" t="s">
        <v>1628</v>
      </c>
      <c r="B73" t="s">
        <v>5599</v>
      </c>
    </row>
    <row r="74" spans="1:2" x14ac:dyDescent="0.2">
      <c r="A74" t="s">
        <v>360</v>
      </c>
      <c r="B74" t="s">
        <v>5604</v>
      </c>
    </row>
    <row r="75" spans="1:2" x14ac:dyDescent="0.2">
      <c r="A75" t="s">
        <v>525</v>
      </c>
      <c r="B75" t="s">
        <v>5624</v>
      </c>
    </row>
    <row r="76" spans="1:2" x14ac:dyDescent="0.2">
      <c r="A76" t="s">
        <v>5631</v>
      </c>
      <c r="B76" t="s">
        <v>5632</v>
      </c>
    </row>
    <row r="77" spans="1:2" x14ac:dyDescent="0.2">
      <c r="A77" t="s">
        <v>1108</v>
      </c>
      <c r="B77" t="s">
        <v>5633</v>
      </c>
    </row>
    <row r="78" spans="1:2" x14ac:dyDescent="0.2">
      <c r="A78" t="s">
        <v>3543</v>
      </c>
      <c r="B78" t="s">
        <v>5634</v>
      </c>
    </row>
    <row r="79" spans="1:2" x14ac:dyDescent="0.2">
      <c r="A79" t="s">
        <v>6</v>
      </c>
      <c r="B79" t="s">
        <v>5618</v>
      </c>
    </row>
    <row r="80" spans="1:2" x14ac:dyDescent="0.2">
      <c r="A80" t="s">
        <v>741</v>
      </c>
      <c r="B80" t="s">
        <v>5599</v>
      </c>
    </row>
    <row r="81" spans="1:2" x14ac:dyDescent="0.2">
      <c r="A81" t="s">
        <v>3881</v>
      </c>
      <c r="B81" t="s">
        <v>5634</v>
      </c>
    </row>
    <row r="82" spans="1:2" x14ac:dyDescent="0.2">
      <c r="A82" t="s">
        <v>4482</v>
      </c>
      <c r="B82" t="s">
        <v>5592</v>
      </c>
    </row>
    <row r="83" spans="1:2" x14ac:dyDescent="0.2">
      <c r="A83" t="s">
        <v>5635</v>
      </c>
      <c r="B83" t="s">
        <v>5636</v>
      </c>
    </row>
    <row r="84" spans="1:2" x14ac:dyDescent="0.2">
      <c r="A84" t="s">
        <v>4039</v>
      </c>
      <c r="B84" t="s">
        <v>5618</v>
      </c>
    </row>
    <row r="85" spans="1:2" x14ac:dyDescent="0.2">
      <c r="A85" t="s">
        <v>5637</v>
      </c>
      <c r="B85" t="s">
        <v>5624</v>
      </c>
    </row>
    <row r="86" spans="1:2" x14ac:dyDescent="0.2">
      <c r="A86" t="s">
        <v>1815</v>
      </c>
      <c r="B86" t="s">
        <v>5609</v>
      </c>
    </row>
    <row r="87" spans="1:2" x14ac:dyDescent="0.2">
      <c r="A87" t="s">
        <v>5638</v>
      </c>
      <c r="B87" t="s">
        <v>5594</v>
      </c>
    </row>
    <row r="88" spans="1:2" x14ac:dyDescent="0.2">
      <c r="A88" t="s">
        <v>2923</v>
      </c>
      <c r="B88" t="s">
        <v>5618</v>
      </c>
    </row>
    <row r="89" spans="1:2" x14ac:dyDescent="0.2">
      <c r="A89" t="s">
        <v>3493</v>
      </c>
      <c r="B89" t="s">
        <v>5634</v>
      </c>
    </row>
    <row r="90" spans="1:2" x14ac:dyDescent="0.2">
      <c r="A90" t="s">
        <v>5639</v>
      </c>
      <c r="B90" t="s">
        <v>5640</v>
      </c>
    </row>
    <row r="91" spans="1:2" x14ac:dyDescent="0.2">
      <c r="A91" t="s">
        <v>3025</v>
      </c>
      <c r="B91" t="s">
        <v>5618</v>
      </c>
    </row>
    <row r="92" spans="1:2" x14ac:dyDescent="0.2">
      <c r="A92" t="s">
        <v>3990</v>
      </c>
      <c r="B92" t="s">
        <v>5634</v>
      </c>
    </row>
    <row r="93" spans="1:2" x14ac:dyDescent="0.2">
      <c r="A93" t="s">
        <v>935</v>
      </c>
      <c r="B93" t="s">
        <v>5624</v>
      </c>
    </row>
    <row r="94" spans="1:2" x14ac:dyDescent="0.2">
      <c r="A94" t="s">
        <v>4159</v>
      </c>
      <c r="B94" t="s">
        <v>5609</v>
      </c>
    </row>
    <row r="95" spans="1:2" x14ac:dyDescent="0.2">
      <c r="A95" t="s">
        <v>330</v>
      </c>
      <c r="B95" t="s">
        <v>5608</v>
      </c>
    </row>
    <row r="96" spans="1:2" x14ac:dyDescent="0.2">
      <c r="A96" t="s">
        <v>8</v>
      </c>
      <c r="B96" t="s">
        <v>5618</v>
      </c>
    </row>
    <row r="97" spans="1:2" x14ac:dyDescent="0.2">
      <c r="A97" t="s">
        <v>4252</v>
      </c>
      <c r="B97" t="s">
        <v>5615</v>
      </c>
    </row>
    <row r="98" spans="1:2" x14ac:dyDescent="0.2">
      <c r="A98" t="s">
        <v>2083</v>
      </c>
      <c r="B98" t="s">
        <v>5636</v>
      </c>
    </row>
    <row r="99" spans="1:2" x14ac:dyDescent="0.2">
      <c r="A99" t="s">
        <v>5641</v>
      </c>
      <c r="B99" t="s">
        <v>5642</v>
      </c>
    </row>
    <row r="100" spans="1:2" x14ac:dyDescent="0.2">
      <c r="A100" t="s">
        <v>5643</v>
      </c>
      <c r="B100" t="s">
        <v>5644</v>
      </c>
    </row>
    <row r="101" spans="1:2" x14ac:dyDescent="0.2">
      <c r="A101" t="s">
        <v>607</v>
      </c>
      <c r="B101" t="s">
        <v>5636</v>
      </c>
    </row>
    <row r="102" spans="1:2" x14ac:dyDescent="0.2">
      <c r="A102" t="s">
        <v>5645</v>
      </c>
      <c r="B102" t="s">
        <v>5599</v>
      </c>
    </row>
    <row r="103" spans="1:2" x14ac:dyDescent="0.2">
      <c r="A103" t="s">
        <v>7</v>
      </c>
      <c r="B103" t="s">
        <v>5615</v>
      </c>
    </row>
    <row r="104" spans="1:2" x14ac:dyDescent="0.2">
      <c r="A104" t="s">
        <v>5646</v>
      </c>
      <c r="B104" t="s">
        <v>5596</v>
      </c>
    </row>
    <row r="105" spans="1:2" x14ac:dyDescent="0.2">
      <c r="A105" t="s">
        <v>5647</v>
      </c>
      <c r="B105" t="s">
        <v>5636</v>
      </c>
    </row>
    <row r="106" spans="1:2" x14ac:dyDescent="0.2">
      <c r="A106" t="s">
        <v>5648</v>
      </c>
      <c r="B106" t="s">
        <v>5596</v>
      </c>
    </row>
    <row r="107" spans="1:2" x14ac:dyDescent="0.2">
      <c r="A107" t="s">
        <v>1304</v>
      </c>
      <c r="B107" t="s">
        <v>5617</v>
      </c>
    </row>
    <row r="108" spans="1:2" x14ac:dyDescent="0.2">
      <c r="A108" t="s">
        <v>5649</v>
      </c>
      <c r="B108" t="s">
        <v>5599</v>
      </c>
    </row>
    <row r="109" spans="1:2" x14ac:dyDescent="0.2">
      <c r="A109" t="s">
        <v>3749</v>
      </c>
      <c r="B109" t="s">
        <v>5615</v>
      </c>
    </row>
    <row r="110" spans="1:2" x14ac:dyDescent="0.2">
      <c r="A110" t="s">
        <v>3300</v>
      </c>
      <c r="B110" t="s">
        <v>5650</v>
      </c>
    </row>
    <row r="111" spans="1:2" x14ac:dyDescent="0.2">
      <c r="A111" t="s">
        <v>3176</v>
      </c>
      <c r="B111" t="s">
        <v>5634</v>
      </c>
    </row>
    <row r="112" spans="1:2" x14ac:dyDescent="0.2">
      <c r="A112" t="s">
        <v>10</v>
      </c>
      <c r="B112" t="s">
        <v>5607</v>
      </c>
    </row>
    <row r="113" spans="1:2" x14ac:dyDescent="0.2">
      <c r="A113" t="s">
        <v>1051</v>
      </c>
      <c r="B113" t="s">
        <v>5626</v>
      </c>
    </row>
    <row r="114" spans="1:2" x14ac:dyDescent="0.2">
      <c r="A114" t="s">
        <v>968</v>
      </c>
      <c r="B114" t="s">
        <v>5599</v>
      </c>
    </row>
    <row r="115" spans="1:2" x14ac:dyDescent="0.2">
      <c r="A115" t="s">
        <v>5651</v>
      </c>
      <c r="B115" t="s">
        <v>5596</v>
      </c>
    </row>
    <row r="116" spans="1:2" x14ac:dyDescent="0.2">
      <c r="A116" t="s">
        <v>22</v>
      </c>
      <c r="B116" t="s">
        <v>5624</v>
      </c>
    </row>
    <row r="117" spans="1:2" x14ac:dyDescent="0.2">
      <c r="A117" t="s">
        <v>5652</v>
      </c>
      <c r="B117" t="s">
        <v>5596</v>
      </c>
    </row>
    <row r="118" spans="1:2" x14ac:dyDescent="0.2">
      <c r="A118" t="s">
        <v>3581</v>
      </c>
      <c r="B118" t="s">
        <v>5618</v>
      </c>
    </row>
    <row r="119" spans="1:2" x14ac:dyDescent="0.2">
      <c r="A119" t="s">
        <v>5653</v>
      </c>
      <c r="B119" t="s">
        <v>5607</v>
      </c>
    </row>
    <row r="120" spans="1:2" x14ac:dyDescent="0.2">
      <c r="A120" t="s">
        <v>5654</v>
      </c>
      <c r="B120" t="s">
        <v>5596</v>
      </c>
    </row>
    <row r="121" spans="1:2" x14ac:dyDescent="0.2">
      <c r="A121" t="s">
        <v>5655</v>
      </c>
      <c r="B121" t="s">
        <v>5596</v>
      </c>
    </row>
    <row r="122" spans="1:2" x14ac:dyDescent="0.2">
      <c r="A122" t="s">
        <v>956</v>
      </c>
      <c r="B122" t="s">
        <v>5615</v>
      </c>
    </row>
    <row r="123" spans="1:2" x14ac:dyDescent="0.2">
      <c r="A123" t="s">
        <v>2964</v>
      </c>
      <c r="B123" t="s">
        <v>5650</v>
      </c>
    </row>
    <row r="124" spans="1:2" x14ac:dyDescent="0.2">
      <c r="A124" t="s">
        <v>4855</v>
      </c>
      <c r="B124" t="s">
        <v>5592</v>
      </c>
    </row>
    <row r="125" spans="1:2" x14ac:dyDescent="0.2">
      <c r="A125" t="s">
        <v>5656</v>
      </c>
      <c r="B125" t="s">
        <v>5594</v>
      </c>
    </row>
    <row r="126" spans="1:2" x14ac:dyDescent="0.2">
      <c r="A126" t="s">
        <v>5657</v>
      </c>
      <c r="B126" t="s">
        <v>5626</v>
      </c>
    </row>
    <row r="127" spans="1:2" x14ac:dyDescent="0.2">
      <c r="A127" t="s">
        <v>5658</v>
      </c>
      <c r="B127" t="s">
        <v>5659</v>
      </c>
    </row>
    <row r="128" spans="1:2" x14ac:dyDescent="0.2">
      <c r="A128" t="s">
        <v>5660</v>
      </c>
      <c r="B128" t="s">
        <v>5596</v>
      </c>
    </row>
    <row r="129" spans="1:2" x14ac:dyDescent="0.2">
      <c r="A129" t="s">
        <v>577</v>
      </c>
      <c r="B129" t="s">
        <v>5599</v>
      </c>
    </row>
    <row r="130" spans="1:2" x14ac:dyDescent="0.2">
      <c r="A130" t="s">
        <v>5661</v>
      </c>
      <c r="B130" t="s">
        <v>5614</v>
      </c>
    </row>
    <row r="131" spans="1:2" x14ac:dyDescent="0.2">
      <c r="A131" t="s">
        <v>3222</v>
      </c>
      <c r="B131" t="s">
        <v>5650</v>
      </c>
    </row>
    <row r="132" spans="1:2" x14ac:dyDescent="0.2">
      <c r="A132" t="s">
        <v>1478</v>
      </c>
      <c r="B132" t="s">
        <v>5636</v>
      </c>
    </row>
    <row r="133" spans="1:2" x14ac:dyDescent="0.2">
      <c r="A133" t="s">
        <v>5662</v>
      </c>
      <c r="B133" t="s">
        <v>5614</v>
      </c>
    </row>
    <row r="134" spans="1:2" x14ac:dyDescent="0.2">
      <c r="A134" t="s">
        <v>5663</v>
      </c>
      <c r="B134" t="s">
        <v>5605</v>
      </c>
    </row>
    <row r="135" spans="1:2" x14ac:dyDescent="0.2">
      <c r="A135" t="s">
        <v>5664</v>
      </c>
      <c r="B135" t="s">
        <v>5615</v>
      </c>
    </row>
    <row r="136" spans="1:2" x14ac:dyDescent="0.2">
      <c r="A136" t="s">
        <v>5665</v>
      </c>
      <c r="B136" t="s">
        <v>5666</v>
      </c>
    </row>
    <row r="137" spans="1:2" x14ac:dyDescent="0.2">
      <c r="A137" t="s">
        <v>709</v>
      </c>
      <c r="B137" t="s">
        <v>5599</v>
      </c>
    </row>
    <row r="138" spans="1:2" x14ac:dyDescent="0.2">
      <c r="A138" t="s">
        <v>3846</v>
      </c>
      <c r="B138" t="s">
        <v>5609</v>
      </c>
    </row>
    <row r="139" spans="1:2" x14ac:dyDescent="0.2">
      <c r="A139" t="s">
        <v>1598</v>
      </c>
      <c r="B139" t="s">
        <v>5636</v>
      </c>
    </row>
    <row r="140" spans="1:2" x14ac:dyDescent="0.2">
      <c r="A140" t="s">
        <v>84</v>
      </c>
      <c r="B140" t="s">
        <v>5608</v>
      </c>
    </row>
    <row r="141" spans="1:2" x14ac:dyDescent="0.2">
      <c r="A141" t="s">
        <v>5667</v>
      </c>
      <c r="B141" t="s">
        <v>5594</v>
      </c>
    </row>
    <row r="142" spans="1:2" x14ac:dyDescent="0.2">
      <c r="A142" t="s">
        <v>5668</v>
      </c>
      <c r="B142" t="s">
        <v>5596</v>
      </c>
    </row>
    <row r="143" spans="1:2" x14ac:dyDescent="0.2">
      <c r="A143" t="s">
        <v>3789</v>
      </c>
      <c r="B143" t="s">
        <v>5642</v>
      </c>
    </row>
    <row r="144" spans="1:2" x14ac:dyDescent="0.2">
      <c r="A144" t="s">
        <v>5669</v>
      </c>
      <c r="B144" t="s">
        <v>5659</v>
      </c>
    </row>
    <row r="145" spans="1:2" x14ac:dyDescent="0.2">
      <c r="A145" t="s">
        <v>5670</v>
      </c>
      <c r="B145" t="s">
        <v>5629</v>
      </c>
    </row>
    <row r="146" spans="1:2" x14ac:dyDescent="0.2">
      <c r="A146" t="s">
        <v>5671</v>
      </c>
      <c r="B146" t="s">
        <v>5659</v>
      </c>
    </row>
    <row r="147" spans="1:2" x14ac:dyDescent="0.2">
      <c r="A147" t="s">
        <v>1456</v>
      </c>
      <c r="B147" t="s">
        <v>5609</v>
      </c>
    </row>
    <row r="148" spans="1:2" x14ac:dyDescent="0.2">
      <c r="A148" t="s">
        <v>3621</v>
      </c>
      <c r="B148" t="s">
        <v>5618</v>
      </c>
    </row>
    <row r="149" spans="1:2" x14ac:dyDescent="0.2">
      <c r="A149" t="s">
        <v>2</v>
      </c>
      <c r="B149" t="s">
        <v>5644</v>
      </c>
    </row>
    <row r="150" spans="1:2" x14ac:dyDescent="0.2">
      <c r="A150" t="s">
        <v>1747</v>
      </c>
      <c r="B150" t="s">
        <v>5607</v>
      </c>
    </row>
    <row r="151" spans="1:2" x14ac:dyDescent="0.2">
      <c r="A151" t="s">
        <v>2176</v>
      </c>
      <c r="B151" t="s">
        <v>5626</v>
      </c>
    </row>
    <row r="152" spans="1:2" x14ac:dyDescent="0.2">
      <c r="A152" t="s">
        <v>5672</v>
      </c>
      <c r="B152" t="s">
        <v>5605</v>
      </c>
    </row>
    <row r="153" spans="1:2" x14ac:dyDescent="0.2">
      <c r="A153" t="s">
        <v>9</v>
      </c>
      <c r="B153" t="s">
        <v>5650</v>
      </c>
    </row>
    <row r="154" spans="1:2" x14ac:dyDescent="0.2">
      <c r="A154" t="s">
        <v>1864</v>
      </c>
      <c r="B154" t="s">
        <v>5607</v>
      </c>
    </row>
    <row r="155" spans="1:2" x14ac:dyDescent="0.2">
      <c r="A155" t="s">
        <v>267</v>
      </c>
      <c r="B155" t="s">
        <v>5609</v>
      </c>
    </row>
    <row r="156" spans="1:2" x14ac:dyDescent="0.2">
      <c r="A156" t="s">
        <v>5673</v>
      </c>
      <c r="B156" t="s">
        <v>5594</v>
      </c>
    </row>
    <row r="157" spans="1:2" x14ac:dyDescent="0.2">
      <c r="A157" t="s">
        <v>5674</v>
      </c>
      <c r="B157" t="s">
        <v>5659</v>
      </c>
    </row>
    <row r="158" spans="1:2" x14ac:dyDescent="0.2">
      <c r="A158" t="s">
        <v>5675</v>
      </c>
      <c r="B158" t="s">
        <v>5636</v>
      </c>
    </row>
    <row r="159" spans="1:2" x14ac:dyDescent="0.2">
      <c r="A159" t="s">
        <v>5676</v>
      </c>
      <c r="B159" t="s">
        <v>5594</v>
      </c>
    </row>
    <row r="160" spans="1:2" x14ac:dyDescent="0.2">
      <c r="A160" t="s">
        <v>5677</v>
      </c>
      <c r="B160" t="s">
        <v>5642</v>
      </c>
    </row>
    <row r="161" spans="1:2" x14ac:dyDescent="0.2">
      <c r="A161" t="s">
        <v>5678</v>
      </c>
      <c r="B161" t="s">
        <v>5614</v>
      </c>
    </row>
    <row r="162" spans="1:2" x14ac:dyDescent="0.2">
      <c r="A162" t="s">
        <v>751</v>
      </c>
      <c r="B162" t="s">
        <v>5599</v>
      </c>
    </row>
    <row r="163" spans="1:2" x14ac:dyDescent="0.2">
      <c r="A163" t="s">
        <v>2706</v>
      </c>
      <c r="B163" t="s">
        <v>5605</v>
      </c>
    </row>
    <row r="164" spans="1:2" x14ac:dyDescent="0.2">
      <c r="A164" t="s">
        <v>5679</v>
      </c>
      <c r="B164" t="s">
        <v>5594</v>
      </c>
    </row>
    <row r="165" spans="1:2" x14ac:dyDescent="0.2">
      <c r="A165" t="s">
        <v>5680</v>
      </c>
      <c r="B165" t="s">
        <v>5607</v>
      </c>
    </row>
    <row r="166" spans="1:2" x14ac:dyDescent="0.2">
      <c r="A166" t="s">
        <v>5681</v>
      </c>
      <c r="B166" t="s">
        <v>5614</v>
      </c>
    </row>
    <row r="167" spans="1:2" x14ac:dyDescent="0.2">
      <c r="A167" t="s">
        <v>5682</v>
      </c>
      <c r="B167" t="s">
        <v>5594</v>
      </c>
    </row>
    <row r="168" spans="1:2" x14ac:dyDescent="0.2">
      <c r="A168" t="s">
        <v>4</v>
      </c>
      <c r="B168" t="s">
        <v>5615</v>
      </c>
    </row>
    <row r="169" spans="1:2" x14ac:dyDescent="0.2">
      <c r="A169" t="s">
        <v>5683</v>
      </c>
      <c r="B169" t="s">
        <v>5596</v>
      </c>
    </row>
    <row r="170" spans="1:2" x14ac:dyDescent="0.2">
      <c r="A170" t="s">
        <v>5684</v>
      </c>
      <c r="B170" t="s">
        <v>5607</v>
      </c>
    </row>
    <row r="171" spans="1:2" x14ac:dyDescent="0.2">
      <c r="A171" t="s">
        <v>2635</v>
      </c>
      <c r="B171" t="s">
        <v>5685</v>
      </c>
    </row>
    <row r="172" spans="1:2" x14ac:dyDescent="0.2">
      <c r="A172" t="s">
        <v>5686</v>
      </c>
      <c r="B172" t="s">
        <v>5594</v>
      </c>
    </row>
    <row r="173" spans="1:2" x14ac:dyDescent="0.2">
      <c r="A173" t="s">
        <v>5687</v>
      </c>
      <c r="B173" t="s">
        <v>5607</v>
      </c>
    </row>
    <row r="174" spans="1:2" x14ac:dyDescent="0.2">
      <c r="A174" t="s">
        <v>5688</v>
      </c>
      <c r="B174" t="s">
        <v>5594</v>
      </c>
    </row>
    <row r="175" spans="1:2" x14ac:dyDescent="0.2">
      <c r="A175" t="s">
        <v>5689</v>
      </c>
      <c r="B175" t="s">
        <v>5644</v>
      </c>
    </row>
    <row r="176" spans="1:2" x14ac:dyDescent="0.2">
      <c r="A176" t="s">
        <v>5690</v>
      </c>
      <c r="B176" t="s">
        <v>5615</v>
      </c>
    </row>
    <row r="177" spans="1:2" x14ac:dyDescent="0.2">
      <c r="A177" t="s">
        <v>5691</v>
      </c>
      <c r="B177" t="s">
        <v>5594</v>
      </c>
    </row>
    <row r="178" spans="1:2" x14ac:dyDescent="0.2">
      <c r="A178" t="s">
        <v>2379</v>
      </c>
      <c r="B178" t="s">
        <v>5601</v>
      </c>
    </row>
    <row r="179" spans="1:2" x14ac:dyDescent="0.2">
      <c r="A179" t="s">
        <v>2339</v>
      </c>
      <c r="B179" t="s">
        <v>5607</v>
      </c>
    </row>
    <row r="180" spans="1:2" x14ac:dyDescent="0.2">
      <c r="A180" t="s">
        <v>5</v>
      </c>
      <c r="B180" t="s">
        <v>5642</v>
      </c>
    </row>
    <row r="181" spans="1:2" x14ac:dyDescent="0.2">
      <c r="A181" t="s">
        <v>5692</v>
      </c>
      <c r="B181" t="s">
        <v>5693</v>
      </c>
    </row>
    <row r="182" spans="1:2" x14ac:dyDescent="0.2">
      <c r="A182" t="s">
        <v>5694</v>
      </c>
      <c r="B182" t="s">
        <v>5611</v>
      </c>
    </row>
    <row r="183" spans="1:2" x14ac:dyDescent="0.2">
      <c r="A183" t="s">
        <v>1946</v>
      </c>
      <c r="B183" t="s">
        <v>5607</v>
      </c>
    </row>
    <row r="184" spans="1:2" x14ac:dyDescent="0.2">
      <c r="A184" t="s">
        <v>434</v>
      </c>
      <c r="B184" t="s">
        <v>5626</v>
      </c>
    </row>
    <row r="185" spans="1:2" x14ac:dyDescent="0.2">
      <c r="A185" t="s">
        <v>5695</v>
      </c>
      <c r="B185" t="s">
        <v>5596</v>
      </c>
    </row>
    <row r="186" spans="1:2" x14ac:dyDescent="0.2">
      <c r="A186" t="s">
        <v>1419</v>
      </c>
      <c r="B186" t="s">
        <v>5626</v>
      </c>
    </row>
    <row r="187" spans="1:2" x14ac:dyDescent="0.2">
      <c r="A187" t="s">
        <v>1542</v>
      </c>
      <c r="B187" t="s">
        <v>5626</v>
      </c>
    </row>
    <row r="188" spans="1:2" x14ac:dyDescent="0.2">
      <c r="A188" t="s">
        <v>5696</v>
      </c>
      <c r="B188" t="s">
        <v>5640</v>
      </c>
    </row>
    <row r="189" spans="1:2" x14ac:dyDescent="0.2">
      <c r="A189" t="s">
        <v>5697</v>
      </c>
      <c r="B189" t="s">
        <v>5621</v>
      </c>
    </row>
    <row r="190" spans="1:2" x14ac:dyDescent="0.2">
      <c r="A190" t="s">
        <v>3057</v>
      </c>
      <c r="B190" t="s">
        <v>5650</v>
      </c>
    </row>
    <row r="191" spans="1:2" x14ac:dyDescent="0.2">
      <c r="A191" t="s">
        <v>156</v>
      </c>
      <c r="B191" t="s">
        <v>5608</v>
      </c>
    </row>
    <row r="192" spans="1:2" x14ac:dyDescent="0.2">
      <c r="A192" t="s">
        <v>2672</v>
      </c>
      <c r="B192" t="s">
        <v>5608</v>
      </c>
    </row>
    <row r="193" spans="1:2" x14ac:dyDescent="0.2">
      <c r="A193" t="s">
        <v>5698</v>
      </c>
      <c r="B193" t="s">
        <v>5607</v>
      </c>
    </row>
    <row r="194" spans="1:2" x14ac:dyDescent="0.2">
      <c r="A194" t="s">
        <v>5699</v>
      </c>
      <c r="B194" t="s">
        <v>5659</v>
      </c>
    </row>
    <row r="195" spans="1:2" x14ac:dyDescent="0.2">
      <c r="A195" t="s">
        <v>5700</v>
      </c>
      <c r="B195" t="s">
        <v>5626</v>
      </c>
    </row>
    <row r="196" spans="1:2" x14ac:dyDescent="0.2">
      <c r="A196" t="s">
        <v>5701</v>
      </c>
      <c r="B196" t="s">
        <v>5596</v>
      </c>
    </row>
    <row r="197" spans="1:2" x14ac:dyDescent="0.2">
      <c r="A197" t="s">
        <v>205</v>
      </c>
      <c r="B197" t="s">
        <v>5626</v>
      </c>
    </row>
    <row r="198" spans="1:2" x14ac:dyDescent="0.2">
      <c r="A198" t="s">
        <v>5702</v>
      </c>
      <c r="B198" t="s">
        <v>5629</v>
      </c>
    </row>
    <row r="199" spans="1:2" x14ac:dyDescent="0.2">
      <c r="A199" t="s">
        <v>5703</v>
      </c>
      <c r="B199" t="s">
        <v>5611</v>
      </c>
    </row>
    <row r="200" spans="1:2" x14ac:dyDescent="0.2">
      <c r="A200" t="s">
        <v>5704</v>
      </c>
      <c r="B200" t="s">
        <v>5594</v>
      </c>
    </row>
    <row r="201" spans="1:2" x14ac:dyDescent="0.2">
      <c r="A201" t="s">
        <v>5705</v>
      </c>
      <c r="B201" t="s">
        <v>5624</v>
      </c>
    </row>
    <row r="202" spans="1:2" x14ac:dyDescent="0.2">
      <c r="A202" t="s">
        <v>5706</v>
      </c>
      <c r="B202" t="s">
        <v>5594</v>
      </c>
    </row>
    <row r="203" spans="1:2" x14ac:dyDescent="0.2">
      <c r="A203" t="s">
        <v>5707</v>
      </c>
      <c r="B203" t="s">
        <v>5624</v>
      </c>
    </row>
    <row r="204" spans="1:2" x14ac:dyDescent="0.2">
      <c r="A204" t="s">
        <v>5708</v>
      </c>
      <c r="B204" t="s">
        <v>5621</v>
      </c>
    </row>
    <row r="205" spans="1:2" x14ac:dyDescent="0.2">
      <c r="A205" t="s">
        <v>5709</v>
      </c>
      <c r="B205" t="s">
        <v>5636</v>
      </c>
    </row>
    <row r="206" spans="1:2" x14ac:dyDescent="0.2">
      <c r="A206" t="s">
        <v>1197</v>
      </c>
      <c r="B206" t="s">
        <v>5632</v>
      </c>
    </row>
    <row r="207" spans="1:2" x14ac:dyDescent="0.2">
      <c r="A207" t="s">
        <v>5710</v>
      </c>
      <c r="B207" t="s">
        <v>5609</v>
      </c>
    </row>
    <row r="208" spans="1:2" x14ac:dyDescent="0.2">
      <c r="A208" t="s">
        <v>470</v>
      </c>
      <c r="B208" t="s">
        <v>5608</v>
      </c>
    </row>
    <row r="209" spans="1:2" x14ac:dyDescent="0.2">
      <c r="A209" t="s">
        <v>5711</v>
      </c>
      <c r="B209" t="s">
        <v>5642</v>
      </c>
    </row>
    <row r="210" spans="1:2" x14ac:dyDescent="0.2">
      <c r="A210" t="s">
        <v>5712</v>
      </c>
      <c r="B210" t="s">
        <v>5636</v>
      </c>
    </row>
    <row r="211" spans="1:2" x14ac:dyDescent="0.2">
      <c r="A211" t="s">
        <v>52</v>
      </c>
      <c r="B211" t="s">
        <v>5629</v>
      </c>
    </row>
    <row r="212" spans="1:2" x14ac:dyDescent="0.2">
      <c r="A212" t="s">
        <v>5713</v>
      </c>
      <c r="B212" t="s">
        <v>5644</v>
      </c>
    </row>
    <row r="213" spans="1:2" x14ac:dyDescent="0.2">
      <c r="A213" t="s">
        <v>1514</v>
      </c>
      <c r="B213" t="s">
        <v>5608</v>
      </c>
    </row>
    <row r="214" spans="1:2" x14ac:dyDescent="0.2">
      <c r="A214" t="s">
        <v>5714</v>
      </c>
      <c r="B214" t="s">
        <v>5621</v>
      </c>
    </row>
    <row r="215" spans="1:2" x14ac:dyDescent="0.2">
      <c r="A215" t="s">
        <v>1834</v>
      </c>
      <c r="B215" t="s">
        <v>5636</v>
      </c>
    </row>
    <row r="216" spans="1:2" x14ac:dyDescent="0.2">
      <c r="A216" t="s">
        <v>2154</v>
      </c>
      <c r="B216" t="s">
        <v>5600</v>
      </c>
    </row>
    <row r="217" spans="1:2" x14ac:dyDescent="0.2">
      <c r="A217" t="s">
        <v>5715</v>
      </c>
      <c r="B217" t="s">
        <v>5716</v>
      </c>
    </row>
    <row r="218" spans="1:2" x14ac:dyDescent="0.2">
      <c r="A218" t="s">
        <v>5717</v>
      </c>
      <c r="B218" t="s">
        <v>5608</v>
      </c>
    </row>
    <row r="219" spans="1:2" x14ac:dyDescent="0.2">
      <c r="A219" t="s">
        <v>911</v>
      </c>
      <c r="B219" t="s">
        <v>5599</v>
      </c>
    </row>
    <row r="220" spans="1:2" x14ac:dyDescent="0.2">
      <c r="A220" t="s">
        <v>5718</v>
      </c>
      <c r="B220" t="s">
        <v>5644</v>
      </c>
    </row>
    <row r="221" spans="1:2" x14ac:dyDescent="0.2">
      <c r="A221" t="s">
        <v>5719</v>
      </c>
      <c r="B221" t="s">
        <v>5640</v>
      </c>
    </row>
    <row r="222" spans="1:2" x14ac:dyDescent="0.2">
      <c r="A222" t="s">
        <v>1385</v>
      </c>
      <c r="B222" t="s">
        <v>5626</v>
      </c>
    </row>
    <row r="223" spans="1:2" x14ac:dyDescent="0.2">
      <c r="A223" t="s">
        <v>5543</v>
      </c>
      <c r="B223" t="s">
        <v>5617</v>
      </c>
    </row>
    <row r="224" spans="1:2" x14ac:dyDescent="0.2">
      <c r="A224" t="s">
        <v>777</v>
      </c>
      <c r="B224" t="s">
        <v>5630</v>
      </c>
    </row>
    <row r="225" spans="1:2" x14ac:dyDescent="0.2">
      <c r="A225" t="s">
        <v>1240</v>
      </c>
      <c r="B225" t="s">
        <v>5607</v>
      </c>
    </row>
    <row r="226" spans="1:2" x14ac:dyDescent="0.2">
      <c r="A226" t="s">
        <v>1892</v>
      </c>
      <c r="B226" t="s">
        <v>5659</v>
      </c>
    </row>
    <row r="227" spans="1:2" x14ac:dyDescent="0.2">
      <c r="A227" t="s">
        <v>5720</v>
      </c>
      <c r="B227" t="s">
        <v>5626</v>
      </c>
    </row>
    <row r="228" spans="1:2" x14ac:dyDescent="0.2">
      <c r="A228" t="s">
        <v>5721</v>
      </c>
      <c r="B228" t="s">
        <v>5599</v>
      </c>
    </row>
    <row r="229" spans="1:2" x14ac:dyDescent="0.2">
      <c r="A229" t="s">
        <v>5722</v>
      </c>
      <c r="B229" t="s">
        <v>5659</v>
      </c>
    </row>
    <row r="230" spans="1:2" x14ac:dyDescent="0.2">
      <c r="A230" t="s">
        <v>5723</v>
      </c>
      <c r="B230" t="s">
        <v>5659</v>
      </c>
    </row>
    <row r="231" spans="1:2" x14ac:dyDescent="0.2">
      <c r="A231" t="s">
        <v>5724</v>
      </c>
      <c r="B231" t="s">
        <v>5607</v>
      </c>
    </row>
    <row r="232" spans="1:2" x14ac:dyDescent="0.2">
      <c r="A232" t="s">
        <v>5725</v>
      </c>
      <c r="B232" t="s">
        <v>5642</v>
      </c>
    </row>
    <row r="233" spans="1:2" x14ac:dyDescent="0.2">
      <c r="A233" t="s">
        <v>1130</v>
      </c>
      <c r="B233" t="s">
        <v>5659</v>
      </c>
    </row>
    <row r="234" spans="1:2" x14ac:dyDescent="0.2">
      <c r="A234" t="s">
        <v>5726</v>
      </c>
      <c r="B234" t="s">
        <v>5594</v>
      </c>
    </row>
    <row r="235" spans="1:2" x14ac:dyDescent="0.2">
      <c r="A235" t="s">
        <v>2409</v>
      </c>
      <c r="B235" t="s">
        <v>5602</v>
      </c>
    </row>
    <row r="236" spans="1:2" x14ac:dyDescent="0.2">
      <c r="A236" t="s">
        <v>1167</v>
      </c>
      <c r="B236" t="s">
        <v>5636</v>
      </c>
    </row>
    <row r="237" spans="1:2" x14ac:dyDescent="0.2">
      <c r="A237" t="s">
        <v>5727</v>
      </c>
      <c r="B237" t="s">
        <v>5615</v>
      </c>
    </row>
    <row r="238" spans="1:2" x14ac:dyDescent="0.2">
      <c r="A238" t="s">
        <v>5728</v>
      </c>
      <c r="B238" t="s">
        <v>5608</v>
      </c>
    </row>
    <row r="239" spans="1:2" x14ac:dyDescent="0.2">
      <c r="A239" t="s">
        <v>5729</v>
      </c>
      <c r="B239" t="s">
        <v>5629</v>
      </c>
    </row>
    <row r="240" spans="1:2" x14ac:dyDescent="0.2">
      <c r="A240" t="s">
        <v>5730</v>
      </c>
      <c r="B240" t="s">
        <v>5611</v>
      </c>
    </row>
    <row r="241" spans="1:2" x14ac:dyDescent="0.2">
      <c r="A241" t="s">
        <v>5731</v>
      </c>
      <c r="B241" t="s">
        <v>5629</v>
      </c>
    </row>
    <row r="242" spans="1:2" x14ac:dyDescent="0.2">
      <c r="A242" t="s">
        <v>5732</v>
      </c>
      <c r="B242" t="s">
        <v>5659</v>
      </c>
    </row>
    <row r="243" spans="1:2" x14ac:dyDescent="0.2">
      <c r="A243" t="s">
        <v>5474</v>
      </c>
      <c r="B243" t="s">
        <v>5607</v>
      </c>
    </row>
    <row r="244" spans="1:2" x14ac:dyDescent="0.2">
      <c r="A244" t="s">
        <v>5733</v>
      </c>
      <c r="B244" t="s">
        <v>5640</v>
      </c>
    </row>
    <row r="245" spans="1:2" x14ac:dyDescent="0.2">
      <c r="A245" t="s">
        <v>5734</v>
      </c>
      <c r="B245" t="s">
        <v>5617</v>
      </c>
    </row>
    <row r="246" spans="1:2" x14ac:dyDescent="0.2">
      <c r="A246" t="s">
        <v>641</v>
      </c>
      <c r="B246" t="s">
        <v>5608</v>
      </c>
    </row>
    <row r="247" spans="1:2" x14ac:dyDescent="0.2">
      <c r="A247" t="s">
        <v>5735</v>
      </c>
      <c r="B247" t="s">
        <v>5607</v>
      </c>
    </row>
    <row r="248" spans="1:2" x14ac:dyDescent="0.2">
      <c r="A248" t="s">
        <v>5736</v>
      </c>
      <c r="B248" t="s">
        <v>5659</v>
      </c>
    </row>
    <row r="249" spans="1:2" x14ac:dyDescent="0.2">
      <c r="A249" t="s">
        <v>5737</v>
      </c>
      <c r="B249" t="s">
        <v>5605</v>
      </c>
    </row>
    <row r="250" spans="1:2" x14ac:dyDescent="0.2">
      <c r="A250" t="s">
        <v>5738</v>
      </c>
      <c r="B250" t="s">
        <v>5598</v>
      </c>
    </row>
    <row r="251" spans="1:2" x14ac:dyDescent="0.2">
      <c r="A251" t="s">
        <v>5739</v>
      </c>
      <c r="B251" t="s">
        <v>5604</v>
      </c>
    </row>
    <row r="252" spans="1:2" x14ac:dyDescent="0.2">
      <c r="A252" t="s">
        <v>1568</v>
      </c>
      <c r="B252" t="s">
        <v>5617</v>
      </c>
    </row>
    <row r="253" spans="1:2" x14ac:dyDescent="0.2">
      <c r="A253" t="s">
        <v>5740</v>
      </c>
      <c r="B253" t="s">
        <v>5624</v>
      </c>
    </row>
    <row r="254" spans="1:2" x14ac:dyDescent="0.2">
      <c r="A254" t="s">
        <v>5741</v>
      </c>
      <c r="B254" t="s">
        <v>5609</v>
      </c>
    </row>
    <row r="255" spans="1:2" x14ac:dyDescent="0.2">
      <c r="A255" t="s">
        <v>1980</v>
      </c>
      <c r="B255" t="s">
        <v>5626</v>
      </c>
    </row>
    <row r="256" spans="1:2" x14ac:dyDescent="0.2">
      <c r="A256" t="s">
        <v>5742</v>
      </c>
      <c r="B256" t="s">
        <v>5624</v>
      </c>
    </row>
    <row r="257" spans="1:2" x14ac:dyDescent="0.2">
      <c r="A257" t="s">
        <v>5743</v>
      </c>
      <c r="B257" t="s">
        <v>5632</v>
      </c>
    </row>
    <row r="258" spans="1:2" x14ac:dyDescent="0.2">
      <c r="A258" t="s">
        <v>5744</v>
      </c>
      <c r="B258" t="s">
        <v>5629</v>
      </c>
    </row>
    <row r="259" spans="1:2" x14ac:dyDescent="0.2">
      <c r="A259" t="s">
        <v>5745</v>
      </c>
      <c r="B259" t="s">
        <v>5598</v>
      </c>
    </row>
    <row r="260" spans="1:2" x14ac:dyDescent="0.2">
      <c r="A260" t="s">
        <v>5746</v>
      </c>
      <c r="B260" t="s">
        <v>5594</v>
      </c>
    </row>
    <row r="261" spans="1:2" x14ac:dyDescent="0.2">
      <c r="A261" t="s">
        <v>5747</v>
      </c>
      <c r="B261" t="s">
        <v>5614</v>
      </c>
    </row>
    <row r="262" spans="1:2" x14ac:dyDescent="0.2">
      <c r="A262" t="s">
        <v>5748</v>
      </c>
      <c r="B262" t="s">
        <v>5626</v>
      </c>
    </row>
    <row r="263" spans="1:2" x14ac:dyDescent="0.2">
      <c r="A263" t="s">
        <v>402</v>
      </c>
      <c r="B263" t="s">
        <v>5598</v>
      </c>
    </row>
    <row r="264" spans="1:2" x14ac:dyDescent="0.2">
      <c r="A264" t="s">
        <v>5749</v>
      </c>
      <c r="B264" t="s">
        <v>5609</v>
      </c>
    </row>
    <row r="265" spans="1:2" x14ac:dyDescent="0.2">
      <c r="A265" t="s">
        <v>5750</v>
      </c>
      <c r="B265" t="s">
        <v>5594</v>
      </c>
    </row>
    <row r="266" spans="1:2" x14ac:dyDescent="0.2">
      <c r="A266" t="s">
        <v>5751</v>
      </c>
      <c r="B266" t="s">
        <v>5634</v>
      </c>
    </row>
    <row r="267" spans="1:2" x14ac:dyDescent="0.2">
      <c r="A267" t="s">
        <v>5752</v>
      </c>
      <c r="B267" t="s">
        <v>5622</v>
      </c>
    </row>
    <row r="268" spans="1:2" x14ac:dyDescent="0.2">
      <c r="A268" t="s">
        <v>5753</v>
      </c>
      <c r="B268" t="s">
        <v>5754</v>
      </c>
    </row>
    <row r="269" spans="1:2" x14ac:dyDescent="0.2">
      <c r="A269" t="s">
        <v>5755</v>
      </c>
      <c r="B269" t="s">
        <v>5632</v>
      </c>
    </row>
    <row r="270" spans="1:2" x14ac:dyDescent="0.2">
      <c r="A270" t="s">
        <v>5756</v>
      </c>
      <c r="B270" t="s">
        <v>5596</v>
      </c>
    </row>
    <row r="271" spans="1:2" x14ac:dyDescent="0.2">
      <c r="A271" t="s">
        <v>5757</v>
      </c>
      <c r="B271" t="s">
        <v>5607</v>
      </c>
    </row>
    <row r="272" spans="1:2" x14ac:dyDescent="0.2">
      <c r="A272" t="s">
        <v>5758</v>
      </c>
      <c r="B272" t="s">
        <v>5599</v>
      </c>
    </row>
    <row r="273" spans="1:2" x14ac:dyDescent="0.2">
      <c r="A273" t="s">
        <v>5759</v>
      </c>
      <c r="B273" t="s">
        <v>5659</v>
      </c>
    </row>
    <row r="274" spans="1:2" x14ac:dyDescent="0.2">
      <c r="A274" t="s">
        <v>5760</v>
      </c>
      <c r="B274" t="s">
        <v>5596</v>
      </c>
    </row>
    <row r="275" spans="1:2" x14ac:dyDescent="0.2">
      <c r="A275" t="s">
        <v>5761</v>
      </c>
      <c r="B275" t="s">
        <v>5608</v>
      </c>
    </row>
    <row r="276" spans="1:2" x14ac:dyDescent="0.2">
      <c r="A276" t="s">
        <v>5762</v>
      </c>
      <c r="B276" t="s">
        <v>5754</v>
      </c>
    </row>
    <row r="277" spans="1:2" x14ac:dyDescent="0.2">
      <c r="A277" t="s">
        <v>114</v>
      </c>
      <c r="B277" t="s">
        <v>5605</v>
      </c>
    </row>
    <row r="278" spans="1:2" x14ac:dyDescent="0.2">
      <c r="A278" t="s">
        <v>5763</v>
      </c>
      <c r="B278" t="s">
        <v>5629</v>
      </c>
    </row>
    <row r="279" spans="1:2" x14ac:dyDescent="0.2">
      <c r="A279" t="s">
        <v>5764</v>
      </c>
      <c r="B279" t="s">
        <v>5600</v>
      </c>
    </row>
    <row r="280" spans="1:2" x14ac:dyDescent="0.2">
      <c r="A280" t="s">
        <v>5765</v>
      </c>
      <c r="B280" t="s">
        <v>5659</v>
      </c>
    </row>
    <row r="281" spans="1:2" x14ac:dyDescent="0.2">
      <c r="A281" t="s">
        <v>2051</v>
      </c>
      <c r="B281" t="s">
        <v>5599</v>
      </c>
    </row>
    <row r="282" spans="1:2" x14ac:dyDescent="0.2">
      <c r="A282" t="s">
        <v>5766</v>
      </c>
      <c r="B282" t="s">
        <v>5623</v>
      </c>
    </row>
    <row r="283" spans="1:2" x14ac:dyDescent="0.2">
      <c r="A283" t="s">
        <v>5767</v>
      </c>
      <c r="B283" t="s">
        <v>5614</v>
      </c>
    </row>
    <row r="284" spans="1:2" x14ac:dyDescent="0.2">
      <c r="A284" t="s">
        <v>5768</v>
      </c>
      <c r="B284" t="s">
        <v>5599</v>
      </c>
    </row>
    <row r="285" spans="1:2" x14ac:dyDescent="0.2">
      <c r="A285" t="s">
        <v>5769</v>
      </c>
      <c r="B285" t="s">
        <v>5614</v>
      </c>
    </row>
    <row r="286" spans="1:2" x14ac:dyDescent="0.2">
      <c r="A286" t="s">
        <v>5770</v>
      </c>
      <c r="B286" t="s">
        <v>5599</v>
      </c>
    </row>
    <row r="287" spans="1:2" x14ac:dyDescent="0.2">
      <c r="A287" t="s">
        <v>5771</v>
      </c>
      <c r="B287" t="s">
        <v>5604</v>
      </c>
    </row>
    <row r="288" spans="1:2" x14ac:dyDescent="0.2">
      <c r="A288" t="s">
        <v>5772</v>
      </c>
      <c r="B288" t="s">
        <v>5623</v>
      </c>
    </row>
    <row r="289" spans="1:2" x14ac:dyDescent="0.2">
      <c r="A289" t="s">
        <v>5773</v>
      </c>
      <c r="B289" t="s">
        <v>5601</v>
      </c>
    </row>
    <row r="290" spans="1:2" x14ac:dyDescent="0.2">
      <c r="A290" t="s">
        <v>5774</v>
      </c>
      <c r="B290" t="s">
        <v>5693</v>
      </c>
    </row>
    <row r="291" spans="1:2" x14ac:dyDescent="0.2">
      <c r="A291" t="s">
        <v>5775</v>
      </c>
      <c r="B291" t="s">
        <v>5776</v>
      </c>
    </row>
    <row r="292" spans="1:2" x14ac:dyDescent="0.2">
      <c r="A292" t="s">
        <v>5777</v>
      </c>
      <c r="B292" t="s">
        <v>5778</v>
      </c>
    </row>
    <row r="293" spans="1:2" x14ac:dyDescent="0.2">
      <c r="A293" t="s">
        <v>5779</v>
      </c>
      <c r="B293" t="s">
        <v>5594</v>
      </c>
    </row>
    <row r="294" spans="1:2" x14ac:dyDescent="0.2">
      <c r="A294" t="s">
        <v>2017</v>
      </c>
      <c r="B294" t="s">
        <v>5598</v>
      </c>
    </row>
    <row r="295" spans="1:2" x14ac:dyDescent="0.2">
      <c r="A295" t="s">
        <v>5780</v>
      </c>
      <c r="B295" t="s">
        <v>5596</v>
      </c>
    </row>
    <row r="296" spans="1:2" x14ac:dyDescent="0.2">
      <c r="A296" t="s">
        <v>5781</v>
      </c>
      <c r="B296" t="s">
        <v>5754</v>
      </c>
    </row>
    <row r="297" spans="1:2" x14ac:dyDescent="0.2">
      <c r="A297" t="s">
        <v>5782</v>
      </c>
      <c r="B297" t="s">
        <v>5659</v>
      </c>
    </row>
    <row r="298" spans="1:2" x14ac:dyDescent="0.2">
      <c r="A298" t="s">
        <v>5783</v>
      </c>
      <c r="B298" t="s">
        <v>5630</v>
      </c>
    </row>
    <row r="299" spans="1:2" x14ac:dyDescent="0.2">
      <c r="A299" t="s">
        <v>5784</v>
      </c>
      <c r="B299" t="s">
        <v>5596</v>
      </c>
    </row>
    <row r="300" spans="1:2" x14ac:dyDescent="0.2">
      <c r="A300" t="s">
        <v>5785</v>
      </c>
      <c r="B300" t="s">
        <v>5608</v>
      </c>
    </row>
    <row r="301" spans="1:2" x14ac:dyDescent="0.2">
      <c r="A301" t="s">
        <v>5786</v>
      </c>
      <c r="B301" t="s">
        <v>5594</v>
      </c>
    </row>
    <row r="302" spans="1:2" x14ac:dyDescent="0.2">
      <c r="A302" t="s">
        <v>5787</v>
      </c>
      <c r="B302" t="s">
        <v>5659</v>
      </c>
    </row>
    <row r="303" spans="1:2" x14ac:dyDescent="0.2">
      <c r="A303" t="s">
        <v>5788</v>
      </c>
      <c r="B303" t="s">
        <v>5622</v>
      </c>
    </row>
    <row r="304" spans="1:2" x14ac:dyDescent="0.2">
      <c r="A304" t="s">
        <v>5789</v>
      </c>
      <c r="B304" t="s">
        <v>5600</v>
      </c>
    </row>
    <row r="305" spans="1:2" x14ac:dyDescent="0.2">
      <c r="A305" t="s">
        <v>5790</v>
      </c>
      <c r="B305" t="s">
        <v>5604</v>
      </c>
    </row>
    <row r="306" spans="1:2" x14ac:dyDescent="0.2">
      <c r="A306" t="s">
        <v>1656</v>
      </c>
      <c r="B306" t="s">
        <v>5602</v>
      </c>
    </row>
    <row r="307" spans="1:2" x14ac:dyDescent="0.2">
      <c r="A307" t="s">
        <v>5791</v>
      </c>
      <c r="B307" t="s">
        <v>5640</v>
      </c>
    </row>
    <row r="308" spans="1:2" x14ac:dyDescent="0.2">
      <c r="A308" t="s">
        <v>5792</v>
      </c>
      <c r="B308" t="s">
        <v>5632</v>
      </c>
    </row>
    <row r="309" spans="1:2" x14ac:dyDescent="0.2">
      <c r="A309" t="s">
        <v>5793</v>
      </c>
      <c r="B309" t="s">
        <v>5596</v>
      </c>
    </row>
    <row r="310" spans="1:2" x14ac:dyDescent="0.2">
      <c r="A310" t="s">
        <v>5794</v>
      </c>
      <c r="B310" t="s">
        <v>5622</v>
      </c>
    </row>
    <row r="311" spans="1:2" x14ac:dyDescent="0.2">
      <c r="A311" t="s">
        <v>829</v>
      </c>
      <c r="B311" t="s">
        <v>5693</v>
      </c>
    </row>
    <row r="312" spans="1:2" x14ac:dyDescent="0.2">
      <c r="A312" t="s">
        <v>5795</v>
      </c>
      <c r="B312" t="s">
        <v>5624</v>
      </c>
    </row>
    <row r="313" spans="1:2" x14ac:dyDescent="0.2">
      <c r="A313" t="s">
        <v>5796</v>
      </c>
      <c r="B313" t="s">
        <v>5596</v>
      </c>
    </row>
    <row r="314" spans="1:2" x14ac:dyDescent="0.2">
      <c r="A314" t="s">
        <v>5797</v>
      </c>
      <c r="B314" t="s">
        <v>5754</v>
      </c>
    </row>
    <row r="315" spans="1:2" x14ac:dyDescent="0.2">
      <c r="A315" t="s">
        <v>5798</v>
      </c>
      <c r="B315" t="s">
        <v>5626</v>
      </c>
    </row>
    <row r="316" spans="1:2" x14ac:dyDescent="0.2">
      <c r="A316" t="s">
        <v>5799</v>
      </c>
      <c r="B316" t="s">
        <v>5617</v>
      </c>
    </row>
    <row r="317" spans="1:2" x14ac:dyDescent="0.2">
      <c r="A317" t="s">
        <v>998</v>
      </c>
      <c r="B317" t="s">
        <v>5602</v>
      </c>
    </row>
    <row r="318" spans="1:2" x14ac:dyDescent="0.2">
      <c r="A318" t="s">
        <v>5800</v>
      </c>
      <c r="B318" t="s">
        <v>5685</v>
      </c>
    </row>
    <row r="319" spans="1:2" x14ac:dyDescent="0.2">
      <c r="A319" t="s">
        <v>551</v>
      </c>
      <c r="B319" t="s">
        <v>5640</v>
      </c>
    </row>
    <row r="320" spans="1:2" x14ac:dyDescent="0.2">
      <c r="A320" t="s">
        <v>5801</v>
      </c>
      <c r="B320" t="s">
        <v>5622</v>
      </c>
    </row>
    <row r="321" spans="1:2" x14ac:dyDescent="0.2">
      <c r="A321" t="s">
        <v>5802</v>
      </c>
      <c r="B321" t="s">
        <v>5630</v>
      </c>
    </row>
    <row r="322" spans="1:2" x14ac:dyDescent="0.2">
      <c r="A322" t="s">
        <v>5803</v>
      </c>
      <c r="B322" t="s">
        <v>5608</v>
      </c>
    </row>
    <row r="323" spans="1:2" x14ac:dyDescent="0.2">
      <c r="A323" t="s">
        <v>5804</v>
      </c>
      <c r="B323" t="s">
        <v>5693</v>
      </c>
    </row>
    <row r="324" spans="1:2" x14ac:dyDescent="0.2">
      <c r="A324" t="s">
        <v>5805</v>
      </c>
      <c r="B324" t="s">
        <v>5602</v>
      </c>
    </row>
    <row r="325" spans="1:2" x14ac:dyDescent="0.2">
      <c r="A325" t="s">
        <v>5806</v>
      </c>
      <c r="B325" t="s">
        <v>5611</v>
      </c>
    </row>
    <row r="326" spans="1:2" x14ac:dyDescent="0.2">
      <c r="A326" t="s">
        <v>5807</v>
      </c>
      <c r="B326" t="s">
        <v>5611</v>
      </c>
    </row>
    <row r="327" spans="1:2" x14ac:dyDescent="0.2">
      <c r="A327" t="s">
        <v>5808</v>
      </c>
      <c r="B327" t="s">
        <v>5622</v>
      </c>
    </row>
    <row r="328" spans="1:2" x14ac:dyDescent="0.2">
      <c r="A328" t="s">
        <v>5809</v>
      </c>
      <c r="B328" t="s">
        <v>5640</v>
      </c>
    </row>
    <row r="329" spans="1:2" x14ac:dyDescent="0.2">
      <c r="A329" t="s">
        <v>5810</v>
      </c>
      <c r="B329" t="s">
        <v>5596</v>
      </c>
    </row>
    <row r="330" spans="1:2" x14ac:dyDescent="0.2">
      <c r="A330" s="48" t="s">
        <v>5811</v>
      </c>
      <c r="B330" t="s">
        <v>5778</v>
      </c>
    </row>
    <row r="331" spans="1:2" x14ac:dyDescent="0.2">
      <c r="A331" t="s">
        <v>5812</v>
      </c>
      <c r="B331" t="s">
        <v>5601</v>
      </c>
    </row>
    <row r="332" spans="1:2" x14ac:dyDescent="0.2">
      <c r="A332" t="s">
        <v>5813</v>
      </c>
      <c r="B332" t="s">
        <v>5599</v>
      </c>
    </row>
    <row r="333" spans="1:2" x14ac:dyDescent="0.2">
      <c r="A333" t="s">
        <v>5814</v>
      </c>
      <c r="B333" t="s">
        <v>5622</v>
      </c>
    </row>
    <row r="334" spans="1:2" x14ac:dyDescent="0.2">
      <c r="A334" t="s">
        <v>5815</v>
      </c>
      <c r="B334" t="s">
        <v>5633</v>
      </c>
    </row>
    <row r="335" spans="1:2" x14ac:dyDescent="0.2">
      <c r="A335" t="s">
        <v>5816</v>
      </c>
      <c r="B335" t="s">
        <v>5633</v>
      </c>
    </row>
    <row r="336" spans="1:2" x14ac:dyDescent="0.2">
      <c r="A336" t="s">
        <v>5817</v>
      </c>
      <c r="B336" t="s">
        <v>5623</v>
      </c>
    </row>
    <row r="337" spans="1:2" x14ac:dyDescent="0.2">
      <c r="A337" t="s">
        <v>295</v>
      </c>
      <c r="B337" t="s">
        <v>5666</v>
      </c>
    </row>
    <row r="338" spans="1:2" x14ac:dyDescent="0.2">
      <c r="A338" t="s">
        <v>5818</v>
      </c>
      <c r="B338" t="s">
        <v>5629</v>
      </c>
    </row>
    <row r="339" spans="1:2" x14ac:dyDescent="0.2">
      <c r="A339" t="s">
        <v>5819</v>
      </c>
      <c r="B339" t="s">
        <v>5596</v>
      </c>
    </row>
    <row r="340" spans="1:2" x14ac:dyDescent="0.2">
      <c r="A340" t="s">
        <v>5820</v>
      </c>
      <c r="B340" t="s">
        <v>5630</v>
      </c>
    </row>
    <row r="341" spans="1:2" x14ac:dyDescent="0.2">
      <c r="A341" t="s">
        <v>5821</v>
      </c>
      <c r="B341" s="50" t="s">
        <v>5666</v>
      </c>
    </row>
    <row r="342" spans="1:2" x14ac:dyDescent="0.2">
      <c r="A342" t="s">
        <v>5822</v>
      </c>
      <c r="B342" t="s">
        <v>5594</v>
      </c>
    </row>
    <row r="343" spans="1:2" x14ac:dyDescent="0.2">
      <c r="A343" t="s">
        <v>5823</v>
      </c>
      <c r="B343" t="s">
        <v>5623</v>
      </c>
    </row>
    <row r="344" spans="1:2" x14ac:dyDescent="0.2">
      <c r="A344" t="s">
        <v>5824</v>
      </c>
      <c r="B344" t="s">
        <v>5633</v>
      </c>
    </row>
    <row r="345" spans="1:2" x14ac:dyDescent="0.2">
      <c r="A345" t="s">
        <v>5825</v>
      </c>
      <c r="B345" t="s">
        <v>5602</v>
      </c>
    </row>
    <row r="346" spans="1:2" x14ac:dyDescent="0.2">
      <c r="A346" t="s">
        <v>5826</v>
      </c>
      <c r="B346" t="s">
        <v>5611</v>
      </c>
    </row>
    <row r="347" spans="1:2" x14ac:dyDescent="0.2">
      <c r="A347" t="s">
        <v>5827</v>
      </c>
      <c r="B347" t="s">
        <v>5594</v>
      </c>
    </row>
    <row r="348" spans="1:2" x14ac:dyDescent="0.2">
      <c r="A348" t="s">
        <v>5828</v>
      </c>
      <c r="B348" t="s">
        <v>5594</v>
      </c>
    </row>
    <row r="349" spans="1:2" x14ac:dyDescent="0.2">
      <c r="A349" t="s">
        <v>5829</v>
      </c>
      <c r="B349" t="s">
        <v>5599</v>
      </c>
    </row>
    <row r="350" spans="1:2" x14ac:dyDescent="0.2">
      <c r="A350" t="s">
        <v>5830</v>
      </c>
      <c r="B350" t="s">
        <v>5600</v>
      </c>
    </row>
    <row r="351" spans="1:2" x14ac:dyDescent="0.2">
      <c r="A351" t="s">
        <v>5831</v>
      </c>
      <c r="B351" t="s">
        <v>5832</v>
      </c>
    </row>
    <row r="352" spans="1:2" x14ac:dyDescent="0.2">
      <c r="A352" t="s">
        <v>5833</v>
      </c>
      <c r="B352" t="s">
        <v>5630</v>
      </c>
    </row>
    <row r="353" spans="1:2" x14ac:dyDescent="0.2">
      <c r="A353" t="s">
        <v>1710</v>
      </c>
      <c r="B353" t="s">
        <v>5666</v>
      </c>
    </row>
    <row r="354" spans="1:2" x14ac:dyDescent="0.2">
      <c r="A354" t="s">
        <v>5834</v>
      </c>
      <c r="B354" t="s">
        <v>5604</v>
      </c>
    </row>
    <row r="355" spans="1:2" x14ac:dyDescent="0.2">
      <c r="A355" t="s">
        <v>5835</v>
      </c>
      <c r="B355" t="s">
        <v>5630</v>
      </c>
    </row>
    <row r="356" spans="1:2" x14ac:dyDescent="0.2">
      <c r="A356" t="s">
        <v>5836</v>
      </c>
      <c r="B356" t="s">
        <v>5716</v>
      </c>
    </row>
    <row r="357" spans="1:2" x14ac:dyDescent="0.2">
      <c r="A357" t="s">
        <v>5837</v>
      </c>
      <c r="B357" t="s">
        <v>5693</v>
      </c>
    </row>
    <row r="358" spans="1:2" x14ac:dyDescent="0.2">
      <c r="A358" t="s">
        <v>505</v>
      </c>
      <c r="B358" t="s">
        <v>5693</v>
      </c>
    </row>
    <row r="359" spans="1:2" x14ac:dyDescent="0.2">
      <c r="A359" t="s">
        <v>5838</v>
      </c>
      <c r="B359" t="s">
        <v>5594</v>
      </c>
    </row>
    <row r="360" spans="1:2" x14ac:dyDescent="0.2">
      <c r="A360" t="s">
        <v>5839</v>
      </c>
      <c r="B360" t="s">
        <v>5754</v>
      </c>
    </row>
    <row r="361" spans="1:2" x14ac:dyDescent="0.2">
      <c r="A361" t="s">
        <v>5840</v>
      </c>
      <c r="B361" t="s">
        <v>5623</v>
      </c>
    </row>
    <row r="362" spans="1:2" x14ac:dyDescent="0.2">
      <c r="A362" t="s">
        <v>5841</v>
      </c>
      <c r="B362" t="s">
        <v>5594</v>
      </c>
    </row>
    <row r="363" spans="1:2" x14ac:dyDescent="0.2">
      <c r="A363" t="s">
        <v>3565</v>
      </c>
      <c r="B363" t="s">
        <v>5634</v>
      </c>
    </row>
    <row r="364" spans="1:2" x14ac:dyDescent="0.2">
      <c r="A364" t="s">
        <v>5842</v>
      </c>
      <c r="B364" t="s">
        <v>5596</v>
      </c>
    </row>
    <row r="365" spans="1:2" x14ac:dyDescent="0.2">
      <c r="A365" t="s">
        <v>5843</v>
      </c>
      <c r="B365" t="s">
        <v>5633</v>
      </c>
    </row>
    <row r="366" spans="1:2" x14ac:dyDescent="0.2">
      <c r="A366" t="s">
        <v>5844</v>
      </c>
      <c r="B366" t="s">
        <v>5623</v>
      </c>
    </row>
    <row r="367" spans="1:2" x14ac:dyDescent="0.2">
      <c r="A367" t="s">
        <v>5845</v>
      </c>
      <c r="B367" t="s">
        <v>5594</v>
      </c>
    </row>
    <row r="368" spans="1:2" x14ac:dyDescent="0.2">
      <c r="A368" t="s">
        <v>5846</v>
      </c>
      <c r="B368" t="s">
        <v>5623</v>
      </c>
    </row>
    <row r="369" spans="1:2" x14ac:dyDescent="0.2">
      <c r="A369" t="s">
        <v>5847</v>
      </c>
      <c r="B369" t="s">
        <v>5633</v>
      </c>
    </row>
    <row r="370" spans="1:2" x14ac:dyDescent="0.2">
      <c r="A370" t="s">
        <v>5848</v>
      </c>
      <c r="B370" t="s">
        <v>5594</v>
      </c>
    </row>
    <row r="371" spans="1:2" x14ac:dyDescent="0.2">
      <c r="A371" t="s">
        <v>5849</v>
      </c>
      <c r="B371" t="s">
        <v>5594</v>
      </c>
    </row>
    <row r="372" spans="1:2" x14ac:dyDescent="0.2">
      <c r="A372" t="s">
        <v>5850</v>
      </c>
      <c r="B372" t="s">
        <v>5633</v>
      </c>
    </row>
    <row r="373" spans="1:2" x14ac:dyDescent="0.2">
      <c r="A373" t="s">
        <v>5851</v>
      </c>
      <c r="B373" t="s">
        <v>5693</v>
      </c>
    </row>
    <row r="374" spans="1:2" x14ac:dyDescent="0.2">
      <c r="A374" t="s">
        <v>5852</v>
      </c>
      <c r="B374" t="s">
        <v>5693</v>
      </c>
    </row>
    <row r="375" spans="1:2" x14ac:dyDescent="0.2">
      <c r="A375" t="s">
        <v>5853</v>
      </c>
      <c r="B375" t="s">
        <v>5594</v>
      </c>
    </row>
    <row r="376" spans="1:2" x14ac:dyDescent="0.2">
      <c r="A376" t="s">
        <v>1540</v>
      </c>
      <c r="B376" t="s">
        <v>5832</v>
      </c>
    </row>
    <row r="377" spans="1:2" x14ac:dyDescent="0.2">
      <c r="A377" t="s">
        <v>5854</v>
      </c>
      <c r="B377" t="s">
        <v>5594</v>
      </c>
    </row>
    <row r="378" spans="1:2" x14ac:dyDescent="0.2">
      <c r="A378" t="s">
        <v>5855</v>
      </c>
      <c r="B378" t="s">
        <v>5594</v>
      </c>
    </row>
    <row r="379" spans="1:2" x14ac:dyDescent="0.2">
      <c r="A379" t="s">
        <v>5856</v>
      </c>
      <c r="B379" t="s">
        <v>5594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'[1]Local stations'!#REF!</xm:f>
          </x14:formula1>
          <xm:sqref>B2:B379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8"/>
  <sheetViews>
    <sheetView workbookViewId="0">
      <selection activeCell="I30" sqref="I30"/>
    </sheetView>
  </sheetViews>
  <sheetFormatPr defaultRowHeight="12.75" x14ac:dyDescent="0.2"/>
  <cols>
    <col min="1" max="1" width="20" customWidth="1"/>
    <col min="2" max="2" width="24.7109375" customWidth="1"/>
    <col min="3" max="3" width="37.42578125" customWidth="1"/>
    <col min="4" max="4" width="21.28515625" customWidth="1"/>
    <col min="5" max="5" width="23.42578125" customWidth="1"/>
  </cols>
  <sheetData>
    <row r="1" spans="1:9" ht="153" x14ac:dyDescent="0.2">
      <c r="A1" s="33" t="s">
        <v>5589</v>
      </c>
      <c r="B1" s="34" t="s">
        <v>0</v>
      </c>
      <c r="C1" s="51" t="s">
        <v>5857</v>
      </c>
      <c r="D1" s="35" t="s">
        <v>5860</v>
      </c>
      <c r="E1" s="33" t="s">
        <v>5858</v>
      </c>
      <c r="F1" s="33" t="s">
        <v>5859</v>
      </c>
      <c r="G1" s="34" t="s">
        <v>5590</v>
      </c>
      <c r="I1" s="55" t="s">
        <v>5865</v>
      </c>
    </row>
    <row r="2" spans="1:9" x14ac:dyDescent="0.2">
      <c r="A2" s="36" t="s">
        <v>2378</v>
      </c>
      <c r="B2" s="22" t="s">
        <v>2379</v>
      </c>
      <c r="C2" s="52" t="s">
        <v>5601</v>
      </c>
      <c r="D2" s="37">
        <v>115321</v>
      </c>
      <c r="E2" s="38">
        <v>115321</v>
      </c>
      <c r="F2" s="38">
        <v>34697</v>
      </c>
      <c r="G2" s="18">
        <v>0.30087321476574086</v>
      </c>
      <c r="I2">
        <f>E2-F2</f>
        <v>80624</v>
      </c>
    </row>
    <row r="3" spans="1:9" x14ac:dyDescent="0.2">
      <c r="A3" s="36" t="s">
        <v>1107</v>
      </c>
      <c r="B3" s="22" t="s">
        <v>1108</v>
      </c>
      <c r="C3" s="52" t="s">
        <v>5633</v>
      </c>
      <c r="D3" s="37">
        <v>61790</v>
      </c>
      <c r="E3" s="38">
        <v>61790</v>
      </c>
      <c r="F3" s="38">
        <v>18871</v>
      </c>
      <c r="G3" s="18">
        <v>0.30540540540540539</v>
      </c>
      <c r="I3">
        <f>E3-F3</f>
        <v>42919</v>
      </c>
    </row>
    <row r="9" spans="1:9" ht="140.25" x14ac:dyDescent="0.2">
      <c r="A9" s="9" t="s">
        <v>15</v>
      </c>
      <c r="B9" s="10" t="s">
        <v>17</v>
      </c>
      <c r="C9" s="10" t="s">
        <v>16</v>
      </c>
      <c r="D9" s="11" t="s">
        <v>0</v>
      </c>
      <c r="E9" s="11" t="s">
        <v>5857</v>
      </c>
      <c r="F9" s="10" t="s">
        <v>5861</v>
      </c>
      <c r="G9" s="10" t="s">
        <v>1</v>
      </c>
      <c r="H9" s="12" t="s">
        <v>18</v>
      </c>
    </row>
    <row r="10" spans="1:9" ht="15" hidden="1" x14ac:dyDescent="0.25">
      <c r="A10" s="21" t="s">
        <v>2321</v>
      </c>
      <c r="B10" s="21" t="s">
        <v>2298</v>
      </c>
      <c r="C10" s="21" t="s">
        <v>2322</v>
      </c>
      <c r="D10" s="22" t="s">
        <v>3</v>
      </c>
      <c r="E10" s="29" t="s">
        <v>5601</v>
      </c>
      <c r="F10" s="16">
        <v>9647</v>
      </c>
      <c r="G10" s="14">
        <v>1423</v>
      </c>
      <c r="H10" s="17">
        <v>0.14750699699388412</v>
      </c>
    </row>
    <row r="11" spans="1:9" ht="15" hidden="1" x14ac:dyDescent="0.25">
      <c r="A11" s="21" t="s">
        <v>2317</v>
      </c>
      <c r="B11" s="21" t="s">
        <v>2298</v>
      </c>
      <c r="C11" s="21" t="s">
        <v>2318</v>
      </c>
      <c r="D11" s="22" t="s">
        <v>3</v>
      </c>
      <c r="E11" s="29" t="s">
        <v>5601</v>
      </c>
      <c r="F11" s="16">
        <v>9356</v>
      </c>
      <c r="G11" s="14">
        <v>1557</v>
      </c>
      <c r="H11" s="17">
        <v>0.16641727233860623</v>
      </c>
    </row>
    <row r="12" spans="1:9" ht="15" hidden="1" x14ac:dyDescent="0.25">
      <c r="A12" s="21" t="s">
        <v>2319</v>
      </c>
      <c r="B12" s="21" t="s">
        <v>2298</v>
      </c>
      <c r="C12" s="21" t="s">
        <v>2320</v>
      </c>
      <c r="D12" s="22" t="s">
        <v>3</v>
      </c>
      <c r="E12" s="29" t="s">
        <v>5601</v>
      </c>
      <c r="F12" s="16">
        <v>10587</v>
      </c>
      <c r="G12" s="14">
        <v>1856</v>
      </c>
      <c r="H12" s="17">
        <v>0.17530934164541417</v>
      </c>
    </row>
    <row r="13" spans="1:9" ht="15" hidden="1" x14ac:dyDescent="0.25">
      <c r="A13" s="21" t="s">
        <v>2323</v>
      </c>
      <c r="B13" s="21" t="s">
        <v>2298</v>
      </c>
      <c r="C13" s="21" t="s">
        <v>2324</v>
      </c>
      <c r="D13" s="22" t="s">
        <v>3</v>
      </c>
      <c r="E13" s="29" t="s">
        <v>5601</v>
      </c>
      <c r="F13" s="16">
        <v>10575</v>
      </c>
      <c r="G13" s="14">
        <v>1955</v>
      </c>
      <c r="H13" s="17">
        <v>0.18486997635933805</v>
      </c>
    </row>
    <row r="14" spans="1:9" ht="15" hidden="1" x14ac:dyDescent="0.25">
      <c r="A14" s="21" t="s">
        <v>2315</v>
      </c>
      <c r="B14" s="21" t="s">
        <v>2298</v>
      </c>
      <c r="C14" s="21" t="s">
        <v>2316</v>
      </c>
      <c r="D14" s="22" t="s">
        <v>3</v>
      </c>
      <c r="E14" s="29" t="s">
        <v>5601</v>
      </c>
      <c r="F14" s="16">
        <v>9210</v>
      </c>
      <c r="G14" s="14">
        <v>1809</v>
      </c>
      <c r="H14" s="17">
        <v>0.19641693811074917</v>
      </c>
    </row>
    <row r="15" spans="1:9" ht="15" hidden="1" x14ac:dyDescent="0.25">
      <c r="A15" s="21" t="s">
        <v>2329</v>
      </c>
      <c r="B15" s="21" t="s">
        <v>2298</v>
      </c>
      <c r="C15" s="21" t="s">
        <v>2330</v>
      </c>
      <c r="D15" s="22" t="s">
        <v>3</v>
      </c>
      <c r="E15" s="29" t="s">
        <v>5601</v>
      </c>
      <c r="F15" s="16">
        <v>10432</v>
      </c>
      <c r="G15" s="14">
        <v>2102</v>
      </c>
      <c r="H15" s="17">
        <v>0.20149539877300612</v>
      </c>
    </row>
    <row r="16" spans="1:9" ht="15" x14ac:dyDescent="0.25">
      <c r="A16" s="21" t="s">
        <v>2400</v>
      </c>
      <c r="B16" s="21" t="s">
        <v>2378</v>
      </c>
      <c r="C16" s="21" t="s">
        <v>2401</v>
      </c>
      <c r="D16" s="29" t="s">
        <v>2379</v>
      </c>
      <c r="E16" s="29" t="s">
        <v>5601</v>
      </c>
      <c r="F16" s="16">
        <v>4907</v>
      </c>
      <c r="G16" s="14">
        <v>1042</v>
      </c>
      <c r="H16" s="17">
        <v>0.21234970450377014</v>
      </c>
    </row>
    <row r="17" spans="1:8" ht="15" hidden="1" x14ac:dyDescent="0.25">
      <c r="A17" s="21" t="s">
        <v>2327</v>
      </c>
      <c r="B17" s="21" t="s">
        <v>2298</v>
      </c>
      <c r="C17" s="21" t="s">
        <v>2328</v>
      </c>
      <c r="D17" s="22" t="s">
        <v>3</v>
      </c>
      <c r="E17" s="29" t="s">
        <v>5601</v>
      </c>
      <c r="F17" s="16">
        <v>10396</v>
      </c>
      <c r="G17" s="14">
        <v>2230</v>
      </c>
      <c r="H17" s="17">
        <v>0.21450557906887263</v>
      </c>
    </row>
    <row r="18" spans="1:8" ht="15" hidden="1" x14ac:dyDescent="0.25">
      <c r="A18" s="21" t="s">
        <v>2314</v>
      </c>
      <c r="B18" s="21" t="s">
        <v>2298</v>
      </c>
      <c r="C18" s="21" t="s">
        <v>1322</v>
      </c>
      <c r="D18" s="22" t="s">
        <v>3</v>
      </c>
      <c r="E18" s="29" t="s">
        <v>5601</v>
      </c>
      <c r="F18" s="16">
        <v>5875</v>
      </c>
      <c r="G18" s="14">
        <v>1295</v>
      </c>
      <c r="H18" s="17">
        <v>0.22042553191489361</v>
      </c>
    </row>
    <row r="19" spans="1:8" ht="15" x14ac:dyDescent="0.25">
      <c r="A19" s="21" t="s">
        <v>2397</v>
      </c>
      <c r="B19" s="21" t="s">
        <v>2378</v>
      </c>
      <c r="C19" s="21" t="s">
        <v>1161</v>
      </c>
      <c r="D19" s="29" t="s">
        <v>2379</v>
      </c>
      <c r="E19" s="29" t="s">
        <v>5601</v>
      </c>
      <c r="F19" s="16">
        <v>8127</v>
      </c>
      <c r="G19" s="14">
        <v>1808</v>
      </c>
      <c r="H19" s="17">
        <v>0.22246831549157131</v>
      </c>
    </row>
    <row r="20" spans="1:8" ht="15" hidden="1" x14ac:dyDescent="0.25">
      <c r="A20" s="21" t="s">
        <v>2312</v>
      </c>
      <c r="B20" s="21" t="s">
        <v>2298</v>
      </c>
      <c r="C20" s="21" t="s">
        <v>2313</v>
      </c>
      <c r="D20" s="22" t="s">
        <v>3</v>
      </c>
      <c r="E20" s="29" t="s">
        <v>5601</v>
      </c>
      <c r="F20" s="16">
        <v>7084</v>
      </c>
      <c r="G20" s="14">
        <v>1643</v>
      </c>
      <c r="H20" s="17">
        <v>0.23193111236589498</v>
      </c>
    </row>
    <row r="21" spans="1:8" ht="15" hidden="1" x14ac:dyDescent="0.25">
      <c r="A21" s="21" t="s">
        <v>2333</v>
      </c>
      <c r="B21" s="21" t="s">
        <v>2298</v>
      </c>
      <c r="C21" s="21" t="s">
        <v>1299</v>
      </c>
      <c r="D21" s="22" t="s">
        <v>3</v>
      </c>
      <c r="E21" s="29" t="s">
        <v>5601</v>
      </c>
      <c r="F21" s="16">
        <v>6285</v>
      </c>
      <c r="G21" s="14">
        <v>1460</v>
      </c>
      <c r="H21" s="17">
        <v>0.23229912490055687</v>
      </c>
    </row>
    <row r="22" spans="1:8" ht="15" x14ac:dyDescent="0.25">
      <c r="A22" s="21" t="s">
        <v>2404</v>
      </c>
      <c r="B22" s="21" t="s">
        <v>2378</v>
      </c>
      <c r="C22" s="21" t="s">
        <v>2405</v>
      </c>
      <c r="D22" s="29" t="s">
        <v>2379</v>
      </c>
      <c r="E22" s="29" t="s">
        <v>5601</v>
      </c>
      <c r="F22" s="16">
        <v>8706</v>
      </c>
      <c r="G22" s="14">
        <v>2072</v>
      </c>
      <c r="H22" s="17">
        <v>0.23799678382724557</v>
      </c>
    </row>
    <row r="23" spans="1:8" ht="15" x14ac:dyDescent="0.25">
      <c r="A23" s="21" t="s">
        <v>2380</v>
      </c>
      <c r="B23" s="21" t="s">
        <v>2378</v>
      </c>
      <c r="C23" s="21" t="s">
        <v>2381</v>
      </c>
      <c r="D23" s="29" t="s">
        <v>2379</v>
      </c>
      <c r="E23" s="29" t="s">
        <v>5601</v>
      </c>
      <c r="F23" s="16">
        <v>6752</v>
      </c>
      <c r="G23" s="14">
        <v>1665</v>
      </c>
      <c r="H23" s="17">
        <v>0.24659360189573459</v>
      </c>
    </row>
    <row r="24" spans="1:8" ht="15" hidden="1" x14ac:dyDescent="0.25">
      <c r="A24" s="21" t="s">
        <v>2334</v>
      </c>
      <c r="B24" s="21" t="s">
        <v>2298</v>
      </c>
      <c r="C24" s="21" t="s">
        <v>2335</v>
      </c>
      <c r="D24" s="22" t="s">
        <v>3</v>
      </c>
      <c r="E24" s="29" t="s">
        <v>5601</v>
      </c>
      <c r="F24" s="16">
        <v>9651</v>
      </c>
      <c r="G24" s="14">
        <v>2414</v>
      </c>
      <c r="H24" s="17">
        <v>0.25012952025696816</v>
      </c>
    </row>
    <row r="25" spans="1:8" ht="15" x14ac:dyDescent="0.25">
      <c r="A25" s="21" t="s">
        <v>2395</v>
      </c>
      <c r="B25" s="21" t="s">
        <v>2378</v>
      </c>
      <c r="C25" s="21" t="s">
        <v>2396</v>
      </c>
      <c r="D25" s="29" t="s">
        <v>2379</v>
      </c>
      <c r="E25" s="29" t="s">
        <v>5601</v>
      </c>
      <c r="F25" s="16">
        <v>8173</v>
      </c>
      <c r="G25" s="14">
        <v>2050</v>
      </c>
      <c r="H25" s="17">
        <v>0.25082589012602474</v>
      </c>
    </row>
    <row r="26" spans="1:8" ht="15" hidden="1" x14ac:dyDescent="0.25">
      <c r="A26" s="21" t="s">
        <v>2331</v>
      </c>
      <c r="B26" s="21" t="s">
        <v>2298</v>
      </c>
      <c r="C26" s="21" t="s">
        <v>2332</v>
      </c>
      <c r="D26" s="22" t="s">
        <v>3</v>
      </c>
      <c r="E26" s="29" t="s">
        <v>5601</v>
      </c>
      <c r="F26" s="16">
        <v>10400</v>
      </c>
      <c r="G26" s="14">
        <v>2620</v>
      </c>
      <c r="H26" s="17">
        <v>0.25192307692307692</v>
      </c>
    </row>
    <row r="27" spans="1:8" ht="15" x14ac:dyDescent="0.25">
      <c r="A27" s="21" t="s">
        <v>2386</v>
      </c>
      <c r="B27" s="21" t="s">
        <v>2378</v>
      </c>
      <c r="C27" s="21" t="s">
        <v>2387</v>
      </c>
      <c r="D27" s="29" t="s">
        <v>2379</v>
      </c>
      <c r="E27" s="29" t="s">
        <v>5601</v>
      </c>
      <c r="F27" s="16">
        <v>7921</v>
      </c>
      <c r="G27" s="14">
        <v>2082</v>
      </c>
      <c r="H27" s="17">
        <v>0.26284560030299203</v>
      </c>
    </row>
    <row r="28" spans="1:8" ht="15" hidden="1" x14ac:dyDescent="0.25">
      <c r="A28" s="21" t="s">
        <v>2305</v>
      </c>
      <c r="B28" s="21" t="s">
        <v>2298</v>
      </c>
      <c r="C28" s="21" t="s">
        <v>1462</v>
      </c>
      <c r="D28" s="22" t="s">
        <v>3</v>
      </c>
      <c r="E28" s="29" t="s">
        <v>5601</v>
      </c>
      <c r="F28" s="16">
        <v>6622</v>
      </c>
      <c r="G28" s="14">
        <v>1801</v>
      </c>
      <c r="H28" s="17">
        <v>0.27197221383267894</v>
      </c>
    </row>
    <row r="29" spans="1:8" ht="15" hidden="1" x14ac:dyDescent="0.25">
      <c r="A29" s="21" t="s">
        <v>2306</v>
      </c>
      <c r="B29" s="21" t="s">
        <v>2298</v>
      </c>
      <c r="C29" s="21" t="s">
        <v>2307</v>
      </c>
      <c r="D29" s="22" t="s">
        <v>3</v>
      </c>
      <c r="E29" s="29" t="s">
        <v>5601</v>
      </c>
      <c r="F29" s="16">
        <v>9472</v>
      </c>
      <c r="G29" s="14">
        <v>2595</v>
      </c>
      <c r="H29" s="17">
        <v>0.2739653716216216</v>
      </c>
    </row>
    <row r="30" spans="1:8" ht="15" x14ac:dyDescent="0.25">
      <c r="A30" s="21" t="s">
        <v>2382</v>
      </c>
      <c r="B30" s="21" t="s">
        <v>2378</v>
      </c>
      <c r="C30" s="21" t="s">
        <v>2383</v>
      </c>
      <c r="D30" s="29" t="s">
        <v>2379</v>
      </c>
      <c r="E30" s="29" t="s">
        <v>5601</v>
      </c>
      <c r="F30" s="16">
        <v>7215</v>
      </c>
      <c r="G30" s="14">
        <v>1989</v>
      </c>
      <c r="H30" s="17">
        <v>0.27567567567567569</v>
      </c>
    </row>
    <row r="31" spans="1:8" ht="15" hidden="1" x14ac:dyDescent="0.25">
      <c r="A31" s="21" t="s">
        <v>2301</v>
      </c>
      <c r="B31" s="21" t="s">
        <v>2298</v>
      </c>
      <c r="C31" s="21" t="s">
        <v>2302</v>
      </c>
      <c r="D31" s="22" t="s">
        <v>3</v>
      </c>
      <c r="E31" s="29" t="s">
        <v>5601</v>
      </c>
      <c r="F31" s="16">
        <v>9318</v>
      </c>
      <c r="G31" s="14">
        <v>2610</v>
      </c>
      <c r="H31" s="17">
        <v>0.28010302640051515</v>
      </c>
    </row>
    <row r="32" spans="1:8" ht="15" hidden="1" x14ac:dyDescent="0.25">
      <c r="A32" s="21" t="s">
        <v>2325</v>
      </c>
      <c r="B32" s="21" t="s">
        <v>2298</v>
      </c>
      <c r="C32" s="21" t="s">
        <v>2326</v>
      </c>
      <c r="D32" s="22" t="s">
        <v>3</v>
      </c>
      <c r="E32" s="29" t="s">
        <v>5601</v>
      </c>
      <c r="F32" s="16">
        <v>6654</v>
      </c>
      <c r="G32" s="14">
        <v>1921</v>
      </c>
      <c r="H32" s="17">
        <v>0.28869852720168321</v>
      </c>
    </row>
    <row r="33" spans="1:8" ht="15" x14ac:dyDescent="0.25">
      <c r="A33" s="21" t="s">
        <v>2390</v>
      </c>
      <c r="B33" s="21" t="s">
        <v>2378</v>
      </c>
      <c r="C33" s="21" t="s">
        <v>2391</v>
      </c>
      <c r="D33" s="29" t="s">
        <v>2379</v>
      </c>
      <c r="E33" s="29" t="s">
        <v>5601</v>
      </c>
      <c r="F33" s="16">
        <v>8766</v>
      </c>
      <c r="G33" s="14">
        <v>2686</v>
      </c>
      <c r="H33" s="17">
        <v>0.30641113392653435</v>
      </c>
    </row>
    <row r="34" spans="1:8" ht="15" hidden="1" x14ac:dyDescent="0.25">
      <c r="A34" s="21" t="s">
        <v>2310</v>
      </c>
      <c r="B34" s="21" t="s">
        <v>2298</v>
      </c>
      <c r="C34" s="21" t="s">
        <v>2311</v>
      </c>
      <c r="D34" s="22" t="s">
        <v>3</v>
      </c>
      <c r="E34" s="29" t="s">
        <v>5601</v>
      </c>
      <c r="F34" s="16">
        <v>9152</v>
      </c>
      <c r="G34" s="14">
        <v>2809</v>
      </c>
      <c r="H34" s="17">
        <v>0.30692744755244755</v>
      </c>
    </row>
    <row r="35" spans="1:8" ht="15" hidden="1" x14ac:dyDescent="0.25">
      <c r="A35" s="21" t="s">
        <v>2308</v>
      </c>
      <c r="B35" s="21" t="s">
        <v>2298</v>
      </c>
      <c r="C35" s="21" t="s">
        <v>2309</v>
      </c>
      <c r="D35" s="22" t="s">
        <v>3</v>
      </c>
      <c r="E35" s="29" t="s">
        <v>5601</v>
      </c>
      <c r="F35" s="16">
        <v>9185</v>
      </c>
      <c r="G35" s="14">
        <v>2830</v>
      </c>
      <c r="H35" s="17">
        <v>0.30811105062602068</v>
      </c>
    </row>
    <row r="36" spans="1:8" ht="15" x14ac:dyDescent="0.25">
      <c r="A36" s="21" t="s">
        <v>2402</v>
      </c>
      <c r="B36" s="21" t="s">
        <v>2378</v>
      </c>
      <c r="C36" s="21" t="s">
        <v>2403</v>
      </c>
      <c r="D36" s="29" t="s">
        <v>2379</v>
      </c>
      <c r="E36" s="29" t="s">
        <v>5601</v>
      </c>
      <c r="F36" s="16">
        <v>5951</v>
      </c>
      <c r="G36" s="14">
        <v>1898</v>
      </c>
      <c r="H36" s="17">
        <v>0.31893799361451858</v>
      </c>
    </row>
    <row r="37" spans="1:8" ht="15" hidden="1" x14ac:dyDescent="0.25">
      <c r="A37" s="20" t="s">
        <v>2299</v>
      </c>
      <c r="B37" s="20" t="s">
        <v>2298</v>
      </c>
      <c r="C37" s="20" t="s">
        <v>2300</v>
      </c>
      <c r="D37" s="30" t="s">
        <v>3</v>
      </c>
      <c r="E37" s="29" t="s">
        <v>5601</v>
      </c>
      <c r="F37" s="16">
        <v>10366</v>
      </c>
      <c r="G37" s="14">
        <v>3395</v>
      </c>
      <c r="H37" s="17">
        <v>0.32751302334555277</v>
      </c>
    </row>
    <row r="38" spans="1:8" ht="15" x14ac:dyDescent="0.25">
      <c r="A38" s="21" t="s">
        <v>2376</v>
      </c>
      <c r="B38" s="21" t="s">
        <v>2378</v>
      </c>
      <c r="C38" s="21" t="s">
        <v>2377</v>
      </c>
      <c r="D38" s="21" t="s">
        <v>2379</v>
      </c>
      <c r="E38" s="29" t="s">
        <v>5601</v>
      </c>
      <c r="F38" s="16">
        <v>8606</v>
      </c>
      <c r="G38" s="14">
        <v>2876</v>
      </c>
      <c r="H38" s="17">
        <v>0.33418545201022543</v>
      </c>
    </row>
    <row r="39" spans="1:8" ht="15" x14ac:dyDescent="0.25">
      <c r="A39" s="21" t="s">
        <v>2392</v>
      </c>
      <c r="B39" s="21" t="s">
        <v>2378</v>
      </c>
      <c r="C39" s="21" t="s">
        <v>380</v>
      </c>
      <c r="D39" s="21" t="s">
        <v>2379</v>
      </c>
      <c r="E39" s="29" t="s">
        <v>5601</v>
      </c>
      <c r="F39" s="16">
        <v>8742</v>
      </c>
      <c r="G39" s="14">
        <v>2932</v>
      </c>
      <c r="H39" s="17">
        <v>0.33539235872797984</v>
      </c>
    </row>
    <row r="40" spans="1:8" ht="15" x14ac:dyDescent="0.25">
      <c r="A40" s="20" t="s">
        <v>2393</v>
      </c>
      <c r="B40" s="20" t="s">
        <v>2378</v>
      </c>
      <c r="C40" s="20" t="s">
        <v>2394</v>
      </c>
      <c r="D40" s="20" t="s">
        <v>2379</v>
      </c>
      <c r="E40" s="29" t="s">
        <v>5601</v>
      </c>
      <c r="F40" s="16">
        <v>8791</v>
      </c>
      <c r="G40" s="14">
        <v>3087</v>
      </c>
      <c r="H40" s="17">
        <v>0.35115458992151066</v>
      </c>
    </row>
    <row r="41" spans="1:8" ht="15" x14ac:dyDescent="0.25">
      <c r="A41" s="20" t="s">
        <v>2388</v>
      </c>
      <c r="B41" s="20" t="s">
        <v>2378</v>
      </c>
      <c r="C41" s="20" t="s">
        <v>2389</v>
      </c>
      <c r="D41" s="20" t="s">
        <v>2379</v>
      </c>
      <c r="E41" s="29" t="s">
        <v>5601</v>
      </c>
      <c r="F41" s="16">
        <v>8878</v>
      </c>
      <c r="G41" s="14">
        <v>3212</v>
      </c>
      <c r="H41" s="17">
        <v>0.36179319666591575</v>
      </c>
    </row>
    <row r="42" spans="1:8" ht="15" x14ac:dyDescent="0.25">
      <c r="A42" s="20" t="s">
        <v>2398</v>
      </c>
      <c r="B42" s="20" t="s">
        <v>2378</v>
      </c>
      <c r="C42" s="20" t="s">
        <v>2399</v>
      </c>
      <c r="D42" s="20" t="s">
        <v>2379</v>
      </c>
      <c r="E42" s="29" t="s">
        <v>5601</v>
      </c>
      <c r="F42" s="16">
        <v>5621</v>
      </c>
      <c r="G42" s="14">
        <v>2148</v>
      </c>
      <c r="H42" s="17">
        <v>0.3821384095356698</v>
      </c>
    </row>
    <row r="43" spans="1:8" ht="15" x14ac:dyDescent="0.25">
      <c r="A43" s="20" t="s">
        <v>2384</v>
      </c>
      <c r="B43" s="20" t="s">
        <v>2378</v>
      </c>
      <c r="C43" s="20" t="s">
        <v>2385</v>
      </c>
      <c r="D43" s="20" t="s">
        <v>2379</v>
      </c>
      <c r="E43" s="29" t="s">
        <v>5601</v>
      </c>
      <c r="F43" s="16">
        <v>8165</v>
      </c>
      <c r="G43" s="14">
        <v>3150</v>
      </c>
      <c r="H43" s="17">
        <v>0.38579301898346602</v>
      </c>
    </row>
    <row r="44" spans="1:8" ht="15" hidden="1" x14ac:dyDescent="0.25">
      <c r="A44" s="20" t="s">
        <v>2303</v>
      </c>
      <c r="B44" s="20" t="s">
        <v>2298</v>
      </c>
      <c r="C44" s="20" t="s">
        <v>2304</v>
      </c>
      <c r="D44" s="30" t="s">
        <v>3</v>
      </c>
      <c r="E44" s="29" t="s">
        <v>5601</v>
      </c>
      <c r="F44" s="16">
        <v>6339</v>
      </c>
      <c r="G44" s="14">
        <v>2520</v>
      </c>
      <c r="H44" s="17">
        <v>0.3975390440132513</v>
      </c>
    </row>
    <row r="45" spans="1:8" ht="15" hidden="1" x14ac:dyDescent="0.25">
      <c r="A45" s="21" t="s">
        <v>2296</v>
      </c>
      <c r="B45" s="21" t="s">
        <v>2298</v>
      </c>
      <c r="C45" s="21" t="s">
        <v>2297</v>
      </c>
      <c r="D45" s="31" t="s">
        <v>3</v>
      </c>
      <c r="E45" s="29" t="s">
        <v>5601</v>
      </c>
      <c r="F45" s="16">
        <v>9480</v>
      </c>
      <c r="G45" s="14">
        <v>4197</v>
      </c>
      <c r="H45" s="17">
        <v>0.44272151898734174</v>
      </c>
    </row>
    <row r="48" spans="1:8" ht="15" x14ac:dyDescent="0.25">
      <c r="A48" s="13" t="s">
        <v>1124</v>
      </c>
      <c r="B48" s="14" t="s">
        <v>1107</v>
      </c>
      <c r="C48" s="14" t="s">
        <v>380</v>
      </c>
      <c r="D48" s="15" t="s">
        <v>1108</v>
      </c>
      <c r="E48" s="29" t="s">
        <v>5633</v>
      </c>
      <c r="F48" s="16">
        <v>5763</v>
      </c>
      <c r="G48" s="14">
        <v>1391</v>
      </c>
      <c r="H48" s="17">
        <v>0.24136734339753602</v>
      </c>
    </row>
    <row r="49" spans="1:8" ht="15" x14ac:dyDescent="0.25">
      <c r="A49" s="13" t="s">
        <v>1116</v>
      </c>
      <c r="B49" s="14" t="s">
        <v>1107</v>
      </c>
      <c r="C49" s="14" t="s">
        <v>1117</v>
      </c>
      <c r="D49" s="15" t="s">
        <v>1108</v>
      </c>
      <c r="E49" s="29" t="s">
        <v>5633</v>
      </c>
      <c r="F49" s="16">
        <v>5954</v>
      </c>
      <c r="G49" s="14">
        <v>1539</v>
      </c>
      <c r="H49" s="17">
        <v>0.25848169297950957</v>
      </c>
    </row>
    <row r="50" spans="1:8" ht="15" x14ac:dyDescent="0.25">
      <c r="A50" s="13" t="s">
        <v>1109</v>
      </c>
      <c r="B50" s="14" t="s">
        <v>1107</v>
      </c>
      <c r="C50" s="14" t="s">
        <v>1110</v>
      </c>
      <c r="D50" s="15" t="s">
        <v>1108</v>
      </c>
      <c r="E50" s="29" t="s">
        <v>5633</v>
      </c>
      <c r="F50" s="16">
        <v>6032</v>
      </c>
      <c r="G50" s="14">
        <v>1677</v>
      </c>
      <c r="H50" s="17">
        <v>0.27801724137931033</v>
      </c>
    </row>
    <row r="51" spans="1:8" ht="15" x14ac:dyDescent="0.25">
      <c r="A51" s="13" t="s">
        <v>1106</v>
      </c>
      <c r="B51" s="14" t="s">
        <v>1107</v>
      </c>
      <c r="C51" s="14" t="s">
        <v>235</v>
      </c>
      <c r="D51" s="15" t="s">
        <v>1108</v>
      </c>
      <c r="E51" s="29" t="s">
        <v>5633</v>
      </c>
      <c r="F51" s="16">
        <v>5936</v>
      </c>
      <c r="G51" s="14">
        <v>1656</v>
      </c>
      <c r="H51" s="17">
        <v>0.27897574123989216</v>
      </c>
    </row>
    <row r="52" spans="1:8" ht="15" x14ac:dyDescent="0.25">
      <c r="A52" s="13" t="s">
        <v>1122</v>
      </c>
      <c r="B52" s="14" t="s">
        <v>1107</v>
      </c>
      <c r="C52" s="14" t="s">
        <v>1123</v>
      </c>
      <c r="D52" s="15" t="s">
        <v>1108</v>
      </c>
      <c r="E52" s="29" t="s">
        <v>5633</v>
      </c>
      <c r="F52" s="16">
        <v>5502</v>
      </c>
      <c r="G52" s="14">
        <v>1563</v>
      </c>
      <c r="H52" s="17">
        <v>0.28407851690294439</v>
      </c>
    </row>
    <row r="53" spans="1:8" ht="15" x14ac:dyDescent="0.25">
      <c r="A53" s="13" t="s">
        <v>1115</v>
      </c>
      <c r="B53" s="14" t="s">
        <v>1107</v>
      </c>
      <c r="C53" s="14" t="s">
        <v>241</v>
      </c>
      <c r="D53" s="15" t="s">
        <v>1108</v>
      </c>
      <c r="E53" s="29" t="s">
        <v>5633</v>
      </c>
      <c r="F53" s="16">
        <v>5379</v>
      </c>
      <c r="G53" s="14">
        <v>1656</v>
      </c>
      <c r="H53" s="17">
        <v>0.30786391522587842</v>
      </c>
    </row>
    <row r="54" spans="1:8" ht="15" x14ac:dyDescent="0.25">
      <c r="A54" s="13" t="s">
        <v>1111</v>
      </c>
      <c r="B54" s="14" t="s">
        <v>1107</v>
      </c>
      <c r="C54" s="14" t="s">
        <v>1112</v>
      </c>
      <c r="D54" s="15" t="s">
        <v>1108</v>
      </c>
      <c r="E54" s="29" t="s">
        <v>5633</v>
      </c>
      <c r="F54" s="16">
        <v>4619</v>
      </c>
      <c r="G54" s="14">
        <v>1451</v>
      </c>
      <c r="H54" s="17">
        <v>0.31413725914700152</v>
      </c>
    </row>
    <row r="55" spans="1:8" ht="15" x14ac:dyDescent="0.25">
      <c r="A55" s="13" t="s">
        <v>1118</v>
      </c>
      <c r="B55" s="14" t="s">
        <v>1107</v>
      </c>
      <c r="C55" s="14" t="s">
        <v>1119</v>
      </c>
      <c r="D55" s="15" t="s">
        <v>1108</v>
      </c>
      <c r="E55" s="29" t="s">
        <v>5633</v>
      </c>
      <c r="F55" s="16">
        <v>6398</v>
      </c>
      <c r="G55" s="14">
        <v>2069</v>
      </c>
      <c r="H55" s="17">
        <v>0.3233823069709284</v>
      </c>
    </row>
    <row r="56" spans="1:8" ht="15" x14ac:dyDescent="0.25">
      <c r="A56" s="13" t="s">
        <v>1125</v>
      </c>
      <c r="B56" s="14" t="s">
        <v>1107</v>
      </c>
      <c r="C56" s="14" t="s">
        <v>1126</v>
      </c>
      <c r="D56" s="14" t="s">
        <v>1108</v>
      </c>
      <c r="E56" s="29" t="s">
        <v>5633</v>
      </c>
      <c r="F56" s="16">
        <v>6111</v>
      </c>
      <c r="G56" s="14">
        <v>2099</v>
      </c>
      <c r="H56" s="17">
        <v>0.34347897234495173</v>
      </c>
    </row>
    <row r="57" spans="1:8" ht="15" x14ac:dyDescent="0.25">
      <c r="A57" s="25" t="s">
        <v>1120</v>
      </c>
      <c r="B57" s="27" t="s">
        <v>1107</v>
      </c>
      <c r="C57" s="27" t="s">
        <v>1121</v>
      </c>
      <c r="D57" s="27" t="s">
        <v>1108</v>
      </c>
      <c r="E57" s="29" t="s">
        <v>5633</v>
      </c>
      <c r="F57" s="16">
        <v>5131</v>
      </c>
      <c r="G57" s="14">
        <v>1859</v>
      </c>
      <c r="H57" s="17">
        <v>0.36230754238939777</v>
      </c>
    </row>
    <row r="58" spans="1:8" ht="15" x14ac:dyDescent="0.25">
      <c r="A58" s="25" t="s">
        <v>1113</v>
      </c>
      <c r="B58" s="27" t="s">
        <v>1107</v>
      </c>
      <c r="C58" s="27" t="s">
        <v>1114</v>
      </c>
      <c r="D58" s="27" t="s">
        <v>1108</v>
      </c>
      <c r="E58" s="29" t="s">
        <v>5633</v>
      </c>
      <c r="F58" s="16">
        <v>4965</v>
      </c>
      <c r="G58" s="14">
        <v>1911</v>
      </c>
      <c r="H58" s="17">
        <v>0.3848942598187311</v>
      </c>
    </row>
  </sheetData>
  <autoFilter ref="A9:H45">
    <filterColumn colId="3">
      <filters>
        <filter val="North East Lincolnshire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workbookViewId="0">
      <selection activeCell="I4" sqref="I4"/>
    </sheetView>
  </sheetViews>
  <sheetFormatPr defaultRowHeight="12.75" x14ac:dyDescent="0.2"/>
  <sheetData>
    <row r="1" spans="1:10" ht="153" x14ac:dyDescent="0.2">
      <c r="A1" s="33" t="s">
        <v>5589</v>
      </c>
      <c r="B1" s="34" t="s">
        <v>0</v>
      </c>
      <c r="C1" s="51" t="s">
        <v>5857</v>
      </c>
      <c r="D1" s="35" t="s">
        <v>5860</v>
      </c>
      <c r="E1" s="33" t="s">
        <v>5858</v>
      </c>
      <c r="F1" s="33" t="s">
        <v>5859</v>
      </c>
      <c r="G1" s="34" t="s">
        <v>5590</v>
      </c>
      <c r="H1" s="55"/>
    </row>
    <row r="2" spans="1:10" x14ac:dyDescent="0.2">
      <c r="A2" s="36" t="s">
        <v>967</v>
      </c>
      <c r="B2" s="22" t="s">
        <v>968</v>
      </c>
      <c r="C2" s="52" t="s">
        <v>5599</v>
      </c>
      <c r="D2" s="37">
        <v>96237</v>
      </c>
      <c r="E2" s="38">
        <v>96237</v>
      </c>
      <c r="F2" s="45">
        <v>27575</v>
      </c>
      <c r="G2" s="18">
        <v>0.28653220694743187</v>
      </c>
      <c r="H2" t="s">
        <v>5965</v>
      </c>
    </row>
    <row r="3" spans="1:10" x14ac:dyDescent="0.2">
      <c r="A3" s="36" t="s">
        <v>1627</v>
      </c>
      <c r="B3" s="22" t="s">
        <v>1628</v>
      </c>
      <c r="C3" s="52" t="s">
        <v>5599</v>
      </c>
      <c r="D3" s="37">
        <v>65258</v>
      </c>
      <c r="E3" s="38">
        <v>65258</v>
      </c>
      <c r="F3" s="38">
        <v>20395</v>
      </c>
      <c r="G3" s="18">
        <v>0.31252873210947318</v>
      </c>
      <c r="H3" t="s">
        <v>5965</v>
      </c>
    </row>
    <row r="4" spans="1:10" x14ac:dyDescent="0.2">
      <c r="A4" s="36" t="s">
        <v>2482</v>
      </c>
      <c r="B4" s="22" t="s">
        <v>2483</v>
      </c>
      <c r="C4" s="52" t="s">
        <v>5599</v>
      </c>
      <c r="D4" s="37">
        <v>146527</v>
      </c>
      <c r="E4" s="38">
        <v>146527</v>
      </c>
      <c r="F4" s="38">
        <v>46786</v>
      </c>
      <c r="G4" s="18">
        <v>0.31929951476519686</v>
      </c>
      <c r="H4" t="s">
        <v>5965</v>
      </c>
    </row>
    <row r="5" spans="1:10" x14ac:dyDescent="0.2">
      <c r="A5" s="36" t="s">
        <v>2568</v>
      </c>
      <c r="B5" s="22" t="s">
        <v>2569</v>
      </c>
      <c r="C5" s="52" t="s">
        <v>5599</v>
      </c>
      <c r="D5" s="37">
        <v>168996</v>
      </c>
      <c r="E5" s="38">
        <v>168996</v>
      </c>
      <c r="F5" s="38">
        <v>55657</v>
      </c>
      <c r="G5" s="18">
        <v>0.32933915595635399</v>
      </c>
      <c r="H5" t="s">
        <v>5965</v>
      </c>
    </row>
    <row r="6" spans="1:10" x14ac:dyDescent="0.2">
      <c r="A6" s="36" t="s">
        <v>740</v>
      </c>
      <c r="B6" s="22" t="s">
        <v>741</v>
      </c>
      <c r="C6" s="52" t="s">
        <v>5599</v>
      </c>
      <c r="D6" s="37">
        <v>61951</v>
      </c>
      <c r="E6" s="38">
        <v>61951</v>
      </c>
      <c r="F6" s="38">
        <v>20722</v>
      </c>
      <c r="G6" s="18">
        <v>0.33449016157931266</v>
      </c>
      <c r="H6" t="s">
        <v>5966</v>
      </c>
    </row>
    <row r="7" spans="1:10" x14ac:dyDescent="0.2">
      <c r="A7" s="36" t="s">
        <v>910</v>
      </c>
      <c r="B7" s="31" t="s">
        <v>911</v>
      </c>
      <c r="C7" s="52" t="s">
        <v>5599</v>
      </c>
      <c r="D7" s="37">
        <v>71565</v>
      </c>
      <c r="E7" s="37">
        <v>71565</v>
      </c>
      <c r="F7" s="37">
        <v>26078</v>
      </c>
      <c r="G7" s="18">
        <v>0.36439600363306085</v>
      </c>
      <c r="H7" t="s">
        <v>5965</v>
      </c>
    </row>
    <row r="8" spans="1:10" x14ac:dyDescent="0.2">
      <c r="A8" s="36" t="s">
        <v>576</v>
      </c>
      <c r="B8" s="31" t="s">
        <v>577</v>
      </c>
      <c r="C8" s="52" t="s">
        <v>5599</v>
      </c>
      <c r="D8" s="37">
        <v>98562</v>
      </c>
      <c r="E8" s="37">
        <v>98562</v>
      </c>
      <c r="F8" s="37">
        <v>36492</v>
      </c>
      <c r="G8" s="18">
        <v>0.37024411030620319</v>
      </c>
      <c r="H8" t="s">
        <v>5965</v>
      </c>
    </row>
    <row r="9" spans="1:10" x14ac:dyDescent="0.2">
      <c r="A9" s="36" t="s">
        <v>708</v>
      </c>
      <c r="B9" s="31" t="s">
        <v>709</v>
      </c>
      <c r="C9" s="52" t="s">
        <v>5599</v>
      </c>
      <c r="D9" s="37">
        <v>89809</v>
      </c>
      <c r="E9" s="37">
        <v>89809</v>
      </c>
      <c r="F9" s="37">
        <v>33468</v>
      </c>
      <c r="G9" s="18">
        <v>0.37265752875546992</v>
      </c>
      <c r="H9" t="s">
        <v>5966</v>
      </c>
    </row>
    <row r="10" spans="1:10" x14ac:dyDescent="0.2">
      <c r="A10" s="36" t="s">
        <v>2050</v>
      </c>
      <c r="B10" s="31" t="s">
        <v>2051</v>
      </c>
      <c r="C10" s="52" t="s">
        <v>5599</v>
      </c>
      <c r="D10" s="37">
        <v>84955</v>
      </c>
      <c r="E10" s="37">
        <v>84955</v>
      </c>
      <c r="F10" s="37">
        <v>37783</v>
      </c>
      <c r="G10" s="39">
        <v>0.44474133364722501</v>
      </c>
      <c r="H10" t="s">
        <v>5965</v>
      </c>
    </row>
    <row r="13" spans="1:10" ht="140.25" x14ac:dyDescent="0.2">
      <c r="A13" s="9" t="s">
        <v>15</v>
      </c>
      <c r="B13" s="10" t="s">
        <v>17</v>
      </c>
      <c r="C13" s="10" t="s">
        <v>16</v>
      </c>
      <c r="D13" s="11" t="s">
        <v>0</v>
      </c>
      <c r="E13" s="11" t="s">
        <v>5857</v>
      </c>
      <c r="F13" s="10" t="s">
        <v>5861</v>
      </c>
      <c r="G13" s="10" t="s">
        <v>1</v>
      </c>
      <c r="H13" s="12" t="s">
        <v>18</v>
      </c>
      <c r="J13" s="54" t="s">
        <v>5862</v>
      </c>
    </row>
    <row r="14" spans="1:10" ht="15" x14ac:dyDescent="0.25">
      <c r="A14" s="13" t="s">
        <v>991</v>
      </c>
      <c r="B14" s="14" t="s">
        <v>967</v>
      </c>
      <c r="C14" s="14" t="s">
        <v>992</v>
      </c>
      <c r="D14" s="15" t="s">
        <v>968</v>
      </c>
      <c r="E14" s="29" t="s">
        <v>5599</v>
      </c>
      <c r="F14" s="16">
        <v>5097</v>
      </c>
      <c r="G14" s="14">
        <v>875</v>
      </c>
      <c r="H14" s="17">
        <v>0.17166960957425936</v>
      </c>
    </row>
    <row r="15" spans="1:10" ht="15" x14ac:dyDescent="0.25">
      <c r="A15" s="13" t="s">
        <v>2064</v>
      </c>
      <c r="B15" s="14" t="s">
        <v>2050</v>
      </c>
      <c r="C15" s="14" t="s">
        <v>2065</v>
      </c>
      <c r="D15" s="14" t="s">
        <v>2051</v>
      </c>
      <c r="E15" s="29" t="s">
        <v>5599</v>
      </c>
      <c r="F15" s="16">
        <v>6750</v>
      </c>
      <c r="G15" s="14">
        <v>3681</v>
      </c>
      <c r="H15" s="17">
        <v>0.54533333333333334</v>
      </c>
    </row>
    <row r="21" spans="1:8" ht="140.25" x14ac:dyDescent="0.2">
      <c r="A21" s="9" t="s">
        <v>15</v>
      </c>
      <c r="B21" s="10" t="s">
        <v>17</v>
      </c>
      <c r="C21" s="10" t="s">
        <v>16</v>
      </c>
      <c r="D21" s="11" t="s">
        <v>0</v>
      </c>
      <c r="E21" s="11" t="s">
        <v>5857</v>
      </c>
      <c r="F21" s="10" t="s">
        <v>5861</v>
      </c>
      <c r="G21" s="10" t="s">
        <v>1</v>
      </c>
      <c r="H21" s="12" t="s">
        <v>18</v>
      </c>
    </row>
    <row r="22" spans="1:8" ht="15" x14ac:dyDescent="0.25">
      <c r="A22" s="13" t="s">
        <v>991</v>
      </c>
      <c r="B22" s="14" t="s">
        <v>967</v>
      </c>
      <c r="C22" s="14" t="s">
        <v>992</v>
      </c>
      <c r="D22" s="15" t="s">
        <v>968</v>
      </c>
      <c r="E22" s="29" t="s">
        <v>5599</v>
      </c>
      <c r="F22" s="16">
        <v>5097</v>
      </c>
      <c r="G22" s="14">
        <v>875</v>
      </c>
      <c r="H22" s="17">
        <v>0.17166960957425936</v>
      </c>
    </row>
    <row r="23" spans="1:8" ht="15" x14ac:dyDescent="0.25">
      <c r="A23" s="13" t="s">
        <v>965</v>
      </c>
      <c r="B23" s="14" t="s">
        <v>967</v>
      </c>
      <c r="C23" s="14" t="s">
        <v>966</v>
      </c>
      <c r="D23" s="15" t="s">
        <v>968</v>
      </c>
      <c r="E23" s="29" t="s">
        <v>5599</v>
      </c>
      <c r="F23" s="16">
        <v>4631</v>
      </c>
      <c r="G23" s="14">
        <v>851</v>
      </c>
      <c r="H23" s="17">
        <v>0.18376160656445692</v>
      </c>
    </row>
    <row r="24" spans="1:8" ht="15" x14ac:dyDescent="0.25">
      <c r="A24" s="13" t="s">
        <v>973</v>
      </c>
      <c r="B24" s="14" t="s">
        <v>967</v>
      </c>
      <c r="C24" s="14" t="s">
        <v>974</v>
      </c>
      <c r="D24" s="15" t="s">
        <v>968</v>
      </c>
      <c r="E24" s="29" t="s">
        <v>5599</v>
      </c>
      <c r="F24" s="16">
        <v>5036</v>
      </c>
      <c r="G24" s="14">
        <v>1003</v>
      </c>
      <c r="H24" s="17">
        <v>0.19916600476568705</v>
      </c>
    </row>
    <row r="25" spans="1:8" ht="15" x14ac:dyDescent="0.25">
      <c r="A25" s="13" t="s">
        <v>756</v>
      </c>
      <c r="B25" s="14" t="s">
        <v>740</v>
      </c>
      <c r="C25" s="14" t="s">
        <v>757</v>
      </c>
      <c r="D25" s="15" t="s">
        <v>741</v>
      </c>
      <c r="E25" s="29" t="s">
        <v>5599</v>
      </c>
      <c r="F25" s="16">
        <v>3934</v>
      </c>
      <c r="G25" s="14">
        <v>785</v>
      </c>
      <c r="H25" s="17">
        <v>0.19954245043213015</v>
      </c>
    </row>
    <row r="26" spans="1:8" ht="15" x14ac:dyDescent="0.25">
      <c r="A26" s="21" t="s">
        <v>2486</v>
      </c>
      <c r="B26" s="21" t="s">
        <v>2482</v>
      </c>
      <c r="C26" s="21" t="s">
        <v>2487</v>
      </c>
      <c r="D26" s="29" t="s">
        <v>2483</v>
      </c>
      <c r="E26" s="29" t="s">
        <v>5599</v>
      </c>
      <c r="F26" s="16">
        <v>12702</v>
      </c>
      <c r="G26" s="14">
        <v>2535</v>
      </c>
      <c r="H26" s="17">
        <v>0.19957487009919697</v>
      </c>
    </row>
    <row r="27" spans="1:8" ht="15" x14ac:dyDescent="0.25">
      <c r="A27" s="13" t="s">
        <v>969</v>
      </c>
      <c r="B27" s="14" t="s">
        <v>967</v>
      </c>
      <c r="C27" s="14" t="s">
        <v>970</v>
      </c>
      <c r="D27" s="15" t="s">
        <v>968</v>
      </c>
      <c r="E27" s="29" t="s">
        <v>5599</v>
      </c>
      <c r="F27" s="16">
        <v>4902</v>
      </c>
      <c r="G27" s="14">
        <v>1008</v>
      </c>
      <c r="H27" s="17">
        <v>0.20563035495716034</v>
      </c>
    </row>
    <row r="28" spans="1:8" ht="15" x14ac:dyDescent="0.25">
      <c r="A28" s="13" t="s">
        <v>989</v>
      </c>
      <c r="B28" s="14" t="s">
        <v>967</v>
      </c>
      <c r="C28" s="14" t="s">
        <v>990</v>
      </c>
      <c r="D28" s="15" t="s">
        <v>968</v>
      </c>
      <c r="E28" s="29" t="s">
        <v>5599</v>
      </c>
      <c r="F28" s="16">
        <v>7720</v>
      </c>
      <c r="G28" s="14">
        <v>1707</v>
      </c>
      <c r="H28" s="17">
        <v>0.22111398963730569</v>
      </c>
    </row>
    <row r="29" spans="1:8" ht="15" x14ac:dyDescent="0.25">
      <c r="A29" s="13" t="s">
        <v>1625</v>
      </c>
      <c r="B29" s="14" t="s">
        <v>1627</v>
      </c>
      <c r="C29" s="14" t="s">
        <v>1626</v>
      </c>
      <c r="D29" s="15" t="s">
        <v>1628</v>
      </c>
      <c r="E29" s="29" t="s">
        <v>5599</v>
      </c>
      <c r="F29" s="16">
        <v>5262</v>
      </c>
      <c r="G29" s="14">
        <v>1239</v>
      </c>
      <c r="H29" s="17">
        <v>0.23546180159635119</v>
      </c>
    </row>
    <row r="30" spans="1:8" ht="15" x14ac:dyDescent="0.25">
      <c r="A30" s="21" t="s">
        <v>2566</v>
      </c>
      <c r="B30" s="21" t="s">
        <v>2568</v>
      </c>
      <c r="C30" s="21" t="s">
        <v>2567</v>
      </c>
      <c r="D30" s="29" t="s">
        <v>2569</v>
      </c>
      <c r="E30" s="29" t="s">
        <v>5599</v>
      </c>
      <c r="F30" s="16">
        <v>11973</v>
      </c>
      <c r="G30" s="14">
        <v>2984</v>
      </c>
      <c r="H30" s="17">
        <v>0.24922742838052284</v>
      </c>
    </row>
    <row r="31" spans="1:8" ht="15" x14ac:dyDescent="0.25">
      <c r="A31" s="13" t="s">
        <v>1649</v>
      </c>
      <c r="B31" s="14" t="s">
        <v>1627</v>
      </c>
      <c r="C31" s="14" t="s">
        <v>1650</v>
      </c>
      <c r="D31" s="15" t="s">
        <v>1628</v>
      </c>
      <c r="E31" s="29" t="s">
        <v>5599</v>
      </c>
      <c r="F31" s="16">
        <v>2944</v>
      </c>
      <c r="G31" s="14">
        <v>757</v>
      </c>
      <c r="H31" s="17">
        <v>0.25713315217391303</v>
      </c>
    </row>
    <row r="32" spans="1:8" ht="15" x14ac:dyDescent="0.25">
      <c r="A32" s="13" t="s">
        <v>770</v>
      </c>
      <c r="B32" s="14" t="s">
        <v>740</v>
      </c>
      <c r="C32" s="14" t="s">
        <v>771</v>
      </c>
      <c r="D32" s="15" t="s">
        <v>741</v>
      </c>
      <c r="E32" s="29" t="s">
        <v>5599</v>
      </c>
      <c r="F32" s="16">
        <v>3216</v>
      </c>
      <c r="G32" s="14">
        <v>827</v>
      </c>
      <c r="H32" s="17">
        <v>0.25715174129353235</v>
      </c>
    </row>
    <row r="33" spans="1:8" ht="15" x14ac:dyDescent="0.25">
      <c r="A33" s="13" t="s">
        <v>979</v>
      </c>
      <c r="B33" s="14" t="s">
        <v>967</v>
      </c>
      <c r="C33" s="14" t="s">
        <v>980</v>
      </c>
      <c r="D33" s="15" t="s">
        <v>968</v>
      </c>
      <c r="E33" s="29" t="s">
        <v>5599</v>
      </c>
      <c r="F33" s="16">
        <v>7617</v>
      </c>
      <c r="G33" s="14">
        <v>2002</v>
      </c>
      <c r="H33" s="17">
        <v>0.26283313640540895</v>
      </c>
    </row>
    <row r="34" spans="1:8" ht="15" x14ac:dyDescent="0.25">
      <c r="A34" s="21" t="s">
        <v>2503</v>
      </c>
      <c r="B34" s="21" t="s">
        <v>2482</v>
      </c>
      <c r="C34" s="21" t="s">
        <v>2504</v>
      </c>
      <c r="D34" s="29" t="s">
        <v>2483</v>
      </c>
      <c r="E34" s="29" t="s">
        <v>5599</v>
      </c>
      <c r="F34" s="16">
        <v>10145</v>
      </c>
      <c r="G34" s="14">
        <v>2706</v>
      </c>
      <c r="H34" s="17">
        <v>0.26673238048299652</v>
      </c>
    </row>
    <row r="35" spans="1:8" ht="15" x14ac:dyDescent="0.25">
      <c r="A35" s="13" t="s">
        <v>1645</v>
      </c>
      <c r="B35" s="14" t="s">
        <v>1627</v>
      </c>
      <c r="C35" s="14" t="s">
        <v>1646</v>
      </c>
      <c r="D35" s="15" t="s">
        <v>1628</v>
      </c>
      <c r="E35" s="29" t="s">
        <v>5599</v>
      </c>
      <c r="F35" s="16">
        <v>5158</v>
      </c>
      <c r="G35" s="14">
        <v>1376</v>
      </c>
      <c r="H35" s="17">
        <v>0.26677006591702213</v>
      </c>
    </row>
    <row r="36" spans="1:8" ht="15" x14ac:dyDescent="0.25">
      <c r="A36" s="13" t="s">
        <v>754</v>
      </c>
      <c r="B36" s="14" t="s">
        <v>740</v>
      </c>
      <c r="C36" s="14" t="s">
        <v>755</v>
      </c>
      <c r="D36" s="15" t="s">
        <v>741</v>
      </c>
      <c r="E36" s="29" t="s">
        <v>5599</v>
      </c>
      <c r="F36" s="16">
        <v>3330</v>
      </c>
      <c r="G36" s="14">
        <v>892</v>
      </c>
      <c r="H36" s="17">
        <v>0.26786786786786787</v>
      </c>
    </row>
    <row r="37" spans="1:8" ht="15" x14ac:dyDescent="0.25">
      <c r="A37" s="13" t="s">
        <v>594</v>
      </c>
      <c r="B37" s="14" t="s">
        <v>576</v>
      </c>
      <c r="C37" s="14" t="s">
        <v>595</v>
      </c>
      <c r="D37" s="15" t="s">
        <v>577</v>
      </c>
      <c r="E37" s="29" t="s">
        <v>5599</v>
      </c>
      <c r="F37" s="16">
        <v>7583</v>
      </c>
      <c r="G37" s="14">
        <v>2064</v>
      </c>
      <c r="H37" s="17">
        <v>0.27218778847421865</v>
      </c>
    </row>
    <row r="38" spans="1:8" ht="15" x14ac:dyDescent="0.25">
      <c r="A38" s="21" t="s">
        <v>2502</v>
      </c>
      <c r="B38" s="21" t="s">
        <v>2482</v>
      </c>
      <c r="C38" s="21" t="s">
        <v>797</v>
      </c>
      <c r="D38" s="29" t="s">
        <v>2483</v>
      </c>
      <c r="E38" s="29" t="s">
        <v>5599</v>
      </c>
      <c r="F38" s="16">
        <v>10324</v>
      </c>
      <c r="G38" s="14">
        <v>2822</v>
      </c>
      <c r="H38" s="17">
        <v>0.27334366524602866</v>
      </c>
    </row>
    <row r="39" spans="1:8" ht="15" x14ac:dyDescent="0.25">
      <c r="A39" s="21" t="s">
        <v>2589</v>
      </c>
      <c r="B39" s="21" t="s">
        <v>2568</v>
      </c>
      <c r="C39" s="21" t="s">
        <v>2590</v>
      </c>
      <c r="D39" s="29" t="s">
        <v>2569</v>
      </c>
      <c r="E39" s="29" t="s">
        <v>5599</v>
      </c>
      <c r="F39" s="16">
        <v>10990</v>
      </c>
      <c r="G39" s="14">
        <v>3101</v>
      </c>
      <c r="H39" s="17">
        <v>0.28216560509554139</v>
      </c>
    </row>
    <row r="40" spans="1:8" ht="15" x14ac:dyDescent="0.25">
      <c r="A40" s="13" t="s">
        <v>985</v>
      </c>
      <c r="B40" s="14" t="s">
        <v>967</v>
      </c>
      <c r="C40" s="14" t="s">
        <v>986</v>
      </c>
      <c r="D40" s="15" t="s">
        <v>968</v>
      </c>
      <c r="E40" s="29" t="s">
        <v>5599</v>
      </c>
      <c r="F40" s="16">
        <v>7530</v>
      </c>
      <c r="G40" s="14">
        <v>2133</v>
      </c>
      <c r="H40" s="17">
        <v>0.28326693227091632</v>
      </c>
    </row>
    <row r="41" spans="1:8" ht="15" x14ac:dyDescent="0.25">
      <c r="A41" s="13" t="s">
        <v>722</v>
      </c>
      <c r="B41" s="14" t="s">
        <v>708</v>
      </c>
      <c r="C41" s="14" t="s">
        <v>723</v>
      </c>
      <c r="D41" s="15" t="s">
        <v>709</v>
      </c>
      <c r="E41" s="29" t="s">
        <v>5599</v>
      </c>
      <c r="F41" s="16">
        <v>7073</v>
      </c>
      <c r="G41" s="14">
        <v>2005</v>
      </c>
      <c r="H41" s="17">
        <v>0.28347235967764739</v>
      </c>
    </row>
    <row r="42" spans="1:8" ht="15" x14ac:dyDescent="0.25">
      <c r="A42" s="21" t="s">
        <v>2572</v>
      </c>
      <c r="B42" s="21" t="s">
        <v>2568</v>
      </c>
      <c r="C42" s="21" t="s">
        <v>2573</v>
      </c>
      <c r="D42" s="29" t="s">
        <v>2569</v>
      </c>
      <c r="E42" s="29" t="s">
        <v>5599</v>
      </c>
      <c r="F42" s="16">
        <v>10886</v>
      </c>
      <c r="G42" s="14">
        <v>3112</v>
      </c>
      <c r="H42" s="17">
        <v>0.28587176189601321</v>
      </c>
    </row>
    <row r="43" spans="1:8" ht="15" x14ac:dyDescent="0.25">
      <c r="A43" s="21" t="s">
        <v>2496</v>
      </c>
      <c r="B43" s="21" t="s">
        <v>2482</v>
      </c>
      <c r="C43" s="21" t="s">
        <v>2497</v>
      </c>
      <c r="D43" s="29" t="s">
        <v>2483</v>
      </c>
      <c r="E43" s="29" t="s">
        <v>5599</v>
      </c>
      <c r="F43" s="16">
        <v>10383</v>
      </c>
      <c r="G43" s="14">
        <v>2969</v>
      </c>
      <c r="H43" s="17">
        <v>0.28594818453240872</v>
      </c>
    </row>
    <row r="44" spans="1:8" ht="15" x14ac:dyDescent="0.25">
      <c r="A44" s="13" t="s">
        <v>1629</v>
      </c>
      <c r="B44" s="14" t="s">
        <v>1627</v>
      </c>
      <c r="C44" s="14" t="s">
        <v>1630</v>
      </c>
      <c r="D44" s="15" t="s">
        <v>1628</v>
      </c>
      <c r="E44" s="29" t="s">
        <v>5599</v>
      </c>
      <c r="F44" s="16">
        <v>5254</v>
      </c>
      <c r="G44" s="14">
        <v>1505</v>
      </c>
      <c r="H44" s="17">
        <v>0.28644842025123718</v>
      </c>
    </row>
    <row r="45" spans="1:8" ht="15" x14ac:dyDescent="0.25">
      <c r="A45" s="13" t="s">
        <v>975</v>
      </c>
      <c r="B45" s="14" t="s">
        <v>967</v>
      </c>
      <c r="C45" s="14" t="s">
        <v>976</v>
      </c>
      <c r="D45" s="15" t="s">
        <v>968</v>
      </c>
      <c r="E45" s="29" t="s">
        <v>5599</v>
      </c>
      <c r="F45" s="16">
        <v>7382</v>
      </c>
      <c r="G45" s="14">
        <v>2117</v>
      </c>
      <c r="H45" s="17">
        <v>0.28677865077214848</v>
      </c>
    </row>
    <row r="46" spans="1:8" ht="15" x14ac:dyDescent="0.25">
      <c r="A46" s="21" t="s">
        <v>2597</v>
      </c>
      <c r="B46" s="21" t="s">
        <v>2568</v>
      </c>
      <c r="C46" s="21" t="s">
        <v>2598</v>
      </c>
      <c r="D46" s="29" t="s">
        <v>2569</v>
      </c>
      <c r="E46" s="29" t="s">
        <v>5599</v>
      </c>
      <c r="F46" s="16">
        <v>10699</v>
      </c>
      <c r="G46" s="14">
        <v>3084</v>
      </c>
      <c r="H46" s="17">
        <v>0.28825123843349848</v>
      </c>
    </row>
    <row r="47" spans="1:8" ht="15" x14ac:dyDescent="0.25">
      <c r="A47" s="13" t="s">
        <v>1635</v>
      </c>
      <c r="B47" s="14" t="s">
        <v>1627</v>
      </c>
      <c r="C47" s="14" t="s">
        <v>1636</v>
      </c>
      <c r="D47" s="15" t="s">
        <v>1628</v>
      </c>
      <c r="E47" s="29" t="s">
        <v>5599</v>
      </c>
      <c r="F47" s="16">
        <v>5349</v>
      </c>
      <c r="G47" s="14">
        <v>1542</v>
      </c>
      <c r="H47" s="17">
        <v>0.28827818283791362</v>
      </c>
    </row>
    <row r="48" spans="1:8" ht="15" x14ac:dyDescent="0.25">
      <c r="A48" s="21" t="s">
        <v>2595</v>
      </c>
      <c r="B48" s="21" t="s">
        <v>2568</v>
      </c>
      <c r="C48" s="21" t="s">
        <v>2596</v>
      </c>
      <c r="D48" s="29" t="s">
        <v>2569</v>
      </c>
      <c r="E48" s="29" t="s">
        <v>5599</v>
      </c>
      <c r="F48" s="16">
        <v>8648</v>
      </c>
      <c r="G48" s="14">
        <v>2502</v>
      </c>
      <c r="H48" s="17">
        <v>0.28931544865864939</v>
      </c>
    </row>
    <row r="49" spans="1:8" ht="15" x14ac:dyDescent="0.25">
      <c r="A49" s="13" t="s">
        <v>746</v>
      </c>
      <c r="B49" s="14" t="s">
        <v>740</v>
      </c>
      <c r="C49" s="14" t="s">
        <v>747</v>
      </c>
      <c r="D49" s="15" t="s">
        <v>741</v>
      </c>
      <c r="E49" s="29" t="s">
        <v>5599</v>
      </c>
      <c r="F49" s="16">
        <v>3582</v>
      </c>
      <c r="G49" s="14">
        <v>1039</v>
      </c>
      <c r="H49" s="17">
        <v>0.29006141820212172</v>
      </c>
    </row>
    <row r="50" spans="1:8" ht="15" x14ac:dyDescent="0.25">
      <c r="A50" s="13" t="s">
        <v>993</v>
      </c>
      <c r="B50" s="14" t="s">
        <v>967</v>
      </c>
      <c r="C50" s="14" t="s">
        <v>994</v>
      </c>
      <c r="D50" s="15" t="s">
        <v>968</v>
      </c>
      <c r="E50" s="29" t="s">
        <v>5599</v>
      </c>
      <c r="F50" s="16">
        <v>8197</v>
      </c>
      <c r="G50" s="14">
        <v>2396</v>
      </c>
      <c r="H50" s="17">
        <v>0.2923020617299012</v>
      </c>
    </row>
    <row r="51" spans="1:8" ht="15" x14ac:dyDescent="0.25">
      <c r="A51" s="21" t="s">
        <v>2498</v>
      </c>
      <c r="B51" s="21" t="s">
        <v>2482</v>
      </c>
      <c r="C51" s="21" t="s">
        <v>2499</v>
      </c>
      <c r="D51" s="29" t="s">
        <v>2483</v>
      </c>
      <c r="E51" s="29" t="s">
        <v>5599</v>
      </c>
      <c r="F51" s="16">
        <v>10377</v>
      </c>
      <c r="G51" s="14">
        <v>3038</v>
      </c>
      <c r="H51" s="17">
        <v>0.29276284089814014</v>
      </c>
    </row>
    <row r="52" spans="1:8" ht="15" x14ac:dyDescent="0.25">
      <c r="A52" s="21" t="s">
        <v>2488</v>
      </c>
      <c r="B52" s="21" t="s">
        <v>2482</v>
      </c>
      <c r="C52" s="21" t="s">
        <v>2489</v>
      </c>
      <c r="D52" s="29" t="s">
        <v>2483</v>
      </c>
      <c r="E52" s="29" t="s">
        <v>5599</v>
      </c>
      <c r="F52" s="16">
        <v>9816</v>
      </c>
      <c r="G52" s="14">
        <v>2903</v>
      </c>
      <c r="H52" s="17">
        <v>0.29574164629176852</v>
      </c>
    </row>
    <row r="53" spans="1:8" ht="15" x14ac:dyDescent="0.25">
      <c r="A53" s="13" t="s">
        <v>1647</v>
      </c>
      <c r="B53" s="14" t="s">
        <v>1627</v>
      </c>
      <c r="C53" s="14" t="s">
        <v>1648</v>
      </c>
      <c r="D53" s="15" t="s">
        <v>1628</v>
      </c>
      <c r="E53" s="29" t="s">
        <v>5599</v>
      </c>
      <c r="F53" s="16">
        <v>5068</v>
      </c>
      <c r="G53" s="14">
        <v>1500</v>
      </c>
      <c r="H53" s="17">
        <v>0.29597474348855562</v>
      </c>
    </row>
    <row r="54" spans="1:8" ht="15" x14ac:dyDescent="0.25">
      <c r="A54" s="13" t="s">
        <v>748</v>
      </c>
      <c r="B54" s="14" t="s">
        <v>740</v>
      </c>
      <c r="C54" s="14" t="s">
        <v>749</v>
      </c>
      <c r="D54" s="15" t="s">
        <v>741</v>
      </c>
      <c r="E54" s="29" t="s">
        <v>5599</v>
      </c>
      <c r="F54" s="16">
        <v>3716</v>
      </c>
      <c r="G54" s="14">
        <v>1102</v>
      </c>
      <c r="H54" s="17">
        <v>0.29655543595263723</v>
      </c>
    </row>
    <row r="55" spans="1:8" ht="15" x14ac:dyDescent="0.25">
      <c r="A55" s="21" t="s">
        <v>2490</v>
      </c>
      <c r="B55" s="21" t="s">
        <v>2482</v>
      </c>
      <c r="C55" s="21" t="s">
        <v>2491</v>
      </c>
      <c r="D55" s="29" t="s">
        <v>2483</v>
      </c>
      <c r="E55" s="29" t="s">
        <v>5599</v>
      </c>
      <c r="F55" s="16">
        <v>10329</v>
      </c>
      <c r="G55" s="14">
        <v>3096</v>
      </c>
      <c r="H55" s="17">
        <v>0.29973860005808889</v>
      </c>
    </row>
    <row r="56" spans="1:8" ht="15" x14ac:dyDescent="0.25">
      <c r="A56" s="13" t="s">
        <v>1641</v>
      </c>
      <c r="B56" s="14" t="s">
        <v>1627</v>
      </c>
      <c r="C56" s="14" t="s">
        <v>1642</v>
      </c>
      <c r="D56" s="15" t="s">
        <v>1628</v>
      </c>
      <c r="E56" s="29" t="s">
        <v>5599</v>
      </c>
      <c r="F56" s="16">
        <v>4771</v>
      </c>
      <c r="G56" s="14">
        <v>1469</v>
      </c>
      <c r="H56" s="17">
        <v>0.30790190735694822</v>
      </c>
    </row>
    <row r="57" spans="1:8" ht="15" x14ac:dyDescent="0.25">
      <c r="A57" s="13" t="s">
        <v>712</v>
      </c>
      <c r="B57" s="14" t="s">
        <v>708</v>
      </c>
      <c r="C57" s="14" t="s">
        <v>713</v>
      </c>
      <c r="D57" s="15" t="s">
        <v>709</v>
      </c>
      <c r="E57" s="29" t="s">
        <v>5599</v>
      </c>
      <c r="F57" s="16">
        <v>5503</v>
      </c>
      <c r="G57" s="14">
        <v>1697</v>
      </c>
      <c r="H57" s="17">
        <v>0.30837724877339634</v>
      </c>
    </row>
    <row r="58" spans="1:8" ht="15" x14ac:dyDescent="0.25">
      <c r="A58" s="13" t="s">
        <v>744</v>
      </c>
      <c r="B58" s="14" t="s">
        <v>740</v>
      </c>
      <c r="C58" s="14" t="s">
        <v>745</v>
      </c>
      <c r="D58" s="15" t="s">
        <v>741</v>
      </c>
      <c r="E58" s="29" t="s">
        <v>5599</v>
      </c>
      <c r="F58" s="16">
        <v>3515</v>
      </c>
      <c r="G58" s="14">
        <v>1086</v>
      </c>
      <c r="H58" s="17">
        <v>0.30896159317211946</v>
      </c>
    </row>
    <row r="59" spans="1:8" ht="15" x14ac:dyDescent="0.25">
      <c r="A59" s="13" t="s">
        <v>714</v>
      </c>
      <c r="B59" s="14" t="s">
        <v>708</v>
      </c>
      <c r="C59" s="14" t="s">
        <v>715</v>
      </c>
      <c r="D59" s="15" t="s">
        <v>709</v>
      </c>
      <c r="E59" s="29" t="s">
        <v>5599</v>
      </c>
      <c r="F59" s="16">
        <v>5444</v>
      </c>
      <c r="G59" s="14">
        <v>1687</v>
      </c>
      <c r="H59" s="17">
        <v>0.30988243938280674</v>
      </c>
    </row>
    <row r="60" spans="1:8" ht="15" x14ac:dyDescent="0.25">
      <c r="A60" s="21" t="s">
        <v>2574</v>
      </c>
      <c r="B60" s="21" t="s">
        <v>2568</v>
      </c>
      <c r="C60" s="21" t="s">
        <v>2575</v>
      </c>
      <c r="D60" s="29" t="s">
        <v>2569</v>
      </c>
      <c r="E60" s="29" t="s">
        <v>5599</v>
      </c>
      <c r="F60" s="16">
        <v>10020</v>
      </c>
      <c r="G60" s="14">
        <v>3116</v>
      </c>
      <c r="H60" s="17">
        <v>0.31097804391217565</v>
      </c>
    </row>
    <row r="61" spans="1:8" ht="15" x14ac:dyDescent="0.25">
      <c r="A61" s="13" t="s">
        <v>588</v>
      </c>
      <c r="B61" s="14" t="s">
        <v>576</v>
      </c>
      <c r="C61" s="14" t="s">
        <v>589</v>
      </c>
      <c r="D61" s="15" t="s">
        <v>577</v>
      </c>
      <c r="E61" s="29" t="s">
        <v>5599</v>
      </c>
      <c r="F61" s="16">
        <v>7166</v>
      </c>
      <c r="G61" s="14">
        <v>2259</v>
      </c>
      <c r="H61" s="17">
        <v>0.31523862684900922</v>
      </c>
    </row>
    <row r="62" spans="1:8" ht="15" x14ac:dyDescent="0.25">
      <c r="A62" s="13" t="s">
        <v>971</v>
      </c>
      <c r="B62" s="14" t="s">
        <v>967</v>
      </c>
      <c r="C62" s="14" t="s">
        <v>972</v>
      </c>
      <c r="D62" s="15" t="s">
        <v>968</v>
      </c>
      <c r="E62" s="29" t="s">
        <v>5599</v>
      </c>
      <c r="F62" s="16">
        <v>7552</v>
      </c>
      <c r="G62" s="14">
        <v>2392</v>
      </c>
      <c r="H62" s="17">
        <v>0.31673728813559321</v>
      </c>
    </row>
    <row r="63" spans="1:8" ht="15" x14ac:dyDescent="0.25">
      <c r="A63" s="13" t="s">
        <v>914</v>
      </c>
      <c r="B63" s="14" t="s">
        <v>910</v>
      </c>
      <c r="C63" s="14" t="s">
        <v>915</v>
      </c>
      <c r="D63" s="15" t="s">
        <v>911</v>
      </c>
      <c r="E63" s="29" t="s">
        <v>5599</v>
      </c>
      <c r="F63" s="16">
        <v>7442</v>
      </c>
      <c r="G63" s="14">
        <v>2364</v>
      </c>
      <c r="H63" s="17">
        <v>0.31765654393980114</v>
      </c>
    </row>
    <row r="64" spans="1:8" ht="15" x14ac:dyDescent="0.25">
      <c r="A64" s="13" t="s">
        <v>1631</v>
      </c>
      <c r="B64" s="14" t="s">
        <v>1627</v>
      </c>
      <c r="C64" s="14" t="s">
        <v>1632</v>
      </c>
      <c r="D64" s="15" t="s">
        <v>1628</v>
      </c>
      <c r="E64" s="29" t="s">
        <v>5599</v>
      </c>
      <c r="F64" s="16">
        <v>5450</v>
      </c>
      <c r="G64" s="14">
        <v>1733</v>
      </c>
      <c r="H64" s="17">
        <v>0.31798165137614681</v>
      </c>
    </row>
    <row r="65" spans="1:8" ht="15" x14ac:dyDescent="0.25">
      <c r="A65" s="13" t="s">
        <v>752</v>
      </c>
      <c r="B65" s="14" t="s">
        <v>740</v>
      </c>
      <c r="C65" s="14" t="s">
        <v>753</v>
      </c>
      <c r="D65" s="15" t="s">
        <v>741</v>
      </c>
      <c r="E65" s="29" t="s">
        <v>5599</v>
      </c>
      <c r="F65" s="16">
        <v>3507</v>
      </c>
      <c r="G65" s="14">
        <v>1148</v>
      </c>
      <c r="H65" s="17">
        <v>0.32734530938123751</v>
      </c>
    </row>
    <row r="66" spans="1:8" ht="15" x14ac:dyDescent="0.25">
      <c r="A66" s="13" t="s">
        <v>758</v>
      </c>
      <c r="B66" s="14" t="s">
        <v>740</v>
      </c>
      <c r="C66" s="14" t="s">
        <v>759</v>
      </c>
      <c r="D66" s="14" t="s">
        <v>741</v>
      </c>
      <c r="E66" s="29" t="s">
        <v>5599</v>
      </c>
      <c r="F66" s="16">
        <v>4239</v>
      </c>
      <c r="G66" s="14">
        <v>1393</v>
      </c>
      <c r="H66" s="17">
        <v>0.32861523944326493</v>
      </c>
    </row>
    <row r="67" spans="1:8" ht="15" x14ac:dyDescent="0.25">
      <c r="A67" s="13" t="s">
        <v>2060</v>
      </c>
      <c r="B67" s="14" t="s">
        <v>2050</v>
      </c>
      <c r="C67" s="14" t="s">
        <v>2061</v>
      </c>
      <c r="D67" s="14" t="s">
        <v>2051</v>
      </c>
      <c r="E67" s="29" t="s">
        <v>5599</v>
      </c>
      <c r="F67" s="16">
        <v>6249</v>
      </c>
      <c r="G67" s="14">
        <v>2059</v>
      </c>
      <c r="H67" s="17">
        <v>0.32949271883501358</v>
      </c>
    </row>
    <row r="68" spans="1:8" ht="15" x14ac:dyDescent="0.25">
      <c r="A68" s="21" t="s">
        <v>2578</v>
      </c>
      <c r="B68" s="21" t="s">
        <v>2568</v>
      </c>
      <c r="C68" s="21" t="s">
        <v>2579</v>
      </c>
      <c r="D68" s="21" t="s">
        <v>2569</v>
      </c>
      <c r="E68" s="29" t="s">
        <v>5599</v>
      </c>
      <c r="F68" s="16">
        <v>10401</v>
      </c>
      <c r="G68" s="14">
        <v>3430</v>
      </c>
      <c r="H68" s="17">
        <v>0.32977598307855016</v>
      </c>
    </row>
    <row r="69" spans="1:8" ht="15" x14ac:dyDescent="0.25">
      <c r="A69" s="13" t="s">
        <v>580</v>
      </c>
      <c r="B69" s="14" t="s">
        <v>576</v>
      </c>
      <c r="C69" s="14" t="s">
        <v>581</v>
      </c>
      <c r="D69" s="14" t="s">
        <v>577</v>
      </c>
      <c r="E69" s="29" t="s">
        <v>5599</v>
      </c>
      <c r="F69" s="16">
        <v>6098</v>
      </c>
      <c r="G69" s="14">
        <v>2012</v>
      </c>
      <c r="H69" s="17">
        <v>0.32994424401443095</v>
      </c>
    </row>
    <row r="70" spans="1:8" ht="15" x14ac:dyDescent="0.25">
      <c r="A70" s="13" t="s">
        <v>584</v>
      </c>
      <c r="B70" s="14" t="s">
        <v>576</v>
      </c>
      <c r="C70" s="14" t="s">
        <v>585</v>
      </c>
      <c r="D70" s="14" t="s">
        <v>577</v>
      </c>
      <c r="E70" s="29" t="s">
        <v>5599</v>
      </c>
      <c r="F70" s="16">
        <v>7573</v>
      </c>
      <c r="G70" s="14">
        <v>2499</v>
      </c>
      <c r="H70" s="17">
        <v>0.32998811567410535</v>
      </c>
    </row>
    <row r="71" spans="1:8" ht="15" x14ac:dyDescent="0.25">
      <c r="A71" s="13" t="s">
        <v>750</v>
      </c>
      <c r="B71" s="14" t="s">
        <v>740</v>
      </c>
      <c r="C71" s="14" t="s">
        <v>751</v>
      </c>
      <c r="D71" s="14" t="s">
        <v>741</v>
      </c>
      <c r="E71" s="29" t="s">
        <v>5599</v>
      </c>
      <c r="F71" s="16">
        <v>3837</v>
      </c>
      <c r="G71" s="14">
        <v>1283</v>
      </c>
      <c r="H71" s="17">
        <v>0.33437581443836328</v>
      </c>
    </row>
    <row r="72" spans="1:8" ht="15" x14ac:dyDescent="0.25">
      <c r="A72" s="13" t="s">
        <v>922</v>
      </c>
      <c r="B72" s="14" t="s">
        <v>910</v>
      </c>
      <c r="C72" s="14" t="s">
        <v>923</v>
      </c>
      <c r="D72" s="14" t="s">
        <v>911</v>
      </c>
      <c r="E72" s="29" t="s">
        <v>5599</v>
      </c>
      <c r="F72" s="16">
        <v>7263</v>
      </c>
      <c r="G72" s="14">
        <v>2431</v>
      </c>
      <c r="H72" s="17">
        <v>0.33471017485887372</v>
      </c>
    </row>
    <row r="73" spans="1:8" ht="15" x14ac:dyDescent="0.25">
      <c r="A73" s="21" t="s">
        <v>2507</v>
      </c>
      <c r="B73" s="21" t="s">
        <v>2482</v>
      </c>
      <c r="C73" s="21" t="s">
        <v>2508</v>
      </c>
      <c r="D73" s="21" t="s">
        <v>2483</v>
      </c>
      <c r="E73" s="29" t="s">
        <v>5599</v>
      </c>
      <c r="F73" s="16">
        <v>10405</v>
      </c>
      <c r="G73" s="14">
        <v>3488</v>
      </c>
      <c r="H73" s="17">
        <v>0.33522345026429601</v>
      </c>
    </row>
    <row r="74" spans="1:8" ht="15" x14ac:dyDescent="0.25">
      <c r="A74" s="13" t="s">
        <v>764</v>
      </c>
      <c r="B74" s="14" t="s">
        <v>740</v>
      </c>
      <c r="C74" s="14" t="s">
        <v>765</v>
      </c>
      <c r="D74" s="14" t="s">
        <v>741</v>
      </c>
      <c r="E74" s="29" t="s">
        <v>5599</v>
      </c>
      <c r="F74" s="16">
        <v>3529</v>
      </c>
      <c r="G74" s="14">
        <v>1187</v>
      </c>
      <c r="H74" s="17">
        <v>0.33635590818928873</v>
      </c>
    </row>
    <row r="75" spans="1:8" ht="15" x14ac:dyDescent="0.25">
      <c r="A75" s="13" t="s">
        <v>908</v>
      </c>
      <c r="B75" s="14" t="s">
        <v>910</v>
      </c>
      <c r="C75" s="14" t="s">
        <v>909</v>
      </c>
      <c r="D75" s="14" t="s">
        <v>911</v>
      </c>
      <c r="E75" s="29" t="s">
        <v>5599</v>
      </c>
      <c r="F75" s="16">
        <v>5809</v>
      </c>
      <c r="G75" s="14">
        <v>1954</v>
      </c>
      <c r="H75" s="17">
        <v>0.33637459115166124</v>
      </c>
    </row>
    <row r="76" spans="1:8" ht="15" x14ac:dyDescent="0.25">
      <c r="A76" s="13" t="s">
        <v>602</v>
      </c>
      <c r="B76" s="14" t="s">
        <v>576</v>
      </c>
      <c r="C76" s="14" t="s">
        <v>603</v>
      </c>
      <c r="D76" s="14" t="s">
        <v>577</v>
      </c>
      <c r="E76" s="29" t="s">
        <v>5599</v>
      </c>
      <c r="F76" s="16">
        <v>4940</v>
      </c>
      <c r="G76" s="14">
        <v>1663</v>
      </c>
      <c r="H76" s="17">
        <v>0.33663967611336032</v>
      </c>
    </row>
    <row r="77" spans="1:8" ht="15" x14ac:dyDescent="0.25">
      <c r="A77" s="13" t="s">
        <v>924</v>
      </c>
      <c r="B77" s="14" t="s">
        <v>910</v>
      </c>
      <c r="C77" s="14" t="s">
        <v>925</v>
      </c>
      <c r="D77" s="14" t="s">
        <v>911</v>
      </c>
      <c r="E77" s="29" t="s">
        <v>5599</v>
      </c>
      <c r="F77" s="16">
        <v>6321</v>
      </c>
      <c r="G77" s="14">
        <v>2129</v>
      </c>
      <c r="H77" s="17">
        <v>0.33681379528555611</v>
      </c>
    </row>
    <row r="78" spans="1:8" ht="15" x14ac:dyDescent="0.25">
      <c r="A78" s="13" t="s">
        <v>987</v>
      </c>
      <c r="B78" s="14" t="s">
        <v>967</v>
      </c>
      <c r="C78" s="14" t="s">
        <v>988</v>
      </c>
      <c r="D78" s="14" t="s">
        <v>968</v>
      </c>
      <c r="E78" s="29" t="s">
        <v>5599</v>
      </c>
      <c r="F78" s="16">
        <v>7821</v>
      </c>
      <c r="G78" s="14">
        <v>2658</v>
      </c>
      <c r="H78" s="17">
        <v>0.33985423858841579</v>
      </c>
    </row>
    <row r="79" spans="1:8" ht="15" x14ac:dyDescent="0.25">
      <c r="A79" s="21" t="s">
        <v>2570</v>
      </c>
      <c r="B79" s="21" t="s">
        <v>2568</v>
      </c>
      <c r="C79" s="21" t="s">
        <v>2571</v>
      </c>
      <c r="D79" s="21" t="s">
        <v>2569</v>
      </c>
      <c r="E79" s="29" t="s">
        <v>5599</v>
      </c>
      <c r="F79" s="16">
        <v>9976</v>
      </c>
      <c r="G79" s="14">
        <v>3403</v>
      </c>
      <c r="H79" s="17">
        <v>0.34111868484362468</v>
      </c>
    </row>
    <row r="80" spans="1:8" ht="15" x14ac:dyDescent="0.25">
      <c r="A80" s="13" t="s">
        <v>734</v>
      </c>
      <c r="B80" s="14" t="s">
        <v>708</v>
      </c>
      <c r="C80" s="14" t="s">
        <v>735</v>
      </c>
      <c r="D80" s="14" t="s">
        <v>709</v>
      </c>
      <c r="E80" s="29" t="s">
        <v>5599</v>
      </c>
      <c r="F80" s="16">
        <v>5987</v>
      </c>
      <c r="G80" s="14">
        <v>2049</v>
      </c>
      <c r="H80" s="17">
        <v>0.34224152330048441</v>
      </c>
    </row>
    <row r="81" spans="1:8" ht="15" x14ac:dyDescent="0.25">
      <c r="A81" s="21" t="s">
        <v>2580</v>
      </c>
      <c r="B81" s="21" t="s">
        <v>2568</v>
      </c>
      <c r="C81" s="21" t="s">
        <v>2581</v>
      </c>
      <c r="D81" s="21" t="s">
        <v>2569</v>
      </c>
      <c r="E81" s="29" t="s">
        <v>5599</v>
      </c>
      <c r="F81" s="16">
        <v>11127</v>
      </c>
      <c r="G81" s="14">
        <v>3823</v>
      </c>
      <c r="H81" s="17">
        <v>0.34357868248404783</v>
      </c>
    </row>
    <row r="82" spans="1:8" ht="15" x14ac:dyDescent="0.25">
      <c r="A82" s="13" t="s">
        <v>1639</v>
      </c>
      <c r="B82" s="14" t="s">
        <v>1627</v>
      </c>
      <c r="C82" s="14" t="s">
        <v>1640</v>
      </c>
      <c r="D82" s="14" t="s">
        <v>1628</v>
      </c>
      <c r="E82" s="29" t="s">
        <v>5599</v>
      </c>
      <c r="F82" s="16">
        <v>5730</v>
      </c>
      <c r="G82" s="14">
        <v>1975</v>
      </c>
      <c r="H82" s="17">
        <v>0.34467713787085513</v>
      </c>
    </row>
    <row r="83" spans="1:8" ht="15" x14ac:dyDescent="0.25">
      <c r="A83" s="21" t="s">
        <v>2480</v>
      </c>
      <c r="B83" s="21" t="s">
        <v>2482</v>
      </c>
      <c r="C83" s="21" t="s">
        <v>2481</v>
      </c>
      <c r="D83" s="21" t="s">
        <v>2483</v>
      </c>
      <c r="E83" s="29" t="s">
        <v>5599</v>
      </c>
      <c r="F83" s="16">
        <v>11102</v>
      </c>
      <c r="G83" s="14">
        <v>3831</v>
      </c>
      <c r="H83" s="17">
        <v>0.34507295982705821</v>
      </c>
    </row>
    <row r="84" spans="1:8" ht="15" x14ac:dyDescent="0.25">
      <c r="A84" s="25" t="s">
        <v>981</v>
      </c>
      <c r="B84" s="27" t="s">
        <v>967</v>
      </c>
      <c r="C84" s="27" t="s">
        <v>982</v>
      </c>
      <c r="D84" s="27" t="s">
        <v>968</v>
      </c>
      <c r="E84" s="29" t="s">
        <v>5599</v>
      </c>
      <c r="F84" s="16">
        <v>7587</v>
      </c>
      <c r="G84" s="14">
        <v>2635</v>
      </c>
      <c r="H84" s="17">
        <v>0.34730459997363911</v>
      </c>
    </row>
    <row r="85" spans="1:8" ht="15" x14ac:dyDescent="0.25">
      <c r="A85" s="20" t="s">
        <v>2584</v>
      </c>
      <c r="B85" s="20" t="s">
        <v>2568</v>
      </c>
      <c r="C85" s="20" t="s">
        <v>2585</v>
      </c>
      <c r="D85" s="20" t="s">
        <v>2569</v>
      </c>
      <c r="E85" s="29" t="s">
        <v>5599</v>
      </c>
      <c r="F85" s="16">
        <v>11083</v>
      </c>
      <c r="G85" s="14">
        <v>3860</v>
      </c>
      <c r="H85" s="17">
        <v>0.34828115131282145</v>
      </c>
    </row>
    <row r="86" spans="1:8" ht="15" x14ac:dyDescent="0.25">
      <c r="A86" s="20" t="s">
        <v>2593</v>
      </c>
      <c r="B86" s="20" t="s">
        <v>2568</v>
      </c>
      <c r="C86" s="20" t="s">
        <v>2594</v>
      </c>
      <c r="D86" s="20" t="s">
        <v>2569</v>
      </c>
      <c r="E86" s="29" t="s">
        <v>5599</v>
      </c>
      <c r="F86" s="16">
        <v>10716</v>
      </c>
      <c r="G86" s="14">
        <v>3751</v>
      </c>
      <c r="H86" s="17">
        <v>0.35003732736095561</v>
      </c>
    </row>
    <row r="87" spans="1:8" ht="15" x14ac:dyDescent="0.25">
      <c r="A87" s="25" t="s">
        <v>586</v>
      </c>
      <c r="B87" s="27" t="s">
        <v>576</v>
      </c>
      <c r="C87" s="27" t="s">
        <v>587</v>
      </c>
      <c r="D87" s="27" t="s">
        <v>577</v>
      </c>
      <c r="E87" s="29" t="s">
        <v>5599</v>
      </c>
      <c r="F87" s="16">
        <v>7393</v>
      </c>
      <c r="G87" s="14">
        <v>2591</v>
      </c>
      <c r="H87" s="17">
        <v>0.35046665764912754</v>
      </c>
    </row>
    <row r="88" spans="1:8" ht="15" x14ac:dyDescent="0.25">
      <c r="A88" s="25" t="s">
        <v>760</v>
      </c>
      <c r="B88" s="27" t="s">
        <v>740</v>
      </c>
      <c r="C88" s="27" t="s">
        <v>761</v>
      </c>
      <c r="D88" s="27" t="s">
        <v>741</v>
      </c>
      <c r="E88" s="29" t="s">
        <v>5599</v>
      </c>
      <c r="F88" s="16">
        <v>4526</v>
      </c>
      <c r="G88" s="14">
        <v>1593</v>
      </c>
      <c r="H88" s="17">
        <v>0.35196641626159964</v>
      </c>
    </row>
    <row r="89" spans="1:8" ht="15" x14ac:dyDescent="0.25">
      <c r="A89" s="25" t="s">
        <v>772</v>
      </c>
      <c r="B89" s="27" t="s">
        <v>740</v>
      </c>
      <c r="C89" s="27" t="s">
        <v>773</v>
      </c>
      <c r="D89" s="27" t="s">
        <v>741</v>
      </c>
      <c r="E89" s="29" t="s">
        <v>5599</v>
      </c>
      <c r="F89" s="16">
        <v>3808</v>
      </c>
      <c r="G89" s="14">
        <v>1346</v>
      </c>
      <c r="H89" s="17">
        <v>0.35346638655462187</v>
      </c>
    </row>
    <row r="90" spans="1:8" ht="15" x14ac:dyDescent="0.25">
      <c r="A90" s="25" t="s">
        <v>1643</v>
      </c>
      <c r="B90" s="27" t="s">
        <v>1627</v>
      </c>
      <c r="C90" s="27" t="s">
        <v>1644</v>
      </c>
      <c r="D90" s="27" t="s">
        <v>1628</v>
      </c>
      <c r="E90" s="29" t="s">
        <v>5599</v>
      </c>
      <c r="F90" s="16">
        <v>5148</v>
      </c>
      <c r="G90" s="14">
        <v>1820</v>
      </c>
      <c r="H90" s="17">
        <v>0.35353535353535354</v>
      </c>
    </row>
    <row r="91" spans="1:8" ht="15" x14ac:dyDescent="0.25">
      <c r="A91" s="25" t="s">
        <v>728</v>
      </c>
      <c r="B91" s="27" t="s">
        <v>708</v>
      </c>
      <c r="C91" s="27" t="s">
        <v>729</v>
      </c>
      <c r="D91" s="27" t="s">
        <v>709</v>
      </c>
      <c r="E91" s="29" t="s">
        <v>5599</v>
      </c>
      <c r="F91" s="16">
        <v>5873</v>
      </c>
      <c r="G91" s="14">
        <v>2079</v>
      </c>
      <c r="H91" s="17">
        <v>0.35399284862932062</v>
      </c>
    </row>
    <row r="92" spans="1:8" ht="15" x14ac:dyDescent="0.25">
      <c r="A92" s="25" t="s">
        <v>1637</v>
      </c>
      <c r="B92" s="27" t="s">
        <v>1627</v>
      </c>
      <c r="C92" s="27" t="s">
        <v>1638</v>
      </c>
      <c r="D92" s="27" t="s">
        <v>1628</v>
      </c>
      <c r="E92" s="29" t="s">
        <v>5599</v>
      </c>
      <c r="F92" s="16">
        <v>5607</v>
      </c>
      <c r="G92" s="14">
        <v>1990</v>
      </c>
      <c r="H92" s="17">
        <v>0.35491350098091673</v>
      </c>
    </row>
    <row r="93" spans="1:8" ht="15" x14ac:dyDescent="0.25">
      <c r="A93" s="20" t="s">
        <v>2587</v>
      </c>
      <c r="B93" s="20" t="s">
        <v>2568</v>
      </c>
      <c r="C93" s="20" t="s">
        <v>2588</v>
      </c>
      <c r="D93" s="20" t="s">
        <v>2569</v>
      </c>
      <c r="E93" s="29" t="s">
        <v>5599</v>
      </c>
      <c r="F93" s="16">
        <v>10534</v>
      </c>
      <c r="G93" s="14">
        <v>3758</v>
      </c>
      <c r="H93" s="17">
        <v>0.35674957281184733</v>
      </c>
    </row>
    <row r="94" spans="1:8" ht="15" x14ac:dyDescent="0.25">
      <c r="A94" s="25" t="s">
        <v>766</v>
      </c>
      <c r="B94" s="27" t="s">
        <v>740</v>
      </c>
      <c r="C94" s="27" t="s">
        <v>767</v>
      </c>
      <c r="D94" s="27" t="s">
        <v>741</v>
      </c>
      <c r="E94" s="29" t="s">
        <v>5599</v>
      </c>
      <c r="F94" s="16">
        <v>3342</v>
      </c>
      <c r="G94" s="14">
        <v>1195</v>
      </c>
      <c r="H94" s="17">
        <v>0.3575703171753441</v>
      </c>
    </row>
    <row r="95" spans="1:8" ht="15" x14ac:dyDescent="0.25">
      <c r="A95" s="20" t="s">
        <v>2586</v>
      </c>
      <c r="B95" s="20" t="s">
        <v>2568</v>
      </c>
      <c r="C95" s="20" t="s">
        <v>1968</v>
      </c>
      <c r="D95" s="20" t="s">
        <v>2569</v>
      </c>
      <c r="E95" s="29" t="s">
        <v>5599</v>
      </c>
      <c r="F95" s="16">
        <v>10458</v>
      </c>
      <c r="G95" s="14">
        <v>3743</v>
      </c>
      <c r="H95" s="17">
        <v>0.35790782176324343</v>
      </c>
    </row>
    <row r="96" spans="1:8" ht="15" x14ac:dyDescent="0.25">
      <c r="A96" s="25" t="s">
        <v>928</v>
      </c>
      <c r="B96" s="27" t="s">
        <v>910</v>
      </c>
      <c r="C96" s="27" t="s">
        <v>929</v>
      </c>
      <c r="D96" s="27" t="s">
        <v>911</v>
      </c>
      <c r="E96" s="29" t="s">
        <v>5599</v>
      </c>
      <c r="F96" s="16">
        <v>6859</v>
      </c>
      <c r="G96" s="14">
        <v>2461</v>
      </c>
      <c r="H96" s="17">
        <v>0.35879865869660299</v>
      </c>
    </row>
    <row r="97" spans="1:8" ht="15" x14ac:dyDescent="0.25">
      <c r="A97" s="25" t="s">
        <v>732</v>
      </c>
      <c r="B97" s="27" t="s">
        <v>708</v>
      </c>
      <c r="C97" s="27" t="s">
        <v>733</v>
      </c>
      <c r="D97" s="27" t="s">
        <v>709</v>
      </c>
      <c r="E97" s="29" t="s">
        <v>5599</v>
      </c>
      <c r="F97" s="16">
        <v>5878</v>
      </c>
      <c r="G97" s="14">
        <v>2121</v>
      </c>
      <c r="H97" s="17">
        <v>0.36083701939435181</v>
      </c>
    </row>
    <row r="98" spans="1:8" ht="15" x14ac:dyDescent="0.25">
      <c r="A98" s="20" t="s">
        <v>2484</v>
      </c>
      <c r="B98" s="20" t="s">
        <v>2482</v>
      </c>
      <c r="C98" s="20" t="s">
        <v>2485</v>
      </c>
      <c r="D98" s="20" t="s">
        <v>2483</v>
      </c>
      <c r="E98" s="29" t="s">
        <v>5599</v>
      </c>
      <c r="F98" s="16">
        <v>10843</v>
      </c>
      <c r="G98" s="14">
        <v>3927</v>
      </c>
      <c r="H98" s="17">
        <v>0.3621691413815365</v>
      </c>
    </row>
    <row r="99" spans="1:8" ht="15" x14ac:dyDescent="0.25">
      <c r="A99" s="25" t="s">
        <v>1633</v>
      </c>
      <c r="B99" s="27" t="s">
        <v>1627</v>
      </c>
      <c r="C99" s="27" t="s">
        <v>1634</v>
      </c>
      <c r="D99" s="27" t="s">
        <v>1628</v>
      </c>
      <c r="E99" s="29" t="s">
        <v>5599</v>
      </c>
      <c r="F99" s="16">
        <v>4428</v>
      </c>
      <c r="G99" s="14">
        <v>1613</v>
      </c>
      <c r="H99" s="17">
        <v>0.36427280939476059</v>
      </c>
    </row>
    <row r="100" spans="1:8" ht="15" x14ac:dyDescent="0.25">
      <c r="A100" s="25" t="s">
        <v>2054</v>
      </c>
      <c r="B100" s="27" t="s">
        <v>2050</v>
      </c>
      <c r="C100" s="27" t="s">
        <v>2055</v>
      </c>
      <c r="D100" s="27" t="s">
        <v>2051</v>
      </c>
      <c r="E100" s="29" t="s">
        <v>5599</v>
      </c>
      <c r="F100" s="16">
        <v>6121</v>
      </c>
      <c r="G100" s="14">
        <v>2231</v>
      </c>
      <c r="H100" s="17">
        <v>0.36448292762620488</v>
      </c>
    </row>
    <row r="101" spans="1:8" ht="15" x14ac:dyDescent="0.25">
      <c r="A101" s="25" t="s">
        <v>600</v>
      </c>
      <c r="B101" s="27" t="s">
        <v>576</v>
      </c>
      <c r="C101" s="27" t="s">
        <v>601</v>
      </c>
      <c r="D101" s="27" t="s">
        <v>577</v>
      </c>
      <c r="E101" s="29" t="s">
        <v>5599</v>
      </c>
      <c r="F101" s="16">
        <v>4348</v>
      </c>
      <c r="G101" s="14">
        <v>1589</v>
      </c>
      <c r="H101" s="17">
        <v>0.36545538178472858</v>
      </c>
    </row>
    <row r="102" spans="1:8" ht="15" x14ac:dyDescent="0.25">
      <c r="A102" s="25" t="s">
        <v>768</v>
      </c>
      <c r="B102" s="27" t="s">
        <v>740</v>
      </c>
      <c r="C102" s="27" t="s">
        <v>769</v>
      </c>
      <c r="D102" s="27" t="s">
        <v>741</v>
      </c>
      <c r="E102" s="29" t="s">
        <v>5599</v>
      </c>
      <c r="F102" s="16">
        <v>3278</v>
      </c>
      <c r="G102" s="14">
        <v>1198</v>
      </c>
      <c r="H102" s="17">
        <v>0.36546674801708356</v>
      </c>
    </row>
    <row r="103" spans="1:8" ht="15" x14ac:dyDescent="0.25">
      <c r="A103" s="25" t="s">
        <v>1651</v>
      </c>
      <c r="B103" s="27" t="s">
        <v>1627</v>
      </c>
      <c r="C103" s="27" t="s">
        <v>1652</v>
      </c>
      <c r="D103" s="27" t="s">
        <v>1628</v>
      </c>
      <c r="E103" s="29" t="s">
        <v>5599</v>
      </c>
      <c r="F103" s="16">
        <v>5089</v>
      </c>
      <c r="G103" s="14">
        <v>1876</v>
      </c>
      <c r="H103" s="17">
        <v>0.36863823933975243</v>
      </c>
    </row>
    <row r="104" spans="1:8" ht="15" x14ac:dyDescent="0.25">
      <c r="A104" s="20" t="s">
        <v>2500</v>
      </c>
      <c r="B104" s="20" t="s">
        <v>2482</v>
      </c>
      <c r="C104" s="20" t="s">
        <v>2501</v>
      </c>
      <c r="D104" s="20" t="s">
        <v>2483</v>
      </c>
      <c r="E104" s="29" t="s">
        <v>5599</v>
      </c>
      <c r="F104" s="16">
        <v>10833</v>
      </c>
      <c r="G104" s="14">
        <v>3995</v>
      </c>
      <c r="H104" s="17">
        <v>0.36878057786393426</v>
      </c>
    </row>
    <row r="105" spans="1:8" ht="15" x14ac:dyDescent="0.25">
      <c r="A105" s="25" t="s">
        <v>920</v>
      </c>
      <c r="B105" s="27" t="s">
        <v>910</v>
      </c>
      <c r="C105" s="27" t="s">
        <v>921</v>
      </c>
      <c r="D105" s="27" t="s">
        <v>911</v>
      </c>
      <c r="E105" s="29" t="s">
        <v>5599</v>
      </c>
      <c r="F105" s="16">
        <v>6308</v>
      </c>
      <c r="G105" s="14">
        <v>2328</v>
      </c>
      <c r="H105" s="17">
        <v>0.36905516804058336</v>
      </c>
    </row>
    <row r="106" spans="1:8" ht="15" x14ac:dyDescent="0.25">
      <c r="A106" s="20" t="s">
        <v>2582</v>
      </c>
      <c r="B106" s="20" t="s">
        <v>2568</v>
      </c>
      <c r="C106" s="20" t="s">
        <v>2583</v>
      </c>
      <c r="D106" s="20" t="s">
        <v>2569</v>
      </c>
      <c r="E106" s="29" t="s">
        <v>5599</v>
      </c>
      <c r="F106" s="16">
        <v>10447</v>
      </c>
      <c r="G106" s="14">
        <v>3862</v>
      </c>
      <c r="H106" s="17">
        <v>0.36967550492964485</v>
      </c>
    </row>
    <row r="107" spans="1:8" ht="15" x14ac:dyDescent="0.25">
      <c r="A107" s="25" t="s">
        <v>2062</v>
      </c>
      <c r="B107" s="27" t="s">
        <v>2050</v>
      </c>
      <c r="C107" s="27" t="s">
        <v>2063</v>
      </c>
      <c r="D107" s="27" t="s">
        <v>2051</v>
      </c>
      <c r="E107" s="29" t="s">
        <v>5599</v>
      </c>
      <c r="F107" s="16">
        <v>4352</v>
      </c>
      <c r="G107" s="14">
        <v>1614</v>
      </c>
      <c r="H107" s="17">
        <v>0.37086397058823528</v>
      </c>
    </row>
    <row r="108" spans="1:8" ht="15" x14ac:dyDescent="0.25">
      <c r="A108" s="25" t="s">
        <v>983</v>
      </c>
      <c r="B108" s="27" t="s">
        <v>967</v>
      </c>
      <c r="C108" s="27" t="s">
        <v>984</v>
      </c>
      <c r="D108" s="27" t="s">
        <v>968</v>
      </c>
      <c r="E108" s="29" t="s">
        <v>5599</v>
      </c>
      <c r="F108" s="16">
        <v>7003</v>
      </c>
      <c r="G108" s="14">
        <v>2600</v>
      </c>
      <c r="H108" s="17">
        <v>0.37126945594745109</v>
      </c>
    </row>
    <row r="109" spans="1:8" ht="15" x14ac:dyDescent="0.25">
      <c r="A109" s="20" t="s">
        <v>2492</v>
      </c>
      <c r="B109" s="20" t="s">
        <v>2482</v>
      </c>
      <c r="C109" s="20" t="s">
        <v>2493</v>
      </c>
      <c r="D109" s="20" t="s">
        <v>2483</v>
      </c>
      <c r="E109" s="29" t="s">
        <v>5599</v>
      </c>
      <c r="F109" s="16">
        <v>10438</v>
      </c>
      <c r="G109" s="14">
        <v>3884</v>
      </c>
      <c r="H109" s="17">
        <v>0.37210193523663537</v>
      </c>
    </row>
    <row r="110" spans="1:8" ht="15" x14ac:dyDescent="0.25">
      <c r="A110" s="25" t="s">
        <v>912</v>
      </c>
      <c r="B110" s="27" t="s">
        <v>910</v>
      </c>
      <c r="C110" s="27" t="s">
        <v>913</v>
      </c>
      <c r="D110" s="27" t="s">
        <v>911</v>
      </c>
      <c r="E110" s="29" t="s">
        <v>5599</v>
      </c>
      <c r="F110" s="16">
        <v>5946</v>
      </c>
      <c r="G110" s="14">
        <v>2216</v>
      </c>
      <c r="H110" s="17">
        <v>0.37268752102253616</v>
      </c>
    </row>
    <row r="111" spans="1:8" ht="15" x14ac:dyDescent="0.25">
      <c r="A111" s="25" t="s">
        <v>724</v>
      </c>
      <c r="B111" s="27" t="s">
        <v>708</v>
      </c>
      <c r="C111" s="27" t="s">
        <v>725</v>
      </c>
      <c r="D111" s="27" t="s">
        <v>709</v>
      </c>
      <c r="E111" s="29" t="s">
        <v>5599</v>
      </c>
      <c r="F111" s="16">
        <v>8866</v>
      </c>
      <c r="G111" s="14">
        <v>3308</v>
      </c>
      <c r="H111" s="17">
        <v>0.37311076020753442</v>
      </c>
    </row>
    <row r="112" spans="1:8" ht="15" x14ac:dyDescent="0.25">
      <c r="A112" s="25" t="s">
        <v>592</v>
      </c>
      <c r="B112" s="27" t="s">
        <v>576</v>
      </c>
      <c r="C112" s="27" t="s">
        <v>593</v>
      </c>
      <c r="D112" s="27" t="s">
        <v>577</v>
      </c>
      <c r="E112" s="29" t="s">
        <v>5599</v>
      </c>
      <c r="F112" s="16">
        <v>7995</v>
      </c>
      <c r="G112" s="14">
        <v>3047</v>
      </c>
      <c r="H112" s="17">
        <v>0.38111319574734209</v>
      </c>
    </row>
    <row r="113" spans="1:8" ht="15" x14ac:dyDescent="0.25">
      <c r="A113" s="25" t="s">
        <v>926</v>
      </c>
      <c r="B113" s="27" t="s">
        <v>910</v>
      </c>
      <c r="C113" s="27" t="s">
        <v>927</v>
      </c>
      <c r="D113" s="27" t="s">
        <v>911</v>
      </c>
      <c r="E113" s="29" t="s">
        <v>5599</v>
      </c>
      <c r="F113" s="16">
        <v>6559</v>
      </c>
      <c r="G113" s="14">
        <v>2500</v>
      </c>
      <c r="H113" s="17">
        <v>0.38115566397316664</v>
      </c>
    </row>
    <row r="114" spans="1:8" ht="15" x14ac:dyDescent="0.25">
      <c r="A114" s="25" t="s">
        <v>710</v>
      </c>
      <c r="B114" s="27" t="s">
        <v>708</v>
      </c>
      <c r="C114" s="27" t="s">
        <v>711</v>
      </c>
      <c r="D114" s="27" t="s">
        <v>709</v>
      </c>
      <c r="E114" s="29" t="s">
        <v>5599</v>
      </c>
      <c r="F114" s="16">
        <v>5628</v>
      </c>
      <c r="G114" s="14">
        <v>2153</v>
      </c>
      <c r="H114" s="17">
        <v>0.38255152807391613</v>
      </c>
    </row>
    <row r="115" spans="1:8" ht="15" x14ac:dyDescent="0.25">
      <c r="A115" s="20" t="s">
        <v>2505</v>
      </c>
      <c r="B115" s="20" t="s">
        <v>2482</v>
      </c>
      <c r="C115" s="20" t="s">
        <v>2506</v>
      </c>
      <c r="D115" s="20" t="s">
        <v>2483</v>
      </c>
      <c r="E115" s="29" t="s">
        <v>5599</v>
      </c>
      <c r="F115" s="16">
        <v>9158</v>
      </c>
      <c r="G115" s="14">
        <v>3506</v>
      </c>
      <c r="H115" s="17">
        <v>0.38283468006114874</v>
      </c>
    </row>
    <row r="116" spans="1:8" ht="15" x14ac:dyDescent="0.25">
      <c r="A116" s="20" t="s">
        <v>2576</v>
      </c>
      <c r="B116" s="20" t="s">
        <v>2568</v>
      </c>
      <c r="C116" s="20" t="s">
        <v>2577</v>
      </c>
      <c r="D116" s="20" t="s">
        <v>2569</v>
      </c>
      <c r="E116" s="29" t="s">
        <v>5599</v>
      </c>
      <c r="F116" s="16">
        <v>10503</v>
      </c>
      <c r="G116" s="14">
        <v>4035</v>
      </c>
      <c r="H116" s="17">
        <v>0.38417594972864894</v>
      </c>
    </row>
    <row r="117" spans="1:8" ht="15" x14ac:dyDescent="0.25">
      <c r="A117" s="25" t="s">
        <v>720</v>
      </c>
      <c r="B117" s="27" t="s">
        <v>708</v>
      </c>
      <c r="C117" s="27" t="s">
        <v>721</v>
      </c>
      <c r="D117" s="27" t="s">
        <v>709</v>
      </c>
      <c r="E117" s="29" t="s">
        <v>5599</v>
      </c>
      <c r="F117" s="16">
        <v>5653</v>
      </c>
      <c r="G117" s="14">
        <v>2174</v>
      </c>
      <c r="H117" s="17">
        <v>0.3845745621793738</v>
      </c>
    </row>
    <row r="118" spans="1:8" ht="15" x14ac:dyDescent="0.25">
      <c r="A118" s="25" t="s">
        <v>590</v>
      </c>
      <c r="B118" s="27" t="s">
        <v>576</v>
      </c>
      <c r="C118" s="27" t="s">
        <v>591</v>
      </c>
      <c r="D118" s="27" t="s">
        <v>577</v>
      </c>
      <c r="E118" s="29" t="s">
        <v>5599</v>
      </c>
      <c r="F118" s="16">
        <v>7724</v>
      </c>
      <c r="G118" s="14">
        <v>2983</v>
      </c>
      <c r="H118" s="17">
        <v>0.38619886069394094</v>
      </c>
    </row>
    <row r="119" spans="1:8" ht="15" x14ac:dyDescent="0.25">
      <c r="A119" s="20" t="s">
        <v>2591</v>
      </c>
      <c r="B119" s="20" t="s">
        <v>2568</v>
      </c>
      <c r="C119" s="20" t="s">
        <v>2592</v>
      </c>
      <c r="D119" s="20" t="s">
        <v>2569</v>
      </c>
      <c r="E119" s="29" t="s">
        <v>5599</v>
      </c>
      <c r="F119" s="16">
        <v>10535</v>
      </c>
      <c r="G119" s="14">
        <v>4093</v>
      </c>
      <c r="H119" s="17">
        <v>0.38851447555766494</v>
      </c>
    </row>
    <row r="120" spans="1:8" ht="15" x14ac:dyDescent="0.25">
      <c r="A120" s="25" t="s">
        <v>596</v>
      </c>
      <c r="B120" s="27" t="s">
        <v>576</v>
      </c>
      <c r="C120" s="27" t="s">
        <v>597</v>
      </c>
      <c r="D120" s="27" t="s">
        <v>577</v>
      </c>
      <c r="E120" s="29" t="s">
        <v>5599</v>
      </c>
      <c r="F120" s="16">
        <v>8725</v>
      </c>
      <c r="G120" s="14">
        <v>3390</v>
      </c>
      <c r="H120" s="17">
        <v>0.38853868194842406</v>
      </c>
    </row>
    <row r="121" spans="1:8" ht="15" x14ac:dyDescent="0.25">
      <c r="A121" s="25" t="s">
        <v>726</v>
      </c>
      <c r="B121" s="27" t="s">
        <v>708</v>
      </c>
      <c r="C121" s="27" t="s">
        <v>727</v>
      </c>
      <c r="D121" s="27" t="s">
        <v>709</v>
      </c>
      <c r="E121" s="29" t="s">
        <v>5599</v>
      </c>
      <c r="F121" s="16">
        <v>5566</v>
      </c>
      <c r="G121" s="14">
        <v>2165</v>
      </c>
      <c r="H121" s="17">
        <v>0.38896873877111032</v>
      </c>
    </row>
    <row r="122" spans="1:8" ht="15" x14ac:dyDescent="0.25">
      <c r="A122" s="25" t="s">
        <v>916</v>
      </c>
      <c r="B122" s="27" t="s">
        <v>910</v>
      </c>
      <c r="C122" s="27" t="s">
        <v>917</v>
      </c>
      <c r="D122" s="27" t="s">
        <v>911</v>
      </c>
      <c r="E122" s="29" t="s">
        <v>5599</v>
      </c>
      <c r="F122" s="16">
        <v>6693</v>
      </c>
      <c r="G122" s="14">
        <v>2616</v>
      </c>
      <c r="H122" s="17">
        <v>0.39085611833258627</v>
      </c>
    </row>
    <row r="123" spans="1:8" ht="15" x14ac:dyDescent="0.25">
      <c r="A123" s="25" t="s">
        <v>977</v>
      </c>
      <c r="B123" s="27" t="s">
        <v>967</v>
      </c>
      <c r="C123" s="27" t="s">
        <v>978</v>
      </c>
      <c r="D123" s="27" t="s">
        <v>968</v>
      </c>
      <c r="E123" s="29" t="s">
        <v>5599</v>
      </c>
      <c r="F123" s="16">
        <v>8162</v>
      </c>
      <c r="G123" s="14">
        <v>3198</v>
      </c>
      <c r="H123" s="17">
        <v>0.39181573143837295</v>
      </c>
    </row>
    <row r="124" spans="1:8" ht="15" x14ac:dyDescent="0.25">
      <c r="A124" s="25" t="s">
        <v>706</v>
      </c>
      <c r="B124" s="27" t="s">
        <v>708</v>
      </c>
      <c r="C124" s="27" t="s">
        <v>707</v>
      </c>
      <c r="D124" s="27" t="s">
        <v>709</v>
      </c>
      <c r="E124" s="29" t="s">
        <v>5599</v>
      </c>
      <c r="F124" s="16">
        <v>5927</v>
      </c>
      <c r="G124" s="14">
        <v>2324</v>
      </c>
      <c r="H124" s="17">
        <v>0.39210393116247683</v>
      </c>
    </row>
    <row r="125" spans="1:8" ht="15" x14ac:dyDescent="0.25">
      <c r="A125" s="25" t="s">
        <v>582</v>
      </c>
      <c r="B125" s="27" t="s">
        <v>576</v>
      </c>
      <c r="C125" s="27" t="s">
        <v>583</v>
      </c>
      <c r="D125" s="27" t="s">
        <v>577</v>
      </c>
      <c r="E125" s="29" t="s">
        <v>5599</v>
      </c>
      <c r="F125" s="16">
        <v>8435</v>
      </c>
      <c r="G125" s="14">
        <v>3313</v>
      </c>
      <c r="H125" s="17">
        <v>0.3927682276229994</v>
      </c>
    </row>
    <row r="126" spans="1:8" ht="15" x14ac:dyDescent="0.25">
      <c r="A126" s="25" t="s">
        <v>2076</v>
      </c>
      <c r="B126" s="27" t="s">
        <v>2050</v>
      </c>
      <c r="C126" s="27" t="s">
        <v>2077</v>
      </c>
      <c r="D126" s="27" t="s">
        <v>2051</v>
      </c>
      <c r="E126" s="29" t="s">
        <v>5599</v>
      </c>
      <c r="F126" s="16">
        <v>4666</v>
      </c>
      <c r="G126" s="14">
        <v>1840</v>
      </c>
      <c r="H126" s="17">
        <v>0.39434204886412344</v>
      </c>
    </row>
    <row r="127" spans="1:8" ht="15" x14ac:dyDescent="0.25">
      <c r="A127" s="25" t="s">
        <v>930</v>
      </c>
      <c r="B127" s="27" t="s">
        <v>910</v>
      </c>
      <c r="C127" s="27" t="s">
        <v>931</v>
      </c>
      <c r="D127" s="27" t="s">
        <v>911</v>
      </c>
      <c r="E127" s="29" t="s">
        <v>5599</v>
      </c>
      <c r="F127" s="16">
        <v>6535</v>
      </c>
      <c r="G127" s="14">
        <v>2585</v>
      </c>
      <c r="H127" s="17">
        <v>0.39556235654169852</v>
      </c>
    </row>
    <row r="128" spans="1:8" ht="15" x14ac:dyDescent="0.25">
      <c r="A128" s="25" t="s">
        <v>2056</v>
      </c>
      <c r="B128" s="27" t="s">
        <v>2050</v>
      </c>
      <c r="C128" s="27" t="s">
        <v>2057</v>
      </c>
      <c r="D128" s="27" t="s">
        <v>2051</v>
      </c>
      <c r="E128" s="29" t="s">
        <v>5599</v>
      </c>
      <c r="F128" s="16">
        <v>7115</v>
      </c>
      <c r="G128" s="14">
        <v>2855</v>
      </c>
      <c r="H128" s="17">
        <v>0.40126493323963458</v>
      </c>
    </row>
    <row r="129" spans="1:8" ht="15" x14ac:dyDescent="0.25">
      <c r="A129" s="25" t="s">
        <v>736</v>
      </c>
      <c r="B129" s="27" t="s">
        <v>708</v>
      </c>
      <c r="C129" s="27" t="s">
        <v>737</v>
      </c>
      <c r="D129" s="27" t="s">
        <v>709</v>
      </c>
      <c r="E129" s="29" t="s">
        <v>5599</v>
      </c>
      <c r="F129" s="16">
        <v>5494</v>
      </c>
      <c r="G129" s="14">
        <v>2234</v>
      </c>
      <c r="H129" s="17">
        <v>0.40662540953767745</v>
      </c>
    </row>
    <row r="130" spans="1:8" ht="15" x14ac:dyDescent="0.25">
      <c r="A130" s="13" t="s">
        <v>578</v>
      </c>
      <c r="B130" s="14" t="s">
        <v>576</v>
      </c>
      <c r="C130" s="14" t="s">
        <v>579</v>
      </c>
      <c r="D130" s="14" t="s">
        <v>577</v>
      </c>
      <c r="E130" s="29" t="s">
        <v>5599</v>
      </c>
      <c r="F130" s="16">
        <v>4145</v>
      </c>
      <c r="G130" s="14">
        <v>1690</v>
      </c>
      <c r="H130" s="17">
        <v>0.40772014475271412</v>
      </c>
    </row>
    <row r="131" spans="1:8" ht="15" x14ac:dyDescent="0.25">
      <c r="A131" s="13" t="s">
        <v>738</v>
      </c>
      <c r="B131" s="14" t="s">
        <v>740</v>
      </c>
      <c r="C131" s="14" t="s">
        <v>739</v>
      </c>
      <c r="D131" s="14" t="s">
        <v>741</v>
      </c>
      <c r="E131" s="29" t="s">
        <v>5599</v>
      </c>
      <c r="F131" s="16">
        <v>3519</v>
      </c>
      <c r="G131" s="14">
        <v>1475</v>
      </c>
      <c r="H131" s="17">
        <v>0.41915316851378231</v>
      </c>
    </row>
    <row r="132" spans="1:8" ht="15" x14ac:dyDescent="0.25">
      <c r="A132" s="13" t="s">
        <v>2074</v>
      </c>
      <c r="B132" s="14" t="s">
        <v>2050</v>
      </c>
      <c r="C132" s="14" t="s">
        <v>2075</v>
      </c>
      <c r="D132" s="14" t="s">
        <v>2051</v>
      </c>
      <c r="E132" s="29" t="s">
        <v>5599</v>
      </c>
      <c r="F132" s="16">
        <v>4344</v>
      </c>
      <c r="G132" s="14">
        <v>1827</v>
      </c>
      <c r="H132" s="17">
        <v>0.42058011049723759</v>
      </c>
    </row>
    <row r="133" spans="1:8" ht="15" x14ac:dyDescent="0.25">
      <c r="A133" s="13" t="s">
        <v>716</v>
      </c>
      <c r="B133" s="14" t="s">
        <v>708</v>
      </c>
      <c r="C133" s="14" t="s">
        <v>717</v>
      </c>
      <c r="D133" s="14" t="s">
        <v>709</v>
      </c>
      <c r="E133" s="29" t="s">
        <v>5599</v>
      </c>
      <c r="F133" s="16">
        <v>5418</v>
      </c>
      <c r="G133" s="14">
        <v>2279</v>
      </c>
      <c r="H133" s="17">
        <v>0.42063492063492064</v>
      </c>
    </row>
    <row r="134" spans="1:8" ht="15" x14ac:dyDescent="0.25">
      <c r="A134" s="21" t="s">
        <v>2494</v>
      </c>
      <c r="B134" s="21" t="s">
        <v>2482</v>
      </c>
      <c r="C134" s="21" t="s">
        <v>2495</v>
      </c>
      <c r="D134" s="21" t="s">
        <v>2483</v>
      </c>
      <c r="E134" s="29" t="s">
        <v>5599</v>
      </c>
      <c r="F134" s="16">
        <v>9672</v>
      </c>
      <c r="G134" s="14">
        <v>4086</v>
      </c>
      <c r="H134" s="17">
        <v>0.42245657568238215</v>
      </c>
    </row>
    <row r="135" spans="1:8" ht="15" x14ac:dyDescent="0.25">
      <c r="A135" s="13" t="s">
        <v>918</v>
      </c>
      <c r="B135" s="14" t="s">
        <v>910</v>
      </c>
      <c r="C135" s="14" t="s">
        <v>919</v>
      </c>
      <c r="D135" s="14" t="s">
        <v>911</v>
      </c>
      <c r="E135" s="29" t="s">
        <v>5599</v>
      </c>
      <c r="F135" s="16">
        <v>5830</v>
      </c>
      <c r="G135" s="14">
        <v>2494</v>
      </c>
      <c r="H135" s="17">
        <v>0.42778730703259005</v>
      </c>
    </row>
    <row r="136" spans="1:8" ht="15" x14ac:dyDescent="0.25">
      <c r="A136" s="13" t="s">
        <v>574</v>
      </c>
      <c r="B136" s="14" t="s">
        <v>576</v>
      </c>
      <c r="C136" s="14" t="s">
        <v>575</v>
      </c>
      <c r="D136" s="14" t="s">
        <v>577</v>
      </c>
      <c r="E136" s="29" t="s">
        <v>5599</v>
      </c>
      <c r="F136" s="16">
        <v>8254</v>
      </c>
      <c r="G136" s="14">
        <v>3662</v>
      </c>
      <c r="H136" s="17">
        <v>0.44366367821662223</v>
      </c>
    </row>
    <row r="137" spans="1:8" ht="15" x14ac:dyDescent="0.25">
      <c r="A137" s="13" t="s">
        <v>762</v>
      </c>
      <c r="B137" s="14" t="s">
        <v>740</v>
      </c>
      <c r="C137" s="14" t="s">
        <v>763</v>
      </c>
      <c r="D137" s="14" t="s">
        <v>741</v>
      </c>
      <c r="E137" s="29" t="s">
        <v>5599</v>
      </c>
      <c r="F137" s="16">
        <v>4090</v>
      </c>
      <c r="G137" s="14">
        <v>1817</v>
      </c>
      <c r="H137" s="17">
        <v>0.44425427872860634</v>
      </c>
    </row>
    <row r="138" spans="1:8" ht="15" x14ac:dyDescent="0.25">
      <c r="A138" s="13" t="s">
        <v>2066</v>
      </c>
      <c r="B138" s="14" t="s">
        <v>2050</v>
      </c>
      <c r="C138" s="14" t="s">
        <v>2067</v>
      </c>
      <c r="D138" s="14" t="s">
        <v>2051</v>
      </c>
      <c r="E138" s="29" t="s">
        <v>5599</v>
      </c>
      <c r="F138" s="16">
        <v>6071</v>
      </c>
      <c r="G138" s="14">
        <v>2726</v>
      </c>
      <c r="H138" s="17">
        <v>0.449019930818646</v>
      </c>
    </row>
    <row r="139" spans="1:8" ht="15" x14ac:dyDescent="0.25">
      <c r="A139" s="13" t="s">
        <v>718</v>
      </c>
      <c r="B139" s="14" t="s">
        <v>708</v>
      </c>
      <c r="C139" s="14" t="s">
        <v>719</v>
      </c>
      <c r="D139" s="14" t="s">
        <v>709</v>
      </c>
      <c r="E139" s="29" t="s">
        <v>5599</v>
      </c>
      <c r="F139" s="16">
        <v>6025</v>
      </c>
      <c r="G139" s="14">
        <v>2716</v>
      </c>
      <c r="H139" s="17">
        <v>0.45078838174273861</v>
      </c>
    </row>
    <row r="140" spans="1:8" ht="15" x14ac:dyDescent="0.25">
      <c r="A140" s="13" t="s">
        <v>730</v>
      </c>
      <c r="B140" s="14" t="s">
        <v>708</v>
      </c>
      <c r="C140" s="14" t="s">
        <v>731</v>
      </c>
      <c r="D140" s="14" t="s">
        <v>709</v>
      </c>
      <c r="E140" s="29" t="s">
        <v>5599</v>
      </c>
      <c r="F140" s="16">
        <v>5474</v>
      </c>
      <c r="G140" s="14">
        <v>2477</v>
      </c>
      <c r="H140" s="17">
        <v>0.45250274022652537</v>
      </c>
    </row>
    <row r="141" spans="1:8" ht="15" x14ac:dyDescent="0.25">
      <c r="A141" s="13" t="s">
        <v>742</v>
      </c>
      <c r="B141" s="14" t="s">
        <v>740</v>
      </c>
      <c r="C141" s="14" t="s">
        <v>743</v>
      </c>
      <c r="D141" s="14" t="s">
        <v>741</v>
      </c>
      <c r="E141" s="29" t="s">
        <v>5599</v>
      </c>
      <c r="F141" s="16">
        <v>2983</v>
      </c>
      <c r="G141" s="14">
        <v>1356</v>
      </c>
      <c r="H141" s="17">
        <v>0.4545759302715387</v>
      </c>
    </row>
    <row r="142" spans="1:8" ht="15" x14ac:dyDescent="0.25">
      <c r="A142" s="13" t="s">
        <v>598</v>
      </c>
      <c r="B142" s="14" t="s">
        <v>576</v>
      </c>
      <c r="C142" s="14" t="s">
        <v>599</v>
      </c>
      <c r="D142" s="14" t="s">
        <v>577</v>
      </c>
      <c r="E142" s="29" t="s">
        <v>5599</v>
      </c>
      <c r="F142" s="16">
        <v>8183</v>
      </c>
      <c r="G142" s="14">
        <v>3730</v>
      </c>
      <c r="H142" s="17">
        <v>0.45582304778198707</v>
      </c>
    </row>
    <row r="143" spans="1:8" ht="15" x14ac:dyDescent="0.25">
      <c r="A143" s="13" t="s">
        <v>2072</v>
      </c>
      <c r="B143" s="14" t="s">
        <v>2050</v>
      </c>
      <c r="C143" s="14" t="s">
        <v>2073</v>
      </c>
      <c r="D143" s="14" t="s">
        <v>2051</v>
      </c>
      <c r="E143" s="29" t="s">
        <v>5599</v>
      </c>
      <c r="F143" s="16">
        <v>4370</v>
      </c>
      <c r="G143" s="14">
        <v>2013</v>
      </c>
      <c r="H143" s="17">
        <v>0.46064073226544622</v>
      </c>
    </row>
    <row r="144" spans="1:8" ht="15" x14ac:dyDescent="0.25">
      <c r="A144" s="13" t="s">
        <v>2068</v>
      </c>
      <c r="B144" s="14" t="s">
        <v>2050</v>
      </c>
      <c r="C144" s="14" t="s">
        <v>2069</v>
      </c>
      <c r="D144" s="14" t="s">
        <v>2051</v>
      </c>
      <c r="E144" s="29" t="s">
        <v>5599</v>
      </c>
      <c r="F144" s="16">
        <v>6167</v>
      </c>
      <c r="G144" s="14">
        <v>2851</v>
      </c>
      <c r="H144" s="17">
        <v>0.46229933517107186</v>
      </c>
    </row>
    <row r="145" spans="1:8" ht="15" x14ac:dyDescent="0.25">
      <c r="A145" s="13" t="s">
        <v>2078</v>
      </c>
      <c r="B145" s="14" t="s">
        <v>2050</v>
      </c>
      <c r="C145" s="14" t="s">
        <v>2079</v>
      </c>
      <c r="D145" s="14" t="s">
        <v>2051</v>
      </c>
      <c r="E145" s="29" t="s">
        <v>5599</v>
      </c>
      <c r="F145" s="16">
        <v>5735</v>
      </c>
      <c r="G145" s="14">
        <v>2658</v>
      </c>
      <c r="H145" s="17">
        <v>0.46346992153443767</v>
      </c>
    </row>
    <row r="146" spans="1:8" ht="15" x14ac:dyDescent="0.25">
      <c r="A146" s="13" t="s">
        <v>2070</v>
      </c>
      <c r="B146" s="14" t="s">
        <v>2050</v>
      </c>
      <c r="C146" s="14" t="s">
        <v>2071</v>
      </c>
      <c r="D146" s="14" t="s">
        <v>2051</v>
      </c>
      <c r="E146" s="29" t="s">
        <v>5599</v>
      </c>
      <c r="F146" s="16">
        <v>5447</v>
      </c>
      <c r="G146" s="14">
        <v>2582</v>
      </c>
      <c r="H146" s="17">
        <v>0.47402239765008264</v>
      </c>
    </row>
    <row r="147" spans="1:8" ht="15" x14ac:dyDescent="0.25">
      <c r="A147" s="13" t="s">
        <v>2058</v>
      </c>
      <c r="B147" s="14" t="s">
        <v>2050</v>
      </c>
      <c r="C147" s="14" t="s">
        <v>2059</v>
      </c>
      <c r="D147" s="14" t="s">
        <v>2051</v>
      </c>
      <c r="E147" s="29" t="s">
        <v>5599</v>
      </c>
      <c r="F147" s="16">
        <v>4319</v>
      </c>
      <c r="G147" s="14">
        <v>2051</v>
      </c>
      <c r="H147" s="17">
        <v>0.47487844408427876</v>
      </c>
    </row>
    <row r="148" spans="1:8" ht="15" x14ac:dyDescent="0.25">
      <c r="A148" s="13" t="s">
        <v>2052</v>
      </c>
      <c r="B148" s="14" t="s">
        <v>2050</v>
      </c>
      <c r="C148" s="14" t="s">
        <v>2053</v>
      </c>
      <c r="D148" s="14" t="s">
        <v>2051</v>
      </c>
      <c r="E148" s="29" t="s">
        <v>5599</v>
      </c>
      <c r="F148" s="16">
        <v>6378</v>
      </c>
      <c r="G148" s="14">
        <v>3269</v>
      </c>
      <c r="H148" s="17">
        <v>0.51254311696456567</v>
      </c>
    </row>
    <row r="149" spans="1:8" ht="15" x14ac:dyDescent="0.25">
      <c r="A149" s="13" t="s">
        <v>2048</v>
      </c>
      <c r="B149" s="14" t="s">
        <v>2050</v>
      </c>
      <c r="C149" s="14" t="s">
        <v>2049</v>
      </c>
      <c r="D149" s="14" t="s">
        <v>2051</v>
      </c>
      <c r="E149" s="29" t="s">
        <v>5599</v>
      </c>
      <c r="F149" s="16">
        <v>6871</v>
      </c>
      <c r="G149" s="14">
        <v>3526</v>
      </c>
      <c r="H149" s="17">
        <v>0.51317129966525976</v>
      </c>
    </row>
    <row r="150" spans="1:8" ht="15" x14ac:dyDescent="0.25">
      <c r="A150" s="13" t="s">
        <v>2064</v>
      </c>
      <c r="B150" s="14" t="s">
        <v>2050</v>
      </c>
      <c r="C150" s="14" t="s">
        <v>2065</v>
      </c>
      <c r="D150" s="14" t="s">
        <v>2051</v>
      </c>
      <c r="E150" s="29" t="s">
        <v>5599</v>
      </c>
      <c r="F150" s="16">
        <v>6750</v>
      </c>
      <c r="G150" s="14">
        <v>3681</v>
      </c>
      <c r="H150" s="17">
        <v>0.54533333333333334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selection activeCell="H6" sqref="H6"/>
    </sheetView>
  </sheetViews>
  <sheetFormatPr defaultRowHeight="12.75" x14ac:dyDescent="0.2"/>
  <cols>
    <col min="1" max="1" width="27" customWidth="1"/>
    <col min="2" max="2" width="24" customWidth="1"/>
    <col min="3" max="3" width="21.5703125" customWidth="1"/>
    <col min="4" max="4" width="25" customWidth="1"/>
    <col min="5" max="5" width="23.42578125" customWidth="1"/>
    <col min="6" max="6" width="17.42578125" customWidth="1"/>
    <col min="7" max="7" width="13.5703125" customWidth="1"/>
  </cols>
  <sheetData>
    <row r="1" spans="1:9" ht="89.25" x14ac:dyDescent="0.2">
      <c r="A1" s="33" t="s">
        <v>5589</v>
      </c>
      <c r="B1" s="34" t="s">
        <v>0</v>
      </c>
      <c r="C1" s="51" t="s">
        <v>5857</v>
      </c>
      <c r="D1" s="35" t="s">
        <v>5860</v>
      </c>
      <c r="E1" s="33" t="s">
        <v>5858</v>
      </c>
      <c r="F1" s="33" t="s">
        <v>5859</v>
      </c>
      <c r="G1" s="34" t="s">
        <v>5590</v>
      </c>
      <c r="I1" s="55" t="s">
        <v>5865</v>
      </c>
    </row>
    <row r="2" spans="1:9" x14ac:dyDescent="0.2">
      <c r="A2" s="36" t="s">
        <v>2540</v>
      </c>
      <c r="B2" s="22" t="s">
        <v>1326</v>
      </c>
      <c r="C2" s="52" t="s">
        <v>5605</v>
      </c>
      <c r="D2" s="37">
        <v>95972</v>
      </c>
      <c r="E2" s="38">
        <v>95972</v>
      </c>
      <c r="F2" s="38">
        <v>30108</v>
      </c>
      <c r="G2" s="18">
        <v>0.31371650064602175</v>
      </c>
      <c r="H2" t="s">
        <v>5965</v>
      </c>
      <c r="I2">
        <f>E2-F2</f>
        <v>65864</v>
      </c>
    </row>
    <row r="3" spans="1:9" x14ac:dyDescent="0.2">
      <c r="A3" s="36" t="s">
        <v>113</v>
      </c>
      <c r="B3" s="22" t="s">
        <v>114</v>
      </c>
      <c r="C3" s="52" t="s">
        <v>5605</v>
      </c>
      <c r="D3" s="37">
        <v>102567</v>
      </c>
      <c r="E3" s="38">
        <v>102567</v>
      </c>
      <c r="F3" s="38">
        <v>32736</v>
      </c>
      <c r="G3" s="18">
        <v>0.31916698353271522</v>
      </c>
      <c r="H3" t="s">
        <v>5965</v>
      </c>
      <c r="I3">
        <f t="shared" ref="I3:I5" si="0">E3-F3</f>
        <v>69831</v>
      </c>
    </row>
    <row r="4" spans="1:9" x14ac:dyDescent="0.2">
      <c r="A4" s="36" t="s">
        <v>2510</v>
      </c>
      <c r="B4" s="22" t="s">
        <v>2511</v>
      </c>
      <c r="C4" s="52" t="s">
        <v>5605</v>
      </c>
      <c r="D4" s="37">
        <v>111876</v>
      </c>
      <c r="E4" s="38">
        <v>111876</v>
      </c>
      <c r="F4" s="38">
        <v>39016</v>
      </c>
      <c r="G4" s="18">
        <v>0.34874325145697022</v>
      </c>
      <c r="H4" t="s">
        <v>5965</v>
      </c>
      <c r="I4">
        <f t="shared" si="0"/>
        <v>72860</v>
      </c>
    </row>
    <row r="5" spans="1:9" x14ac:dyDescent="0.2">
      <c r="A5" s="36" t="s">
        <v>2705</v>
      </c>
      <c r="B5" s="31" t="s">
        <v>2706</v>
      </c>
      <c r="C5" s="52" t="s">
        <v>5605</v>
      </c>
      <c r="D5" s="37">
        <v>102020</v>
      </c>
      <c r="E5" s="37">
        <v>102020</v>
      </c>
      <c r="F5" s="37">
        <v>40626</v>
      </c>
      <c r="G5" s="39">
        <v>0.39821603607135858</v>
      </c>
      <c r="H5" t="s">
        <v>5965</v>
      </c>
      <c r="I5">
        <f t="shared" si="0"/>
        <v>61394</v>
      </c>
    </row>
    <row r="9" spans="1:9" ht="140.25" x14ac:dyDescent="0.2">
      <c r="A9" s="9" t="s">
        <v>15</v>
      </c>
      <c r="B9" s="10" t="s">
        <v>17</v>
      </c>
      <c r="C9" s="10" t="s">
        <v>16</v>
      </c>
      <c r="D9" s="11" t="s">
        <v>0</v>
      </c>
      <c r="E9" s="11" t="s">
        <v>5857</v>
      </c>
      <c r="F9" s="10" t="s">
        <v>5861</v>
      </c>
      <c r="G9" s="10" t="s">
        <v>1</v>
      </c>
      <c r="H9" s="12" t="s">
        <v>18</v>
      </c>
    </row>
    <row r="10" spans="1:9" ht="15" x14ac:dyDescent="0.25">
      <c r="A10" s="13" t="s">
        <v>143</v>
      </c>
      <c r="B10" s="14" t="s">
        <v>113</v>
      </c>
      <c r="C10" s="14" t="s">
        <v>144</v>
      </c>
      <c r="D10" s="15" t="s">
        <v>114</v>
      </c>
      <c r="E10" s="29" t="s">
        <v>5605</v>
      </c>
      <c r="F10" s="16">
        <v>4902</v>
      </c>
      <c r="G10" s="14">
        <v>1170</v>
      </c>
      <c r="H10" s="17">
        <v>0.23867809057527539</v>
      </c>
    </row>
    <row r="11" spans="1:9" ht="15" x14ac:dyDescent="0.25">
      <c r="A11" s="21" t="s">
        <v>2711</v>
      </c>
      <c r="B11" s="21" t="s">
        <v>2705</v>
      </c>
      <c r="C11" s="21" t="s">
        <v>2712</v>
      </c>
      <c r="D11" s="21" t="s">
        <v>2706</v>
      </c>
      <c r="E11" s="29" t="s">
        <v>5605</v>
      </c>
      <c r="F11" s="16">
        <v>6734</v>
      </c>
      <c r="G11" s="14">
        <v>3203</v>
      </c>
      <c r="H11" s="17">
        <v>0.47564597564597566</v>
      </c>
    </row>
    <row r="19" spans="1:8" ht="140.25" x14ac:dyDescent="0.2">
      <c r="A19" s="9" t="s">
        <v>15</v>
      </c>
      <c r="B19" s="10" t="s">
        <v>17</v>
      </c>
      <c r="C19" s="10" t="s">
        <v>16</v>
      </c>
      <c r="D19" s="11" t="s">
        <v>0</v>
      </c>
      <c r="E19" s="11" t="s">
        <v>5857</v>
      </c>
      <c r="F19" s="10" t="s">
        <v>5861</v>
      </c>
      <c r="G19" s="10" t="s">
        <v>1</v>
      </c>
      <c r="H19" s="12" t="s">
        <v>18</v>
      </c>
    </row>
    <row r="20" spans="1:8" ht="15" x14ac:dyDescent="0.25">
      <c r="A20" s="13" t="s">
        <v>143</v>
      </c>
      <c r="B20" s="14" t="s">
        <v>113</v>
      </c>
      <c r="C20" s="14" t="s">
        <v>144</v>
      </c>
      <c r="D20" s="15" t="s">
        <v>114</v>
      </c>
      <c r="E20" s="29" t="s">
        <v>5605</v>
      </c>
      <c r="F20" s="16">
        <v>4902</v>
      </c>
      <c r="G20" s="14">
        <v>1170</v>
      </c>
      <c r="H20" s="17">
        <v>0.23867809057527539</v>
      </c>
    </row>
    <row r="21" spans="1:8" ht="15" x14ac:dyDescent="0.25">
      <c r="A21" s="13" t="s">
        <v>145</v>
      </c>
      <c r="B21" s="14" t="s">
        <v>113</v>
      </c>
      <c r="C21" s="14" t="s">
        <v>146</v>
      </c>
      <c r="D21" s="15" t="s">
        <v>114</v>
      </c>
      <c r="E21" s="29" t="s">
        <v>5605</v>
      </c>
      <c r="F21" s="16">
        <v>4337</v>
      </c>
      <c r="G21" s="14">
        <v>1075</v>
      </c>
      <c r="H21" s="17">
        <v>0.2478671893013604</v>
      </c>
    </row>
    <row r="22" spans="1:8" ht="15" x14ac:dyDescent="0.25">
      <c r="A22" s="21" t="s">
        <v>2536</v>
      </c>
      <c r="B22" s="21" t="s">
        <v>2510</v>
      </c>
      <c r="C22" s="21" t="s">
        <v>2537</v>
      </c>
      <c r="D22" s="29" t="s">
        <v>2511</v>
      </c>
      <c r="E22" s="29" t="s">
        <v>5605</v>
      </c>
      <c r="F22" s="16">
        <v>8723</v>
      </c>
      <c r="G22" s="14">
        <v>2270</v>
      </c>
      <c r="H22" s="17">
        <v>0.26023157170698152</v>
      </c>
    </row>
    <row r="23" spans="1:8" ht="15" x14ac:dyDescent="0.25">
      <c r="A23" s="13" t="s">
        <v>125</v>
      </c>
      <c r="B23" s="14" t="s">
        <v>113</v>
      </c>
      <c r="C23" s="14" t="s">
        <v>126</v>
      </c>
      <c r="D23" s="15" t="s">
        <v>114</v>
      </c>
      <c r="E23" s="29" t="s">
        <v>5605</v>
      </c>
      <c r="F23" s="16">
        <v>7833</v>
      </c>
      <c r="G23" s="14">
        <v>2070</v>
      </c>
      <c r="H23" s="17">
        <v>0.26426656453466107</v>
      </c>
    </row>
    <row r="24" spans="1:8" ht="15" x14ac:dyDescent="0.25">
      <c r="A24" s="13" t="s">
        <v>137</v>
      </c>
      <c r="B24" s="14" t="s">
        <v>113</v>
      </c>
      <c r="C24" s="14" t="s">
        <v>138</v>
      </c>
      <c r="D24" s="15" t="s">
        <v>114</v>
      </c>
      <c r="E24" s="29" t="s">
        <v>5605</v>
      </c>
      <c r="F24" s="16">
        <v>6814</v>
      </c>
      <c r="G24" s="14">
        <v>1826</v>
      </c>
      <c r="H24" s="17">
        <v>0.26797769298503082</v>
      </c>
    </row>
    <row r="25" spans="1:8" ht="15" x14ac:dyDescent="0.25">
      <c r="A25" s="21" t="s">
        <v>2552</v>
      </c>
      <c r="B25" s="21" t="s">
        <v>2540</v>
      </c>
      <c r="C25" s="21" t="s">
        <v>2553</v>
      </c>
      <c r="D25" s="29" t="s">
        <v>1326</v>
      </c>
      <c r="E25" s="29" t="s">
        <v>5605</v>
      </c>
      <c r="F25" s="16">
        <v>6177</v>
      </c>
      <c r="G25" s="14">
        <v>1682</v>
      </c>
      <c r="H25" s="17">
        <v>0.27230046948356806</v>
      </c>
    </row>
    <row r="26" spans="1:8" ht="15" x14ac:dyDescent="0.25">
      <c r="A26" s="13" t="s">
        <v>133</v>
      </c>
      <c r="B26" s="14" t="s">
        <v>113</v>
      </c>
      <c r="C26" s="14" t="s">
        <v>134</v>
      </c>
      <c r="D26" s="15" t="s">
        <v>114</v>
      </c>
      <c r="E26" s="29" t="s">
        <v>5605</v>
      </c>
      <c r="F26" s="16">
        <v>6720</v>
      </c>
      <c r="G26" s="14">
        <v>1831</v>
      </c>
      <c r="H26" s="17">
        <v>0.27247023809523807</v>
      </c>
    </row>
    <row r="27" spans="1:8" ht="15" x14ac:dyDescent="0.25">
      <c r="A27" s="13" t="s">
        <v>121</v>
      </c>
      <c r="B27" s="14" t="s">
        <v>113</v>
      </c>
      <c r="C27" s="14" t="s">
        <v>122</v>
      </c>
      <c r="D27" s="15" t="s">
        <v>114</v>
      </c>
      <c r="E27" s="29" t="s">
        <v>5605</v>
      </c>
      <c r="F27" s="16">
        <v>4823</v>
      </c>
      <c r="G27" s="14">
        <v>1317</v>
      </c>
      <c r="H27" s="17">
        <v>0.27306655608542402</v>
      </c>
    </row>
    <row r="28" spans="1:8" ht="15" x14ac:dyDescent="0.25">
      <c r="A28" s="13" t="s">
        <v>117</v>
      </c>
      <c r="B28" s="14" t="s">
        <v>113</v>
      </c>
      <c r="C28" s="14" t="s">
        <v>118</v>
      </c>
      <c r="D28" s="15" t="s">
        <v>114</v>
      </c>
      <c r="E28" s="29" t="s">
        <v>5605</v>
      </c>
      <c r="F28" s="16">
        <v>4006</v>
      </c>
      <c r="G28" s="14">
        <v>1099</v>
      </c>
      <c r="H28" s="17">
        <v>0.27433849226160761</v>
      </c>
    </row>
    <row r="29" spans="1:8" ht="15" x14ac:dyDescent="0.25">
      <c r="A29" s="21" t="s">
        <v>2509</v>
      </c>
      <c r="B29" s="21" t="s">
        <v>2510</v>
      </c>
      <c r="C29" s="21" t="s">
        <v>235</v>
      </c>
      <c r="D29" s="29" t="s">
        <v>2511</v>
      </c>
      <c r="E29" s="29" t="s">
        <v>5605</v>
      </c>
      <c r="F29" s="16">
        <v>9508</v>
      </c>
      <c r="G29" s="14">
        <v>2629</v>
      </c>
      <c r="H29" s="17">
        <v>0.27650399663441311</v>
      </c>
    </row>
    <row r="30" spans="1:8" ht="15" x14ac:dyDescent="0.25">
      <c r="A30" s="21" t="s">
        <v>2548</v>
      </c>
      <c r="B30" s="21" t="s">
        <v>2540</v>
      </c>
      <c r="C30" s="21" t="s">
        <v>2549</v>
      </c>
      <c r="D30" s="29" t="s">
        <v>1326</v>
      </c>
      <c r="E30" s="29" t="s">
        <v>5605</v>
      </c>
      <c r="F30" s="16">
        <v>7739</v>
      </c>
      <c r="G30" s="14">
        <v>2154</v>
      </c>
      <c r="H30" s="17">
        <v>0.27833053366067967</v>
      </c>
    </row>
    <row r="31" spans="1:8" ht="15" x14ac:dyDescent="0.25">
      <c r="A31" s="21" t="s">
        <v>2544</v>
      </c>
      <c r="B31" s="21" t="s">
        <v>2540</v>
      </c>
      <c r="C31" s="21" t="s">
        <v>2545</v>
      </c>
      <c r="D31" s="29" t="s">
        <v>1326</v>
      </c>
      <c r="E31" s="29" t="s">
        <v>5605</v>
      </c>
      <c r="F31" s="16">
        <v>7186</v>
      </c>
      <c r="G31" s="14">
        <v>2012</v>
      </c>
      <c r="H31" s="17">
        <v>0.27998886724185917</v>
      </c>
    </row>
    <row r="32" spans="1:8" ht="15" x14ac:dyDescent="0.25">
      <c r="A32" s="21" t="s">
        <v>2546</v>
      </c>
      <c r="B32" s="21" t="s">
        <v>2540</v>
      </c>
      <c r="C32" s="21" t="s">
        <v>2547</v>
      </c>
      <c r="D32" s="29" t="s">
        <v>1326</v>
      </c>
      <c r="E32" s="29" t="s">
        <v>5605</v>
      </c>
      <c r="F32" s="16">
        <v>7029</v>
      </c>
      <c r="G32" s="14">
        <v>1996</v>
      </c>
      <c r="H32" s="17">
        <v>0.28396642481149525</v>
      </c>
    </row>
    <row r="33" spans="1:8" ht="15" x14ac:dyDescent="0.25">
      <c r="A33" s="21" t="s">
        <v>2556</v>
      </c>
      <c r="B33" s="21" t="s">
        <v>2540</v>
      </c>
      <c r="C33" s="21" t="s">
        <v>2557</v>
      </c>
      <c r="D33" s="29" t="s">
        <v>1326</v>
      </c>
      <c r="E33" s="29" t="s">
        <v>5605</v>
      </c>
      <c r="F33" s="16">
        <v>7155</v>
      </c>
      <c r="G33" s="14">
        <v>2041</v>
      </c>
      <c r="H33" s="17">
        <v>0.28525506638714188</v>
      </c>
    </row>
    <row r="34" spans="1:8" ht="15" x14ac:dyDescent="0.25">
      <c r="A34" s="21" t="s">
        <v>2543</v>
      </c>
      <c r="B34" s="21" t="s">
        <v>2540</v>
      </c>
      <c r="C34" s="21" t="s">
        <v>1462</v>
      </c>
      <c r="D34" s="29" t="s">
        <v>1326</v>
      </c>
      <c r="E34" s="29" t="s">
        <v>5605</v>
      </c>
      <c r="F34" s="16">
        <v>7302</v>
      </c>
      <c r="G34" s="14">
        <v>2101</v>
      </c>
      <c r="H34" s="17">
        <v>0.28772938920843605</v>
      </c>
    </row>
    <row r="35" spans="1:8" ht="15" x14ac:dyDescent="0.25">
      <c r="A35" s="21" t="s">
        <v>2512</v>
      </c>
      <c r="B35" s="21" t="s">
        <v>2510</v>
      </c>
      <c r="C35" s="21" t="s">
        <v>2513</v>
      </c>
      <c r="D35" s="29" t="s">
        <v>2511</v>
      </c>
      <c r="E35" s="29" t="s">
        <v>5605</v>
      </c>
      <c r="F35" s="16">
        <v>7866</v>
      </c>
      <c r="G35" s="14">
        <v>2283</v>
      </c>
      <c r="H35" s="17">
        <v>0.29023646071700993</v>
      </c>
    </row>
    <row r="36" spans="1:8" ht="15" x14ac:dyDescent="0.25">
      <c r="A36" s="21" t="s">
        <v>2518</v>
      </c>
      <c r="B36" s="21" t="s">
        <v>2510</v>
      </c>
      <c r="C36" s="21" t="s">
        <v>2519</v>
      </c>
      <c r="D36" s="29" t="s">
        <v>2511</v>
      </c>
      <c r="E36" s="29" t="s">
        <v>5605</v>
      </c>
      <c r="F36" s="16">
        <v>7093</v>
      </c>
      <c r="G36" s="14">
        <v>2076</v>
      </c>
      <c r="H36" s="17">
        <v>0.29268292682926828</v>
      </c>
    </row>
    <row r="37" spans="1:8" ht="15" x14ac:dyDescent="0.25">
      <c r="A37" s="21" t="s">
        <v>2558</v>
      </c>
      <c r="B37" s="21" t="s">
        <v>2540</v>
      </c>
      <c r="C37" s="21" t="s">
        <v>2559</v>
      </c>
      <c r="D37" s="29" t="s">
        <v>1326</v>
      </c>
      <c r="E37" s="29" t="s">
        <v>5605</v>
      </c>
      <c r="F37" s="16">
        <v>7258</v>
      </c>
      <c r="G37" s="14">
        <v>2139</v>
      </c>
      <c r="H37" s="17">
        <v>0.29470928630476717</v>
      </c>
    </row>
    <row r="38" spans="1:8" ht="15" x14ac:dyDescent="0.25">
      <c r="A38" s="13" t="s">
        <v>129</v>
      </c>
      <c r="B38" s="14" t="s">
        <v>113</v>
      </c>
      <c r="C38" s="14" t="s">
        <v>130</v>
      </c>
      <c r="D38" s="15" t="s">
        <v>114</v>
      </c>
      <c r="E38" s="29" t="s">
        <v>5605</v>
      </c>
      <c r="F38" s="16">
        <v>4521</v>
      </c>
      <c r="G38" s="14">
        <v>1360</v>
      </c>
      <c r="H38" s="17">
        <v>0.30081840300818402</v>
      </c>
    </row>
    <row r="39" spans="1:8" ht="15" x14ac:dyDescent="0.25">
      <c r="A39" s="21" t="s">
        <v>2541</v>
      </c>
      <c r="B39" s="21" t="s">
        <v>2540</v>
      </c>
      <c r="C39" s="21" t="s">
        <v>2542</v>
      </c>
      <c r="D39" s="29" t="s">
        <v>1326</v>
      </c>
      <c r="E39" s="29" t="s">
        <v>5605</v>
      </c>
      <c r="F39" s="16">
        <v>7025</v>
      </c>
      <c r="G39" s="14">
        <v>2118</v>
      </c>
      <c r="H39" s="17">
        <v>0.30149466192170821</v>
      </c>
    </row>
    <row r="40" spans="1:8" ht="15" x14ac:dyDescent="0.25">
      <c r="A40" s="13" t="s">
        <v>147</v>
      </c>
      <c r="B40" s="14" t="s">
        <v>113</v>
      </c>
      <c r="C40" s="14" t="s">
        <v>148</v>
      </c>
      <c r="D40" s="15" t="s">
        <v>114</v>
      </c>
      <c r="E40" s="29" t="s">
        <v>5605</v>
      </c>
      <c r="F40" s="16">
        <v>6601</v>
      </c>
      <c r="G40" s="14">
        <v>1996</v>
      </c>
      <c r="H40" s="17">
        <v>0.30237842751098321</v>
      </c>
    </row>
    <row r="41" spans="1:8" ht="15" x14ac:dyDescent="0.25">
      <c r="A41" s="13" t="s">
        <v>115</v>
      </c>
      <c r="B41" s="14" t="s">
        <v>113</v>
      </c>
      <c r="C41" s="14" t="s">
        <v>116</v>
      </c>
      <c r="D41" s="15" t="s">
        <v>114</v>
      </c>
      <c r="E41" s="29" t="s">
        <v>5605</v>
      </c>
      <c r="F41" s="16">
        <v>4212</v>
      </c>
      <c r="G41" s="14">
        <v>1286</v>
      </c>
      <c r="H41" s="17">
        <v>0.305318138651472</v>
      </c>
    </row>
    <row r="42" spans="1:8" ht="15" x14ac:dyDescent="0.25">
      <c r="A42" s="21" t="s">
        <v>2516</v>
      </c>
      <c r="B42" s="21" t="s">
        <v>2510</v>
      </c>
      <c r="C42" s="21" t="s">
        <v>2517</v>
      </c>
      <c r="D42" s="29" t="s">
        <v>2511</v>
      </c>
      <c r="E42" s="29" t="s">
        <v>5605</v>
      </c>
      <c r="F42" s="16">
        <v>6700</v>
      </c>
      <c r="G42" s="14">
        <v>2089</v>
      </c>
      <c r="H42" s="17">
        <v>0.31179104477611941</v>
      </c>
    </row>
    <row r="43" spans="1:8" ht="15" x14ac:dyDescent="0.25">
      <c r="A43" s="21" t="s">
        <v>2730</v>
      </c>
      <c r="B43" s="21" t="s">
        <v>2705</v>
      </c>
      <c r="C43" s="21" t="s">
        <v>2731</v>
      </c>
      <c r="D43" s="29" t="s">
        <v>2706</v>
      </c>
      <c r="E43" s="29" t="s">
        <v>5605</v>
      </c>
      <c r="F43" s="16">
        <v>6446</v>
      </c>
      <c r="G43" s="14">
        <v>2013</v>
      </c>
      <c r="H43" s="17">
        <v>0.3122866894197952</v>
      </c>
    </row>
    <row r="44" spans="1:8" ht="15" x14ac:dyDescent="0.25">
      <c r="A44" s="21" t="s">
        <v>2523</v>
      </c>
      <c r="B44" s="21" t="s">
        <v>2510</v>
      </c>
      <c r="C44" s="21" t="s">
        <v>2524</v>
      </c>
      <c r="D44" s="29" t="s">
        <v>2511</v>
      </c>
      <c r="E44" s="29" t="s">
        <v>5605</v>
      </c>
      <c r="F44" s="16">
        <v>7763</v>
      </c>
      <c r="G44" s="14">
        <v>2425</v>
      </c>
      <c r="H44" s="17">
        <v>0.31237923483189489</v>
      </c>
    </row>
    <row r="45" spans="1:8" ht="15" x14ac:dyDescent="0.25">
      <c r="A45" s="21" t="s">
        <v>2550</v>
      </c>
      <c r="B45" s="21" t="s">
        <v>2540</v>
      </c>
      <c r="C45" s="21" t="s">
        <v>2551</v>
      </c>
      <c r="D45" s="29" t="s">
        <v>1326</v>
      </c>
      <c r="E45" s="29" t="s">
        <v>5605</v>
      </c>
      <c r="F45" s="16">
        <v>4305</v>
      </c>
      <c r="G45" s="14">
        <v>1354</v>
      </c>
      <c r="H45" s="17">
        <v>0.31451800232288035</v>
      </c>
    </row>
    <row r="46" spans="1:8" ht="15" x14ac:dyDescent="0.25">
      <c r="A46" s="21" t="s">
        <v>2560</v>
      </c>
      <c r="B46" s="21" t="s">
        <v>2540</v>
      </c>
      <c r="C46" s="21" t="s">
        <v>2561</v>
      </c>
      <c r="D46" s="29" t="s">
        <v>1326</v>
      </c>
      <c r="E46" s="29" t="s">
        <v>5605</v>
      </c>
      <c r="F46" s="16">
        <v>7323</v>
      </c>
      <c r="G46" s="14">
        <v>2332</v>
      </c>
      <c r="H46" s="17">
        <v>0.31844872320087397</v>
      </c>
    </row>
    <row r="47" spans="1:8" ht="15" x14ac:dyDescent="0.25">
      <c r="A47" s="13" t="s">
        <v>119</v>
      </c>
      <c r="B47" s="14" t="s">
        <v>113</v>
      </c>
      <c r="C47" s="14" t="s">
        <v>120</v>
      </c>
      <c r="D47" s="15" t="s">
        <v>114</v>
      </c>
      <c r="E47" s="29" t="s">
        <v>5605</v>
      </c>
      <c r="F47" s="16">
        <v>4938</v>
      </c>
      <c r="G47" s="14">
        <v>1614</v>
      </c>
      <c r="H47" s="17">
        <v>0.32685297691373028</v>
      </c>
    </row>
    <row r="48" spans="1:8" ht="15" x14ac:dyDescent="0.25">
      <c r="A48" s="21" t="s">
        <v>2722</v>
      </c>
      <c r="B48" s="21" t="s">
        <v>2705</v>
      </c>
      <c r="C48" s="21" t="s">
        <v>2723</v>
      </c>
      <c r="D48" s="21" t="s">
        <v>2706</v>
      </c>
      <c r="E48" s="29" t="s">
        <v>5605</v>
      </c>
      <c r="F48" s="16">
        <v>7193</v>
      </c>
      <c r="G48" s="14">
        <v>2376</v>
      </c>
      <c r="H48" s="17">
        <v>0.33032114555818154</v>
      </c>
    </row>
    <row r="49" spans="1:8" ht="15" x14ac:dyDescent="0.25">
      <c r="A49" s="13" t="s">
        <v>123</v>
      </c>
      <c r="B49" s="14" t="s">
        <v>113</v>
      </c>
      <c r="C49" s="14" t="s">
        <v>124</v>
      </c>
      <c r="D49" s="14" t="s">
        <v>114</v>
      </c>
      <c r="E49" s="29" t="s">
        <v>5605</v>
      </c>
      <c r="F49" s="16">
        <v>4706</v>
      </c>
      <c r="G49" s="14">
        <v>1555</v>
      </c>
      <c r="H49" s="17">
        <v>0.33042923926901829</v>
      </c>
    </row>
    <row r="50" spans="1:8" ht="15" x14ac:dyDescent="0.25">
      <c r="A50" s="21" t="s">
        <v>2564</v>
      </c>
      <c r="B50" s="21" t="s">
        <v>2540</v>
      </c>
      <c r="C50" s="21" t="s">
        <v>2565</v>
      </c>
      <c r="D50" s="21" t="s">
        <v>1326</v>
      </c>
      <c r="E50" s="29" t="s">
        <v>5605</v>
      </c>
      <c r="F50" s="16">
        <v>6874</v>
      </c>
      <c r="G50" s="14">
        <v>2307</v>
      </c>
      <c r="H50" s="17">
        <v>0.33561245272039569</v>
      </c>
    </row>
    <row r="51" spans="1:8" ht="15" x14ac:dyDescent="0.25">
      <c r="A51" s="13" t="s">
        <v>135</v>
      </c>
      <c r="B51" s="14" t="s">
        <v>113</v>
      </c>
      <c r="C51" s="14" t="s">
        <v>136</v>
      </c>
      <c r="D51" s="14" t="s">
        <v>114</v>
      </c>
      <c r="E51" s="29" t="s">
        <v>5605</v>
      </c>
      <c r="F51" s="16">
        <v>5688</v>
      </c>
      <c r="G51" s="14">
        <v>1961</v>
      </c>
      <c r="H51" s="17">
        <v>0.34476090014064698</v>
      </c>
    </row>
    <row r="52" spans="1:8" ht="15" x14ac:dyDescent="0.25">
      <c r="A52" s="20" t="s">
        <v>2734</v>
      </c>
      <c r="B52" s="20" t="s">
        <v>2705</v>
      </c>
      <c r="C52" s="20" t="s">
        <v>2735</v>
      </c>
      <c r="D52" s="20" t="s">
        <v>2706</v>
      </c>
      <c r="E52" s="29" t="s">
        <v>5605</v>
      </c>
      <c r="F52" s="16">
        <v>2337</v>
      </c>
      <c r="G52" s="14">
        <v>812</v>
      </c>
      <c r="H52" s="17">
        <v>0.34745400085579803</v>
      </c>
    </row>
    <row r="53" spans="1:8" ht="15" x14ac:dyDescent="0.25">
      <c r="A53" s="20" t="s">
        <v>2530</v>
      </c>
      <c r="B53" s="20" t="s">
        <v>2510</v>
      </c>
      <c r="C53" s="20" t="s">
        <v>2531</v>
      </c>
      <c r="D53" s="20" t="s">
        <v>2511</v>
      </c>
      <c r="E53" s="29" t="s">
        <v>5605</v>
      </c>
      <c r="F53" s="16">
        <v>6637</v>
      </c>
      <c r="G53" s="14">
        <v>2312</v>
      </c>
      <c r="H53" s="17">
        <v>0.34835015820400783</v>
      </c>
    </row>
    <row r="54" spans="1:8" ht="15" x14ac:dyDescent="0.25">
      <c r="A54" s="20" t="s">
        <v>2522</v>
      </c>
      <c r="B54" s="20" t="s">
        <v>2510</v>
      </c>
      <c r="C54" s="20" t="s">
        <v>1121</v>
      </c>
      <c r="D54" s="20" t="s">
        <v>2511</v>
      </c>
      <c r="E54" s="29" t="s">
        <v>5605</v>
      </c>
      <c r="F54" s="16">
        <v>7508</v>
      </c>
      <c r="G54" s="14">
        <v>2648</v>
      </c>
      <c r="H54" s="17">
        <v>0.35269046350559402</v>
      </c>
    </row>
    <row r="55" spans="1:8" ht="15" x14ac:dyDescent="0.25">
      <c r="A55" s="20" t="s">
        <v>2719</v>
      </c>
      <c r="B55" s="20" t="s">
        <v>2705</v>
      </c>
      <c r="C55" s="20" t="s">
        <v>2720</v>
      </c>
      <c r="D55" s="20" t="s">
        <v>2706</v>
      </c>
      <c r="E55" s="29" t="s">
        <v>5605</v>
      </c>
      <c r="F55" s="16">
        <v>6906</v>
      </c>
      <c r="G55" s="14">
        <v>2448</v>
      </c>
      <c r="H55" s="17">
        <v>0.35447437011294525</v>
      </c>
    </row>
    <row r="56" spans="1:8" ht="15" x14ac:dyDescent="0.25">
      <c r="A56" s="20" t="s">
        <v>2554</v>
      </c>
      <c r="B56" s="20" t="s">
        <v>2540</v>
      </c>
      <c r="C56" s="20" t="s">
        <v>2555</v>
      </c>
      <c r="D56" s="20" t="s">
        <v>1326</v>
      </c>
      <c r="E56" s="29" t="s">
        <v>5605</v>
      </c>
      <c r="F56" s="16">
        <v>6933</v>
      </c>
      <c r="G56" s="14">
        <v>2477</v>
      </c>
      <c r="H56" s="17">
        <v>0.35727679215346891</v>
      </c>
    </row>
    <row r="57" spans="1:8" ht="15" x14ac:dyDescent="0.25">
      <c r="A57" s="25" t="s">
        <v>127</v>
      </c>
      <c r="B57" s="27" t="s">
        <v>113</v>
      </c>
      <c r="C57" s="27" t="s">
        <v>128</v>
      </c>
      <c r="D57" s="27" t="s">
        <v>114</v>
      </c>
      <c r="E57" s="29" t="s">
        <v>5605</v>
      </c>
      <c r="F57" s="16">
        <v>2317</v>
      </c>
      <c r="G57" s="14">
        <v>833</v>
      </c>
      <c r="H57" s="17">
        <v>0.3595166163141994</v>
      </c>
    </row>
    <row r="58" spans="1:8" ht="15" x14ac:dyDescent="0.25">
      <c r="A58" s="20" t="s">
        <v>2736</v>
      </c>
      <c r="B58" s="20" t="s">
        <v>2705</v>
      </c>
      <c r="C58" s="20" t="s">
        <v>2737</v>
      </c>
      <c r="D58" s="20" t="s">
        <v>2706</v>
      </c>
      <c r="E58" s="29" t="s">
        <v>5605</v>
      </c>
      <c r="F58" s="16">
        <v>7360</v>
      </c>
      <c r="G58" s="14">
        <v>2648</v>
      </c>
      <c r="H58" s="17">
        <v>0.35978260869565215</v>
      </c>
    </row>
    <row r="59" spans="1:8" ht="15" x14ac:dyDescent="0.25">
      <c r="A59" s="20" t="s">
        <v>2528</v>
      </c>
      <c r="B59" s="20" t="s">
        <v>2510</v>
      </c>
      <c r="C59" s="20" t="s">
        <v>2529</v>
      </c>
      <c r="D59" s="20" t="s">
        <v>2511</v>
      </c>
      <c r="E59" s="29" t="s">
        <v>5605</v>
      </c>
      <c r="F59" s="16">
        <v>6082</v>
      </c>
      <c r="G59" s="14">
        <v>2192</v>
      </c>
      <c r="H59" s="17">
        <v>0.36040776060506413</v>
      </c>
    </row>
    <row r="60" spans="1:8" ht="15" x14ac:dyDescent="0.25">
      <c r="A60" s="25" t="s">
        <v>131</v>
      </c>
      <c r="B60" s="27" t="s">
        <v>113</v>
      </c>
      <c r="C60" s="27" t="s">
        <v>132</v>
      </c>
      <c r="D60" s="27" t="s">
        <v>114</v>
      </c>
      <c r="E60" s="29" t="s">
        <v>5605</v>
      </c>
      <c r="F60" s="16">
        <v>4918</v>
      </c>
      <c r="G60" s="14">
        <v>1774</v>
      </c>
      <c r="H60" s="17">
        <v>0.36071573810492069</v>
      </c>
    </row>
    <row r="61" spans="1:8" ht="15" x14ac:dyDescent="0.25">
      <c r="A61" s="25" t="s">
        <v>111</v>
      </c>
      <c r="B61" s="27" t="s">
        <v>113</v>
      </c>
      <c r="C61" s="27" t="s">
        <v>112</v>
      </c>
      <c r="D61" s="27" t="s">
        <v>114</v>
      </c>
      <c r="E61" s="29" t="s">
        <v>5605</v>
      </c>
      <c r="F61" s="16">
        <v>6724</v>
      </c>
      <c r="G61" s="14">
        <v>2458</v>
      </c>
      <c r="H61" s="17">
        <v>0.36555621653777515</v>
      </c>
    </row>
    <row r="62" spans="1:8" ht="15" x14ac:dyDescent="0.25">
      <c r="A62" s="20" t="s">
        <v>2534</v>
      </c>
      <c r="B62" s="20" t="s">
        <v>2510</v>
      </c>
      <c r="C62" s="20" t="s">
        <v>2535</v>
      </c>
      <c r="D62" s="20" t="s">
        <v>2511</v>
      </c>
      <c r="E62" s="29" t="s">
        <v>5605</v>
      </c>
      <c r="F62" s="16">
        <v>7242</v>
      </c>
      <c r="G62" s="14">
        <v>2686</v>
      </c>
      <c r="H62" s="17">
        <v>0.37089201877934275</v>
      </c>
    </row>
    <row r="63" spans="1:8" ht="15" x14ac:dyDescent="0.25">
      <c r="A63" s="25" t="s">
        <v>139</v>
      </c>
      <c r="B63" s="27" t="s">
        <v>113</v>
      </c>
      <c r="C63" s="27" t="s">
        <v>140</v>
      </c>
      <c r="D63" s="27" t="s">
        <v>114</v>
      </c>
      <c r="E63" s="29" t="s">
        <v>5605</v>
      </c>
      <c r="F63" s="16">
        <v>5705</v>
      </c>
      <c r="G63" s="14">
        <v>2140</v>
      </c>
      <c r="H63" s="17">
        <v>0.37510955302366344</v>
      </c>
    </row>
    <row r="64" spans="1:8" ht="15" x14ac:dyDescent="0.25">
      <c r="A64" s="20" t="s">
        <v>2738</v>
      </c>
      <c r="B64" s="20" t="s">
        <v>2705</v>
      </c>
      <c r="C64" s="20" t="s">
        <v>2739</v>
      </c>
      <c r="D64" s="20" t="s">
        <v>2706</v>
      </c>
      <c r="E64" s="29" t="s">
        <v>5605</v>
      </c>
      <c r="F64" s="16">
        <v>6202</v>
      </c>
      <c r="G64" s="14">
        <v>2344</v>
      </c>
      <c r="H64" s="17">
        <v>0.37794259916156081</v>
      </c>
    </row>
    <row r="65" spans="1:8" ht="15" x14ac:dyDescent="0.25">
      <c r="A65" s="25" t="s">
        <v>151</v>
      </c>
      <c r="B65" s="27" t="s">
        <v>113</v>
      </c>
      <c r="C65" s="27" t="s">
        <v>152</v>
      </c>
      <c r="D65" s="27" t="s">
        <v>114</v>
      </c>
      <c r="E65" s="29" t="s">
        <v>5605</v>
      </c>
      <c r="F65" s="16">
        <v>4765</v>
      </c>
      <c r="G65" s="14">
        <v>1820</v>
      </c>
      <c r="H65" s="17">
        <v>0.38195173137460653</v>
      </c>
    </row>
    <row r="66" spans="1:8" ht="15" x14ac:dyDescent="0.25">
      <c r="A66" s="20" t="s">
        <v>2520</v>
      </c>
      <c r="B66" s="20" t="s">
        <v>2510</v>
      </c>
      <c r="C66" s="20" t="s">
        <v>2521</v>
      </c>
      <c r="D66" s="20" t="s">
        <v>2511</v>
      </c>
      <c r="E66" s="29" t="s">
        <v>5605</v>
      </c>
      <c r="F66" s="16">
        <v>7321</v>
      </c>
      <c r="G66" s="14">
        <v>2806</v>
      </c>
      <c r="H66" s="17">
        <v>0.38328097254473431</v>
      </c>
    </row>
    <row r="67" spans="1:8" ht="15" x14ac:dyDescent="0.25">
      <c r="A67" s="20" t="s">
        <v>2526</v>
      </c>
      <c r="B67" s="20" t="s">
        <v>2510</v>
      </c>
      <c r="C67" s="20" t="s">
        <v>2527</v>
      </c>
      <c r="D67" s="20" t="s">
        <v>2511</v>
      </c>
      <c r="E67" s="29" t="s">
        <v>5605</v>
      </c>
      <c r="F67" s="16">
        <v>7588</v>
      </c>
      <c r="G67" s="14">
        <v>2928</v>
      </c>
      <c r="H67" s="17">
        <v>0.38587243015287298</v>
      </c>
    </row>
    <row r="68" spans="1:8" ht="15" x14ac:dyDescent="0.25">
      <c r="A68" s="20" t="s">
        <v>2514</v>
      </c>
      <c r="B68" s="20" t="s">
        <v>2510</v>
      </c>
      <c r="C68" s="20" t="s">
        <v>2515</v>
      </c>
      <c r="D68" s="20" t="s">
        <v>2511</v>
      </c>
      <c r="E68" s="29" t="s">
        <v>5605</v>
      </c>
      <c r="F68" s="16">
        <v>7447</v>
      </c>
      <c r="G68" s="14">
        <v>2910</v>
      </c>
      <c r="H68" s="17">
        <v>0.39076138042164632</v>
      </c>
    </row>
    <row r="69" spans="1:8" ht="15" x14ac:dyDescent="0.25">
      <c r="A69" s="20" t="s">
        <v>2562</v>
      </c>
      <c r="B69" s="20" t="s">
        <v>2540</v>
      </c>
      <c r="C69" s="20" t="s">
        <v>2563</v>
      </c>
      <c r="D69" s="20" t="s">
        <v>1326</v>
      </c>
      <c r="E69" s="29" t="s">
        <v>5605</v>
      </c>
      <c r="F69" s="16">
        <v>7056</v>
      </c>
      <c r="G69" s="14">
        <v>2771</v>
      </c>
      <c r="H69" s="17">
        <v>0.39271541950113381</v>
      </c>
    </row>
    <row r="70" spans="1:8" ht="15" x14ac:dyDescent="0.25">
      <c r="A70" s="20" t="s">
        <v>2538</v>
      </c>
      <c r="B70" s="20" t="s">
        <v>2540</v>
      </c>
      <c r="C70" s="20" t="s">
        <v>2539</v>
      </c>
      <c r="D70" s="20" t="s">
        <v>1326</v>
      </c>
      <c r="E70" s="29" t="s">
        <v>5605</v>
      </c>
      <c r="F70" s="16">
        <v>6610</v>
      </c>
      <c r="G70" s="14">
        <v>2624</v>
      </c>
      <c r="H70" s="17">
        <v>0.39697428139183055</v>
      </c>
    </row>
    <row r="71" spans="1:8" ht="15" x14ac:dyDescent="0.25">
      <c r="A71" s="20" t="s">
        <v>2728</v>
      </c>
      <c r="B71" s="20" t="s">
        <v>2705</v>
      </c>
      <c r="C71" s="20" t="s">
        <v>2729</v>
      </c>
      <c r="D71" s="20" t="s">
        <v>2706</v>
      </c>
      <c r="E71" s="29" t="s">
        <v>5605</v>
      </c>
      <c r="F71" s="16">
        <v>4278</v>
      </c>
      <c r="G71" s="14">
        <v>1707</v>
      </c>
      <c r="H71" s="17">
        <v>0.39901823281907434</v>
      </c>
    </row>
    <row r="72" spans="1:8" ht="15" x14ac:dyDescent="0.25">
      <c r="A72" s="20" t="s">
        <v>2717</v>
      </c>
      <c r="B72" s="20" t="s">
        <v>2705</v>
      </c>
      <c r="C72" s="20" t="s">
        <v>2718</v>
      </c>
      <c r="D72" s="20" t="s">
        <v>2706</v>
      </c>
      <c r="E72" s="29" t="s">
        <v>5605</v>
      </c>
      <c r="F72" s="16">
        <v>4411</v>
      </c>
      <c r="G72" s="14">
        <v>1765</v>
      </c>
      <c r="H72" s="17">
        <v>0.40013602357742006</v>
      </c>
    </row>
    <row r="73" spans="1:8" ht="15" x14ac:dyDescent="0.25">
      <c r="A73" s="20" t="s">
        <v>2724</v>
      </c>
      <c r="B73" s="20" t="s">
        <v>2705</v>
      </c>
      <c r="C73" s="20" t="s">
        <v>2725</v>
      </c>
      <c r="D73" s="20" t="s">
        <v>2706</v>
      </c>
      <c r="E73" s="29" t="s">
        <v>5605</v>
      </c>
      <c r="F73" s="16">
        <v>6904</v>
      </c>
      <c r="G73" s="14">
        <v>2797</v>
      </c>
      <c r="H73" s="17">
        <v>0.4051274623406721</v>
      </c>
    </row>
    <row r="74" spans="1:8" ht="15" x14ac:dyDescent="0.25">
      <c r="A74" s="20" t="s">
        <v>2726</v>
      </c>
      <c r="B74" s="20" t="s">
        <v>2705</v>
      </c>
      <c r="C74" s="20" t="s">
        <v>2727</v>
      </c>
      <c r="D74" s="20" t="s">
        <v>2706</v>
      </c>
      <c r="E74" s="29" t="s">
        <v>5605</v>
      </c>
      <c r="F74" s="16">
        <v>7510</v>
      </c>
      <c r="G74" s="14">
        <v>3045</v>
      </c>
      <c r="H74" s="17">
        <v>0.40545938748335553</v>
      </c>
    </row>
    <row r="75" spans="1:8" ht="15" x14ac:dyDescent="0.25">
      <c r="A75" s="21" t="s">
        <v>2703</v>
      </c>
      <c r="B75" s="21" t="s">
        <v>2705</v>
      </c>
      <c r="C75" s="21" t="s">
        <v>2704</v>
      </c>
      <c r="D75" s="21" t="s">
        <v>2706</v>
      </c>
      <c r="E75" s="29" t="s">
        <v>5605</v>
      </c>
      <c r="F75" s="16">
        <v>1976</v>
      </c>
      <c r="G75" s="14">
        <v>813</v>
      </c>
      <c r="H75" s="17">
        <v>0.41143724696356276</v>
      </c>
    </row>
    <row r="76" spans="1:8" ht="15" x14ac:dyDescent="0.25">
      <c r="A76" s="21" t="s">
        <v>2713</v>
      </c>
      <c r="B76" s="21" t="s">
        <v>2705</v>
      </c>
      <c r="C76" s="21" t="s">
        <v>2714</v>
      </c>
      <c r="D76" s="21" t="s">
        <v>2706</v>
      </c>
      <c r="E76" s="29" t="s">
        <v>5605</v>
      </c>
      <c r="F76" s="16">
        <v>7144</v>
      </c>
      <c r="G76" s="14">
        <v>2955</v>
      </c>
      <c r="H76" s="17">
        <v>0.41363381858902576</v>
      </c>
    </row>
    <row r="77" spans="1:8" ht="15" x14ac:dyDescent="0.25">
      <c r="A77" s="13" t="s">
        <v>149</v>
      </c>
      <c r="B77" s="14" t="s">
        <v>113</v>
      </c>
      <c r="C77" s="14" t="s">
        <v>150</v>
      </c>
      <c r="D77" s="14" t="s">
        <v>114</v>
      </c>
      <c r="E77" s="29" t="s">
        <v>5605</v>
      </c>
      <c r="F77" s="16">
        <v>4156</v>
      </c>
      <c r="G77" s="14">
        <v>1792</v>
      </c>
      <c r="H77" s="17">
        <v>0.43118383060635224</v>
      </c>
    </row>
    <row r="78" spans="1:8" ht="15" x14ac:dyDescent="0.25">
      <c r="A78" s="21" t="s">
        <v>2721</v>
      </c>
      <c r="B78" s="21" t="s">
        <v>2705</v>
      </c>
      <c r="C78" s="21" t="s">
        <v>30</v>
      </c>
      <c r="D78" s="21" t="s">
        <v>2706</v>
      </c>
      <c r="E78" s="29" t="s">
        <v>5605</v>
      </c>
      <c r="F78" s="16">
        <v>6472</v>
      </c>
      <c r="G78" s="14">
        <v>2802</v>
      </c>
      <c r="H78" s="17">
        <v>0.43294190358467244</v>
      </c>
    </row>
    <row r="79" spans="1:8" ht="15" x14ac:dyDescent="0.25">
      <c r="A79" s="21" t="s">
        <v>2707</v>
      </c>
      <c r="B79" s="21" t="s">
        <v>2705</v>
      </c>
      <c r="C79" s="21" t="s">
        <v>2708</v>
      </c>
      <c r="D79" s="21" t="s">
        <v>2706</v>
      </c>
      <c r="E79" s="29" t="s">
        <v>5605</v>
      </c>
      <c r="F79" s="16">
        <v>7022</v>
      </c>
      <c r="G79" s="14">
        <v>3053</v>
      </c>
      <c r="H79" s="17">
        <v>0.43477641697522074</v>
      </c>
    </row>
    <row r="80" spans="1:8" ht="15" x14ac:dyDescent="0.25">
      <c r="A80" s="21" t="s">
        <v>2715</v>
      </c>
      <c r="B80" s="21" t="s">
        <v>2705</v>
      </c>
      <c r="C80" s="21" t="s">
        <v>2716</v>
      </c>
      <c r="D80" s="21" t="s">
        <v>2706</v>
      </c>
      <c r="E80" s="29" t="s">
        <v>5605</v>
      </c>
      <c r="F80" s="16">
        <v>4335</v>
      </c>
      <c r="G80" s="14">
        <v>1901</v>
      </c>
      <c r="H80" s="17">
        <v>0.43852364475201844</v>
      </c>
    </row>
    <row r="81" spans="1:8" ht="15" x14ac:dyDescent="0.25">
      <c r="A81" s="21" t="s">
        <v>2709</v>
      </c>
      <c r="B81" s="21" t="s">
        <v>2705</v>
      </c>
      <c r="C81" s="21" t="s">
        <v>2710</v>
      </c>
      <c r="D81" s="21" t="s">
        <v>2706</v>
      </c>
      <c r="E81" s="29" t="s">
        <v>5605</v>
      </c>
      <c r="F81" s="16">
        <v>4385</v>
      </c>
      <c r="G81" s="14">
        <v>1950</v>
      </c>
      <c r="H81" s="17">
        <v>0.44469783352337516</v>
      </c>
    </row>
    <row r="82" spans="1:8" ht="15" x14ac:dyDescent="0.25">
      <c r="A82" s="21" t="s">
        <v>2732</v>
      </c>
      <c r="B82" s="21" t="s">
        <v>2705</v>
      </c>
      <c r="C82" s="21" t="s">
        <v>2733</v>
      </c>
      <c r="D82" s="21" t="s">
        <v>2706</v>
      </c>
      <c r="E82" s="29" t="s">
        <v>5605</v>
      </c>
      <c r="F82" s="16">
        <v>4405</v>
      </c>
      <c r="G82" s="14">
        <v>1994</v>
      </c>
      <c r="H82" s="17">
        <v>0.45266742338251986</v>
      </c>
    </row>
    <row r="83" spans="1:8" ht="15" x14ac:dyDescent="0.25">
      <c r="A83" s="13" t="s">
        <v>141</v>
      </c>
      <c r="B83" s="14" t="s">
        <v>113</v>
      </c>
      <c r="C83" s="14" t="s">
        <v>142</v>
      </c>
      <c r="D83" s="14" t="s">
        <v>114</v>
      </c>
      <c r="E83" s="29" t="s">
        <v>5605</v>
      </c>
      <c r="F83" s="16">
        <v>3881</v>
      </c>
      <c r="G83" s="14">
        <v>1759</v>
      </c>
      <c r="H83" s="17">
        <v>0.45323370265395518</v>
      </c>
    </row>
    <row r="84" spans="1:8" ht="15" x14ac:dyDescent="0.25">
      <c r="A84" s="21" t="s">
        <v>2525</v>
      </c>
      <c r="B84" s="21" t="s">
        <v>2510</v>
      </c>
      <c r="C84" s="21" t="s">
        <v>380</v>
      </c>
      <c r="D84" s="21" t="s">
        <v>2511</v>
      </c>
      <c r="E84" s="29" t="s">
        <v>5605</v>
      </c>
      <c r="F84" s="16">
        <v>7035</v>
      </c>
      <c r="G84" s="14">
        <v>3299</v>
      </c>
      <c r="H84" s="17">
        <v>0.4689410092395167</v>
      </c>
    </row>
    <row r="85" spans="1:8" ht="15" x14ac:dyDescent="0.25">
      <c r="A85" s="21" t="s">
        <v>2532</v>
      </c>
      <c r="B85" s="21" t="s">
        <v>2510</v>
      </c>
      <c r="C85" s="21" t="s">
        <v>2533</v>
      </c>
      <c r="D85" s="21" t="s">
        <v>2511</v>
      </c>
      <c r="E85" s="29" t="s">
        <v>5605</v>
      </c>
      <c r="F85" s="16">
        <v>7363</v>
      </c>
      <c r="G85" s="14">
        <v>3463</v>
      </c>
      <c r="H85" s="17">
        <v>0.47032459595273668</v>
      </c>
    </row>
    <row r="86" spans="1:8" ht="15" x14ac:dyDescent="0.25">
      <c r="A86" s="21" t="s">
        <v>2711</v>
      </c>
      <c r="B86" s="21" t="s">
        <v>2705</v>
      </c>
      <c r="C86" s="21" t="s">
        <v>2712</v>
      </c>
      <c r="D86" s="21" t="s">
        <v>2706</v>
      </c>
      <c r="E86" s="29" t="s">
        <v>5605</v>
      </c>
      <c r="F86" s="16">
        <v>6734</v>
      </c>
      <c r="G86" s="14">
        <v>3203</v>
      </c>
      <c r="H86" s="17">
        <v>0.47564597564597566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H2" sqref="H2"/>
    </sheetView>
  </sheetViews>
  <sheetFormatPr defaultRowHeight="12.75" x14ac:dyDescent="0.2"/>
  <cols>
    <col min="1" max="1" width="13.85546875" customWidth="1"/>
    <col min="2" max="2" width="22.85546875" customWidth="1"/>
    <col min="3" max="3" width="20.85546875" customWidth="1"/>
    <col min="4" max="4" width="19.7109375" customWidth="1"/>
    <col min="5" max="5" width="22" customWidth="1"/>
    <col min="6" max="6" width="18.85546875" customWidth="1"/>
    <col min="7" max="7" width="16.28515625" customWidth="1"/>
  </cols>
  <sheetData>
    <row r="1" spans="1:18" ht="153" x14ac:dyDescent="0.2">
      <c r="A1" s="33" t="s">
        <v>5589</v>
      </c>
      <c r="B1" s="34" t="s">
        <v>0</v>
      </c>
      <c r="C1" s="51" t="s">
        <v>5857</v>
      </c>
      <c r="D1" s="35" t="s">
        <v>5860</v>
      </c>
      <c r="E1" s="33" t="s">
        <v>5858</v>
      </c>
      <c r="F1" s="33" t="s">
        <v>5859</v>
      </c>
      <c r="G1" s="34" t="s">
        <v>5590</v>
      </c>
    </row>
    <row r="2" spans="1:18" x14ac:dyDescent="0.2">
      <c r="A2" s="36" t="s">
        <v>2298</v>
      </c>
      <c r="B2" s="22" t="s">
        <v>3</v>
      </c>
      <c r="C2" s="52" t="s">
        <v>5601</v>
      </c>
      <c r="D2" s="37">
        <v>186086</v>
      </c>
      <c r="E2" s="38">
        <v>186086</v>
      </c>
      <c r="F2" s="38">
        <v>47042</v>
      </c>
      <c r="G2" s="18">
        <v>0.2527970938168374</v>
      </c>
      <c r="H2" t="s">
        <v>5965</v>
      </c>
      <c r="I2" t="s">
        <v>5864</v>
      </c>
      <c r="Q2">
        <f>E2-F2</f>
        <v>139044</v>
      </c>
      <c r="R2" t="s">
        <v>5865</v>
      </c>
    </row>
    <row r="3" spans="1:18" x14ac:dyDescent="0.2">
      <c r="A3" s="36" t="s">
        <v>2378</v>
      </c>
      <c r="B3" s="22" t="s">
        <v>2379</v>
      </c>
      <c r="C3" s="52" t="s">
        <v>5601</v>
      </c>
      <c r="D3" s="37">
        <v>115321</v>
      </c>
      <c r="E3" s="38">
        <v>115321</v>
      </c>
      <c r="F3" s="38">
        <v>34697</v>
      </c>
      <c r="G3" s="18">
        <v>0.30087321476574086</v>
      </c>
      <c r="H3" t="s">
        <v>5965</v>
      </c>
      <c r="Q3">
        <f>E3-F3</f>
        <v>80624</v>
      </c>
    </row>
    <row r="7" spans="1:18" ht="140.25" x14ac:dyDescent="0.2">
      <c r="A7" s="9" t="s">
        <v>15</v>
      </c>
      <c r="B7" s="10" t="s">
        <v>17</v>
      </c>
      <c r="C7" s="10" t="s">
        <v>16</v>
      </c>
      <c r="D7" s="11" t="s">
        <v>0</v>
      </c>
      <c r="E7" s="11" t="s">
        <v>5857</v>
      </c>
      <c r="F7" s="10" t="s">
        <v>5861</v>
      </c>
      <c r="G7" s="10" t="s">
        <v>1</v>
      </c>
      <c r="H7" s="12" t="s">
        <v>18</v>
      </c>
    </row>
    <row r="8" spans="1:18" ht="15" x14ac:dyDescent="0.25">
      <c r="A8" s="21" t="s">
        <v>2321</v>
      </c>
      <c r="B8" s="21" t="s">
        <v>2298</v>
      </c>
      <c r="C8" s="21" t="s">
        <v>2322</v>
      </c>
      <c r="D8" s="22" t="s">
        <v>3</v>
      </c>
      <c r="E8" s="29" t="s">
        <v>5601</v>
      </c>
      <c r="F8" s="16">
        <v>9647</v>
      </c>
      <c r="G8" s="14">
        <v>1423</v>
      </c>
      <c r="H8" s="17">
        <v>0.14750699699388412</v>
      </c>
    </row>
    <row r="9" spans="1:18" ht="15" x14ac:dyDescent="0.25">
      <c r="A9" s="21" t="s">
        <v>2296</v>
      </c>
      <c r="B9" s="21" t="s">
        <v>2298</v>
      </c>
      <c r="C9" s="21" t="s">
        <v>2297</v>
      </c>
      <c r="D9" s="31" t="s">
        <v>3</v>
      </c>
      <c r="E9" s="29" t="s">
        <v>5601</v>
      </c>
      <c r="F9" s="16">
        <v>9480</v>
      </c>
      <c r="G9" s="14">
        <v>4197</v>
      </c>
      <c r="H9" s="17">
        <v>0.44272151898734174</v>
      </c>
    </row>
    <row r="11" spans="1:18" ht="15" x14ac:dyDescent="0.25">
      <c r="A11" s="21" t="s">
        <v>2400</v>
      </c>
      <c r="B11" s="21" t="s">
        <v>2378</v>
      </c>
      <c r="C11" s="21" t="s">
        <v>2401</v>
      </c>
      <c r="D11" s="29" t="s">
        <v>2379</v>
      </c>
      <c r="E11" s="29" t="s">
        <v>5601</v>
      </c>
      <c r="F11" s="16">
        <v>4907</v>
      </c>
      <c r="G11" s="14">
        <v>1042</v>
      </c>
      <c r="H11" s="17">
        <v>0.21234970450377014</v>
      </c>
    </row>
    <row r="12" spans="1:18" ht="15" x14ac:dyDescent="0.25">
      <c r="A12" s="20" t="s">
        <v>2384</v>
      </c>
      <c r="B12" s="20" t="s">
        <v>2378</v>
      </c>
      <c r="C12" s="20" t="s">
        <v>2385</v>
      </c>
      <c r="D12" s="20" t="s">
        <v>2379</v>
      </c>
      <c r="E12" s="29" t="s">
        <v>5601</v>
      </c>
      <c r="F12" s="16">
        <v>8165</v>
      </c>
      <c r="G12" s="14">
        <v>3150</v>
      </c>
      <c r="H12" s="17">
        <v>0.38579301898346602</v>
      </c>
    </row>
    <row r="17" spans="1:8" ht="140.25" x14ac:dyDescent="0.2">
      <c r="A17" s="9" t="s">
        <v>15</v>
      </c>
      <c r="B17" s="10" t="s">
        <v>17</v>
      </c>
      <c r="C17" s="10" t="s">
        <v>16</v>
      </c>
      <c r="D17" s="11" t="s">
        <v>0</v>
      </c>
      <c r="E17" s="11" t="s">
        <v>5857</v>
      </c>
      <c r="F17" s="10" t="s">
        <v>5861</v>
      </c>
      <c r="G17" s="10" t="s">
        <v>1</v>
      </c>
      <c r="H17" s="12" t="s">
        <v>18</v>
      </c>
    </row>
    <row r="18" spans="1:8" ht="15" x14ac:dyDescent="0.25">
      <c r="A18" s="21" t="s">
        <v>2321</v>
      </c>
      <c r="B18" s="21" t="s">
        <v>2298</v>
      </c>
      <c r="C18" s="21" t="s">
        <v>2322</v>
      </c>
      <c r="D18" s="22" t="s">
        <v>3</v>
      </c>
      <c r="E18" s="29" t="s">
        <v>5601</v>
      </c>
      <c r="F18" s="16">
        <v>9647</v>
      </c>
      <c r="G18" s="14">
        <v>1423</v>
      </c>
      <c r="H18" s="17">
        <v>0.14750699699388412</v>
      </c>
    </row>
    <row r="19" spans="1:8" ht="15" x14ac:dyDescent="0.25">
      <c r="A19" s="21" t="s">
        <v>2317</v>
      </c>
      <c r="B19" s="21" t="s">
        <v>2298</v>
      </c>
      <c r="C19" s="21" t="s">
        <v>2318</v>
      </c>
      <c r="D19" s="22" t="s">
        <v>3</v>
      </c>
      <c r="E19" s="29" t="s">
        <v>5601</v>
      </c>
      <c r="F19" s="16">
        <v>9356</v>
      </c>
      <c r="G19" s="14">
        <v>1557</v>
      </c>
      <c r="H19" s="17">
        <v>0.16641727233860623</v>
      </c>
    </row>
    <row r="20" spans="1:8" ht="15" x14ac:dyDescent="0.25">
      <c r="A20" s="21" t="s">
        <v>2319</v>
      </c>
      <c r="B20" s="21" t="s">
        <v>2298</v>
      </c>
      <c r="C20" s="21" t="s">
        <v>2320</v>
      </c>
      <c r="D20" s="22" t="s">
        <v>3</v>
      </c>
      <c r="E20" s="29" t="s">
        <v>5601</v>
      </c>
      <c r="F20" s="16">
        <v>10587</v>
      </c>
      <c r="G20" s="14">
        <v>1856</v>
      </c>
      <c r="H20" s="17">
        <v>0.17530934164541417</v>
      </c>
    </row>
    <row r="21" spans="1:8" ht="15" x14ac:dyDescent="0.25">
      <c r="A21" s="21" t="s">
        <v>2323</v>
      </c>
      <c r="B21" s="21" t="s">
        <v>2298</v>
      </c>
      <c r="C21" s="21" t="s">
        <v>2324</v>
      </c>
      <c r="D21" s="22" t="s">
        <v>3</v>
      </c>
      <c r="E21" s="29" t="s">
        <v>5601</v>
      </c>
      <c r="F21" s="16">
        <v>10575</v>
      </c>
      <c r="G21" s="14">
        <v>1955</v>
      </c>
      <c r="H21" s="17">
        <v>0.18486997635933805</v>
      </c>
    </row>
    <row r="22" spans="1:8" ht="15" x14ac:dyDescent="0.25">
      <c r="A22" s="21" t="s">
        <v>2315</v>
      </c>
      <c r="B22" s="21" t="s">
        <v>2298</v>
      </c>
      <c r="C22" s="21" t="s">
        <v>2316</v>
      </c>
      <c r="D22" s="22" t="s">
        <v>3</v>
      </c>
      <c r="E22" s="29" t="s">
        <v>5601</v>
      </c>
      <c r="F22" s="16">
        <v>9210</v>
      </c>
      <c r="G22" s="14">
        <v>1809</v>
      </c>
      <c r="H22" s="17">
        <v>0.19641693811074917</v>
      </c>
    </row>
    <row r="23" spans="1:8" ht="15" x14ac:dyDescent="0.25">
      <c r="A23" s="21" t="s">
        <v>2329</v>
      </c>
      <c r="B23" s="21" t="s">
        <v>2298</v>
      </c>
      <c r="C23" s="21" t="s">
        <v>2330</v>
      </c>
      <c r="D23" s="22" t="s">
        <v>3</v>
      </c>
      <c r="E23" s="29" t="s">
        <v>5601</v>
      </c>
      <c r="F23" s="16">
        <v>10432</v>
      </c>
      <c r="G23" s="14">
        <v>2102</v>
      </c>
      <c r="H23" s="17">
        <v>0.20149539877300612</v>
      </c>
    </row>
    <row r="24" spans="1:8" ht="15" x14ac:dyDescent="0.25">
      <c r="A24" s="21" t="s">
        <v>2400</v>
      </c>
      <c r="B24" s="21" t="s">
        <v>2378</v>
      </c>
      <c r="C24" s="21" t="s">
        <v>2401</v>
      </c>
      <c r="D24" s="29" t="s">
        <v>2379</v>
      </c>
      <c r="E24" s="29" t="s">
        <v>5601</v>
      </c>
      <c r="F24" s="16">
        <v>4907</v>
      </c>
      <c r="G24" s="14">
        <v>1042</v>
      </c>
      <c r="H24" s="17">
        <v>0.21234970450377014</v>
      </c>
    </row>
    <row r="25" spans="1:8" ht="15" x14ac:dyDescent="0.25">
      <c r="A25" s="21" t="s">
        <v>2327</v>
      </c>
      <c r="B25" s="21" t="s">
        <v>2298</v>
      </c>
      <c r="C25" s="21" t="s">
        <v>2328</v>
      </c>
      <c r="D25" s="22" t="s">
        <v>3</v>
      </c>
      <c r="E25" s="29" t="s">
        <v>5601</v>
      </c>
      <c r="F25" s="16">
        <v>10396</v>
      </c>
      <c r="G25" s="14">
        <v>2230</v>
      </c>
      <c r="H25" s="17">
        <v>0.21450557906887263</v>
      </c>
    </row>
    <row r="26" spans="1:8" ht="15" x14ac:dyDescent="0.25">
      <c r="A26" s="21" t="s">
        <v>2314</v>
      </c>
      <c r="B26" s="21" t="s">
        <v>2298</v>
      </c>
      <c r="C26" s="21" t="s">
        <v>1322</v>
      </c>
      <c r="D26" s="22" t="s">
        <v>3</v>
      </c>
      <c r="E26" s="29" t="s">
        <v>5601</v>
      </c>
      <c r="F26" s="16">
        <v>5875</v>
      </c>
      <c r="G26" s="14">
        <v>1295</v>
      </c>
      <c r="H26" s="17">
        <v>0.22042553191489361</v>
      </c>
    </row>
    <row r="27" spans="1:8" ht="15" x14ac:dyDescent="0.25">
      <c r="A27" s="21" t="s">
        <v>2397</v>
      </c>
      <c r="B27" s="21" t="s">
        <v>2378</v>
      </c>
      <c r="C27" s="21" t="s">
        <v>1161</v>
      </c>
      <c r="D27" s="29" t="s">
        <v>2379</v>
      </c>
      <c r="E27" s="29" t="s">
        <v>5601</v>
      </c>
      <c r="F27" s="16">
        <v>8127</v>
      </c>
      <c r="G27" s="14">
        <v>1808</v>
      </c>
      <c r="H27" s="17">
        <v>0.22246831549157131</v>
      </c>
    </row>
    <row r="28" spans="1:8" ht="15" x14ac:dyDescent="0.25">
      <c r="A28" s="21" t="s">
        <v>2312</v>
      </c>
      <c r="B28" s="21" t="s">
        <v>2298</v>
      </c>
      <c r="C28" s="21" t="s">
        <v>2313</v>
      </c>
      <c r="D28" s="22" t="s">
        <v>3</v>
      </c>
      <c r="E28" s="29" t="s">
        <v>5601</v>
      </c>
      <c r="F28" s="16">
        <v>7084</v>
      </c>
      <c r="G28" s="14">
        <v>1643</v>
      </c>
      <c r="H28" s="17">
        <v>0.23193111236589498</v>
      </c>
    </row>
    <row r="29" spans="1:8" ht="15" x14ac:dyDescent="0.25">
      <c r="A29" s="21" t="s">
        <v>2333</v>
      </c>
      <c r="B29" s="21" t="s">
        <v>2298</v>
      </c>
      <c r="C29" s="21" t="s">
        <v>1299</v>
      </c>
      <c r="D29" s="22" t="s">
        <v>3</v>
      </c>
      <c r="E29" s="29" t="s">
        <v>5601</v>
      </c>
      <c r="F29" s="16">
        <v>6285</v>
      </c>
      <c r="G29" s="14">
        <v>1460</v>
      </c>
      <c r="H29" s="17">
        <v>0.23229912490055687</v>
      </c>
    </row>
    <row r="30" spans="1:8" ht="15" x14ac:dyDescent="0.25">
      <c r="A30" s="21" t="s">
        <v>2404</v>
      </c>
      <c r="B30" s="21" t="s">
        <v>2378</v>
      </c>
      <c r="C30" s="21" t="s">
        <v>2405</v>
      </c>
      <c r="D30" s="29" t="s">
        <v>2379</v>
      </c>
      <c r="E30" s="29" t="s">
        <v>5601</v>
      </c>
      <c r="F30" s="16">
        <v>8706</v>
      </c>
      <c r="G30" s="14">
        <v>2072</v>
      </c>
      <c r="H30" s="17">
        <v>0.23799678382724557</v>
      </c>
    </row>
    <row r="31" spans="1:8" ht="15" x14ac:dyDescent="0.25">
      <c r="A31" s="21" t="s">
        <v>2380</v>
      </c>
      <c r="B31" s="21" t="s">
        <v>2378</v>
      </c>
      <c r="C31" s="21" t="s">
        <v>2381</v>
      </c>
      <c r="D31" s="29" t="s">
        <v>2379</v>
      </c>
      <c r="E31" s="29" t="s">
        <v>5601</v>
      </c>
      <c r="F31" s="16">
        <v>6752</v>
      </c>
      <c r="G31" s="14">
        <v>1665</v>
      </c>
      <c r="H31" s="17">
        <v>0.24659360189573459</v>
      </c>
    </row>
    <row r="32" spans="1:8" ht="15" x14ac:dyDescent="0.25">
      <c r="A32" s="21" t="s">
        <v>2334</v>
      </c>
      <c r="B32" s="21" t="s">
        <v>2298</v>
      </c>
      <c r="C32" s="21" t="s">
        <v>2335</v>
      </c>
      <c r="D32" s="22" t="s">
        <v>3</v>
      </c>
      <c r="E32" s="29" t="s">
        <v>5601</v>
      </c>
      <c r="F32" s="16">
        <v>9651</v>
      </c>
      <c r="G32" s="14">
        <v>2414</v>
      </c>
      <c r="H32" s="17">
        <v>0.25012952025696816</v>
      </c>
    </row>
    <row r="33" spans="1:8" ht="15" x14ac:dyDescent="0.25">
      <c r="A33" s="21" t="s">
        <v>2395</v>
      </c>
      <c r="B33" s="21" t="s">
        <v>2378</v>
      </c>
      <c r="C33" s="21" t="s">
        <v>2396</v>
      </c>
      <c r="D33" s="29" t="s">
        <v>2379</v>
      </c>
      <c r="E33" s="29" t="s">
        <v>5601</v>
      </c>
      <c r="F33" s="16">
        <v>8173</v>
      </c>
      <c r="G33" s="14">
        <v>2050</v>
      </c>
      <c r="H33" s="17">
        <v>0.25082589012602474</v>
      </c>
    </row>
    <row r="34" spans="1:8" ht="15" x14ac:dyDescent="0.25">
      <c r="A34" s="21" t="s">
        <v>2331</v>
      </c>
      <c r="B34" s="21" t="s">
        <v>2298</v>
      </c>
      <c r="C34" s="21" t="s">
        <v>2332</v>
      </c>
      <c r="D34" s="22" t="s">
        <v>3</v>
      </c>
      <c r="E34" s="29" t="s">
        <v>5601</v>
      </c>
      <c r="F34" s="16">
        <v>10400</v>
      </c>
      <c r="G34" s="14">
        <v>2620</v>
      </c>
      <c r="H34" s="17">
        <v>0.25192307692307692</v>
      </c>
    </row>
    <row r="35" spans="1:8" ht="15" x14ac:dyDescent="0.25">
      <c r="A35" s="21" t="s">
        <v>2386</v>
      </c>
      <c r="B35" s="21" t="s">
        <v>2378</v>
      </c>
      <c r="C35" s="21" t="s">
        <v>2387</v>
      </c>
      <c r="D35" s="29" t="s">
        <v>2379</v>
      </c>
      <c r="E35" s="29" t="s">
        <v>5601</v>
      </c>
      <c r="F35" s="16">
        <v>7921</v>
      </c>
      <c r="G35" s="14">
        <v>2082</v>
      </c>
      <c r="H35" s="17">
        <v>0.26284560030299203</v>
      </c>
    </row>
    <row r="36" spans="1:8" ht="15" x14ac:dyDescent="0.25">
      <c r="A36" s="21" t="s">
        <v>2305</v>
      </c>
      <c r="B36" s="21" t="s">
        <v>2298</v>
      </c>
      <c r="C36" s="21" t="s">
        <v>1462</v>
      </c>
      <c r="D36" s="22" t="s">
        <v>3</v>
      </c>
      <c r="E36" s="29" t="s">
        <v>5601</v>
      </c>
      <c r="F36" s="16">
        <v>6622</v>
      </c>
      <c r="G36" s="14">
        <v>1801</v>
      </c>
      <c r="H36" s="17">
        <v>0.27197221383267894</v>
      </c>
    </row>
    <row r="37" spans="1:8" ht="15" x14ac:dyDescent="0.25">
      <c r="A37" s="21" t="s">
        <v>2306</v>
      </c>
      <c r="B37" s="21" t="s">
        <v>2298</v>
      </c>
      <c r="C37" s="21" t="s">
        <v>2307</v>
      </c>
      <c r="D37" s="22" t="s">
        <v>3</v>
      </c>
      <c r="E37" s="29" t="s">
        <v>5601</v>
      </c>
      <c r="F37" s="16">
        <v>9472</v>
      </c>
      <c r="G37" s="14">
        <v>2595</v>
      </c>
      <c r="H37" s="17">
        <v>0.2739653716216216</v>
      </c>
    </row>
    <row r="38" spans="1:8" ht="15" x14ac:dyDescent="0.25">
      <c r="A38" s="21" t="s">
        <v>2382</v>
      </c>
      <c r="B38" s="21" t="s">
        <v>2378</v>
      </c>
      <c r="C38" s="21" t="s">
        <v>2383</v>
      </c>
      <c r="D38" s="29" t="s">
        <v>2379</v>
      </c>
      <c r="E38" s="29" t="s">
        <v>5601</v>
      </c>
      <c r="F38" s="16">
        <v>7215</v>
      </c>
      <c r="G38" s="14">
        <v>1989</v>
      </c>
      <c r="H38" s="17">
        <v>0.27567567567567569</v>
      </c>
    </row>
    <row r="39" spans="1:8" ht="15" x14ac:dyDescent="0.25">
      <c r="A39" s="21" t="s">
        <v>2301</v>
      </c>
      <c r="B39" s="21" t="s">
        <v>2298</v>
      </c>
      <c r="C39" s="21" t="s">
        <v>2302</v>
      </c>
      <c r="D39" s="22" t="s">
        <v>3</v>
      </c>
      <c r="E39" s="29" t="s">
        <v>5601</v>
      </c>
      <c r="F39" s="16">
        <v>9318</v>
      </c>
      <c r="G39" s="14">
        <v>2610</v>
      </c>
      <c r="H39" s="17">
        <v>0.28010302640051515</v>
      </c>
    </row>
    <row r="40" spans="1:8" ht="15" x14ac:dyDescent="0.25">
      <c r="A40" s="21" t="s">
        <v>2325</v>
      </c>
      <c r="B40" s="21" t="s">
        <v>2298</v>
      </c>
      <c r="C40" s="21" t="s">
        <v>2326</v>
      </c>
      <c r="D40" s="22" t="s">
        <v>3</v>
      </c>
      <c r="E40" s="29" t="s">
        <v>5601</v>
      </c>
      <c r="F40" s="16">
        <v>6654</v>
      </c>
      <c r="G40" s="14">
        <v>1921</v>
      </c>
      <c r="H40" s="17">
        <v>0.28869852720168321</v>
      </c>
    </row>
    <row r="41" spans="1:8" ht="15" x14ac:dyDescent="0.25">
      <c r="A41" s="21" t="s">
        <v>2390</v>
      </c>
      <c r="B41" s="21" t="s">
        <v>2378</v>
      </c>
      <c r="C41" s="21" t="s">
        <v>2391</v>
      </c>
      <c r="D41" s="29" t="s">
        <v>2379</v>
      </c>
      <c r="E41" s="29" t="s">
        <v>5601</v>
      </c>
      <c r="F41" s="16">
        <v>8766</v>
      </c>
      <c r="G41" s="14">
        <v>2686</v>
      </c>
      <c r="H41" s="17">
        <v>0.30641113392653435</v>
      </c>
    </row>
    <row r="42" spans="1:8" ht="15" x14ac:dyDescent="0.25">
      <c r="A42" s="21" t="s">
        <v>2310</v>
      </c>
      <c r="B42" s="21" t="s">
        <v>2298</v>
      </c>
      <c r="C42" s="21" t="s">
        <v>2311</v>
      </c>
      <c r="D42" s="22" t="s">
        <v>3</v>
      </c>
      <c r="E42" s="29" t="s">
        <v>5601</v>
      </c>
      <c r="F42" s="16">
        <v>9152</v>
      </c>
      <c r="G42" s="14">
        <v>2809</v>
      </c>
      <c r="H42" s="17">
        <v>0.30692744755244755</v>
      </c>
    </row>
    <row r="43" spans="1:8" ht="15" x14ac:dyDescent="0.25">
      <c r="A43" s="21" t="s">
        <v>2308</v>
      </c>
      <c r="B43" s="21" t="s">
        <v>2298</v>
      </c>
      <c r="C43" s="21" t="s">
        <v>2309</v>
      </c>
      <c r="D43" s="22" t="s">
        <v>3</v>
      </c>
      <c r="E43" s="29" t="s">
        <v>5601</v>
      </c>
      <c r="F43" s="16">
        <v>9185</v>
      </c>
      <c r="G43" s="14">
        <v>2830</v>
      </c>
      <c r="H43" s="17">
        <v>0.30811105062602068</v>
      </c>
    </row>
    <row r="44" spans="1:8" ht="15" x14ac:dyDescent="0.25">
      <c r="A44" s="21" t="s">
        <v>2402</v>
      </c>
      <c r="B44" s="21" t="s">
        <v>2378</v>
      </c>
      <c r="C44" s="21" t="s">
        <v>2403</v>
      </c>
      <c r="D44" s="29" t="s">
        <v>2379</v>
      </c>
      <c r="E44" s="29" t="s">
        <v>5601</v>
      </c>
      <c r="F44" s="16">
        <v>5951</v>
      </c>
      <c r="G44" s="14">
        <v>1898</v>
      </c>
      <c r="H44" s="17">
        <v>0.31893799361451858</v>
      </c>
    </row>
    <row r="45" spans="1:8" ht="15" x14ac:dyDescent="0.25">
      <c r="A45" s="20" t="s">
        <v>2299</v>
      </c>
      <c r="B45" s="20" t="s">
        <v>2298</v>
      </c>
      <c r="C45" s="20" t="s">
        <v>2300</v>
      </c>
      <c r="D45" s="30" t="s">
        <v>3</v>
      </c>
      <c r="E45" s="29" t="s">
        <v>5601</v>
      </c>
      <c r="F45" s="16">
        <v>10366</v>
      </c>
      <c r="G45" s="14">
        <v>3395</v>
      </c>
      <c r="H45" s="17">
        <v>0.32751302334555277</v>
      </c>
    </row>
    <row r="46" spans="1:8" ht="15" x14ac:dyDescent="0.25">
      <c r="A46" s="21" t="s">
        <v>2376</v>
      </c>
      <c r="B46" s="21" t="s">
        <v>2378</v>
      </c>
      <c r="C46" s="21" t="s">
        <v>2377</v>
      </c>
      <c r="D46" s="21" t="s">
        <v>2379</v>
      </c>
      <c r="E46" s="29" t="s">
        <v>5601</v>
      </c>
      <c r="F46" s="16">
        <v>8606</v>
      </c>
      <c r="G46" s="14">
        <v>2876</v>
      </c>
      <c r="H46" s="17">
        <v>0.33418545201022543</v>
      </c>
    </row>
    <row r="47" spans="1:8" ht="15" x14ac:dyDescent="0.25">
      <c r="A47" s="21" t="s">
        <v>2392</v>
      </c>
      <c r="B47" s="21" t="s">
        <v>2378</v>
      </c>
      <c r="C47" s="21" t="s">
        <v>380</v>
      </c>
      <c r="D47" s="21" t="s">
        <v>2379</v>
      </c>
      <c r="E47" s="29" t="s">
        <v>5601</v>
      </c>
      <c r="F47" s="16">
        <v>8742</v>
      </c>
      <c r="G47" s="14">
        <v>2932</v>
      </c>
      <c r="H47" s="17">
        <v>0.33539235872797984</v>
      </c>
    </row>
    <row r="48" spans="1:8" ht="15" x14ac:dyDescent="0.25">
      <c r="A48" s="20" t="s">
        <v>2393</v>
      </c>
      <c r="B48" s="20" t="s">
        <v>2378</v>
      </c>
      <c r="C48" s="20" t="s">
        <v>2394</v>
      </c>
      <c r="D48" s="20" t="s">
        <v>2379</v>
      </c>
      <c r="E48" s="29" t="s">
        <v>5601</v>
      </c>
      <c r="F48" s="16">
        <v>8791</v>
      </c>
      <c r="G48" s="14">
        <v>3087</v>
      </c>
      <c r="H48" s="17">
        <v>0.35115458992151066</v>
      </c>
    </row>
    <row r="49" spans="1:8" ht="15" x14ac:dyDescent="0.25">
      <c r="A49" s="20" t="s">
        <v>2388</v>
      </c>
      <c r="B49" s="20" t="s">
        <v>2378</v>
      </c>
      <c r="C49" s="20" t="s">
        <v>2389</v>
      </c>
      <c r="D49" s="20" t="s">
        <v>2379</v>
      </c>
      <c r="E49" s="29" t="s">
        <v>5601</v>
      </c>
      <c r="F49" s="16">
        <v>8878</v>
      </c>
      <c r="G49" s="14">
        <v>3212</v>
      </c>
      <c r="H49" s="17">
        <v>0.36179319666591575</v>
      </c>
    </row>
    <row r="50" spans="1:8" ht="15" x14ac:dyDescent="0.25">
      <c r="A50" s="20" t="s">
        <v>2398</v>
      </c>
      <c r="B50" s="20" t="s">
        <v>2378</v>
      </c>
      <c r="C50" s="20" t="s">
        <v>2399</v>
      </c>
      <c r="D50" s="20" t="s">
        <v>2379</v>
      </c>
      <c r="E50" s="29" t="s">
        <v>5601</v>
      </c>
      <c r="F50" s="16">
        <v>5621</v>
      </c>
      <c r="G50" s="14">
        <v>2148</v>
      </c>
      <c r="H50" s="17">
        <v>0.3821384095356698</v>
      </c>
    </row>
    <row r="51" spans="1:8" ht="15" x14ac:dyDescent="0.25">
      <c r="A51" s="20" t="s">
        <v>2384</v>
      </c>
      <c r="B51" s="20" t="s">
        <v>2378</v>
      </c>
      <c r="C51" s="20" t="s">
        <v>2385</v>
      </c>
      <c r="D51" s="20" t="s">
        <v>2379</v>
      </c>
      <c r="E51" s="29" t="s">
        <v>5601</v>
      </c>
      <c r="F51" s="16">
        <v>8165</v>
      </c>
      <c r="G51" s="14">
        <v>3150</v>
      </c>
      <c r="H51" s="17">
        <v>0.38579301898346602</v>
      </c>
    </row>
    <row r="52" spans="1:8" ht="15" x14ac:dyDescent="0.25">
      <c r="A52" s="20" t="s">
        <v>2303</v>
      </c>
      <c r="B52" s="20" t="s">
        <v>2298</v>
      </c>
      <c r="C52" s="20" t="s">
        <v>2304</v>
      </c>
      <c r="D52" s="30" t="s">
        <v>3</v>
      </c>
      <c r="E52" s="29" t="s">
        <v>5601</v>
      </c>
      <c r="F52" s="16">
        <v>6339</v>
      </c>
      <c r="G52" s="14">
        <v>2520</v>
      </c>
      <c r="H52" s="17">
        <v>0.3975390440132513</v>
      </c>
    </row>
    <row r="53" spans="1:8" ht="15" x14ac:dyDescent="0.25">
      <c r="A53" s="21" t="s">
        <v>2296</v>
      </c>
      <c r="B53" s="21" t="s">
        <v>2298</v>
      </c>
      <c r="C53" s="21" t="s">
        <v>2297</v>
      </c>
      <c r="D53" s="31" t="s">
        <v>3</v>
      </c>
      <c r="E53" s="29" t="s">
        <v>5601</v>
      </c>
      <c r="F53" s="16">
        <v>9480</v>
      </c>
      <c r="G53" s="14">
        <v>4197</v>
      </c>
      <c r="H53" s="17">
        <v>0.44272151898734174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councils</vt:lpstr>
      <vt:lpstr>wards</vt:lpstr>
      <vt:lpstr>lowestturnout</vt:lpstr>
      <vt:lpstr>highestturnout</vt:lpstr>
      <vt:lpstr>stations</vt:lpstr>
      <vt:lpstr>Lincolnshire</vt:lpstr>
      <vt:lpstr>Solent</vt:lpstr>
      <vt:lpstr>Berkshire</vt:lpstr>
      <vt:lpstr>Humberside</vt:lpstr>
      <vt:lpstr>Cumbria</vt:lpstr>
      <vt:lpstr>merseyside</vt:lpstr>
      <vt:lpstr>NI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Wainwright</dc:creator>
  <cp:lastModifiedBy>Daniel Wainwright</cp:lastModifiedBy>
  <dcterms:created xsi:type="dcterms:W3CDTF">2019-03-22T10:39:22Z</dcterms:created>
  <dcterms:modified xsi:type="dcterms:W3CDTF">2019-04-09T06:36:37Z</dcterms:modified>
</cp:coreProperties>
</file>