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075" windowHeight="11310"/>
  </bookViews>
  <sheets>
    <sheet name="incidents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incidents!$A$1:$L$326</definedName>
  </definedNames>
  <calcPr calcId="145621"/>
</workbook>
</file>

<file path=xl/calcChain.xml><?xml version="1.0" encoding="utf-8"?>
<calcChain xmlns="http://schemas.openxmlformats.org/spreadsheetml/2006/main">
  <c r="B326" i="1" l="1"/>
  <c r="B325" i="1"/>
  <c r="I324" i="1"/>
  <c r="B324" i="1"/>
  <c r="J324" i="1" s="1"/>
  <c r="I323" i="1"/>
  <c r="B323" i="1"/>
  <c r="J323" i="1" s="1"/>
  <c r="I322" i="1"/>
  <c r="B322" i="1"/>
  <c r="J322" i="1" s="1"/>
  <c r="I321" i="1"/>
  <c r="B321" i="1"/>
  <c r="J321" i="1" s="1"/>
  <c r="I320" i="1"/>
  <c r="B320" i="1"/>
  <c r="J320" i="1" s="1"/>
  <c r="I319" i="1"/>
  <c r="B319" i="1"/>
  <c r="J319" i="1" s="1"/>
  <c r="I318" i="1"/>
  <c r="B318" i="1"/>
  <c r="J318" i="1" s="1"/>
  <c r="I317" i="1"/>
  <c r="B317" i="1"/>
  <c r="J317" i="1" s="1"/>
  <c r="I316" i="1"/>
  <c r="B316" i="1"/>
  <c r="J316" i="1" s="1"/>
  <c r="I315" i="1"/>
  <c r="B315" i="1"/>
  <c r="J315" i="1" s="1"/>
  <c r="I314" i="1"/>
  <c r="B314" i="1"/>
  <c r="J314" i="1" s="1"/>
  <c r="I313" i="1"/>
  <c r="B313" i="1"/>
  <c r="J313" i="1" s="1"/>
  <c r="I312" i="1"/>
  <c r="B312" i="1"/>
  <c r="J312" i="1" s="1"/>
  <c r="I311" i="1"/>
  <c r="B311" i="1"/>
  <c r="J311" i="1" s="1"/>
  <c r="I310" i="1"/>
  <c r="B310" i="1"/>
  <c r="J310" i="1" s="1"/>
  <c r="I309" i="1"/>
  <c r="B309" i="1"/>
  <c r="J309" i="1" s="1"/>
  <c r="I308" i="1"/>
  <c r="B308" i="1"/>
  <c r="J308" i="1" s="1"/>
  <c r="I307" i="1"/>
  <c r="B307" i="1"/>
  <c r="J307" i="1" s="1"/>
  <c r="I306" i="1"/>
  <c r="B306" i="1"/>
  <c r="J306" i="1" s="1"/>
  <c r="J305" i="1"/>
  <c r="I305" i="1"/>
  <c r="B305" i="1"/>
  <c r="I304" i="1"/>
  <c r="B304" i="1"/>
  <c r="J304" i="1" s="1"/>
  <c r="I303" i="1"/>
  <c r="B303" i="1"/>
  <c r="J303" i="1" s="1"/>
  <c r="I302" i="1"/>
  <c r="B302" i="1"/>
  <c r="J302" i="1" s="1"/>
  <c r="I301" i="1"/>
  <c r="B301" i="1"/>
  <c r="J301" i="1" s="1"/>
  <c r="I300" i="1"/>
  <c r="B300" i="1"/>
  <c r="J300" i="1" s="1"/>
  <c r="I299" i="1"/>
  <c r="B299" i="1"/>
  <c r="J299" i="1" s="1"/>
  <c r="I298" i="1"/>
  <c r="B298" i="1"/>
  <c r="J298" i="1" s="1"/>
  <c r="I297" i="1"/>
  <c r="B297" i="1"/>
  <c r="J297" i="1" s="1"/>
  <c r="I296" i="1"/>
  <c r="B296" i="1"/>
  <c r="J296" i="1" s="1"/>
  <c r="I295" i="1"/>
  <c r="B295" i="1"/>
  <c r="J295" i="1" s="1"/>
  <c r="I294" i="1"/>
  <c r="B294" i="1"/>
  <c r="J294" i="1" s="1"/>
  <c r="I293" i="1"/>
  <c r="B293" i="1"/>
  <c r="J293" i="1" s="1"/>
  <c r="I292" i="1"/>
  <c r="B292" i="1"/>
  <c r="J292" i="1" s="1"/>
  <c r="I291" i="1"/>
  <c r="B291" i="1"/>
  <c r="J291" i="1" s="1"/>
  <c r="I290" i="1"/>
  <c r="B290" i="1"/>
  <c r="J290" i="1" s="1"/>
  <c r="I289" i="1"/>
  <c r="B289" i="1"/>
  <c r="J289" i="1" s="1"/>
  <c r="I288" i="1"/>
  <c r="B288" i="1"/>
  <c r="J288" i="1" s="1"/>
  <c r="I287" i="1"/>
  <c r="B287" i="1"/>
  <c r="J287" i="1" s="1"/>
  <c r="I286" i="1"/>
  <c r="B286" i="1"/>
  <c r="J286" i="1" s="1"/>
  <c r="I285" i="1"/>
  <c r="B285" i="1"/>
  <c r="J285" i="1" s="1"/>
  <c r="I284" i="1"/>
  <c r="B284" i="1"/>
  <c r="J284" i="1" s="1"/>
  <c r="I283" i="1"/>
  <c r="B283" i="1"/>
  <c r="J283" i="1" s="1"/>
  <c r="I282" i="1"/>
  <c r="B282" i="1"/>
  <c r="J282" i="1" s="1"/>
  <c r="I281" i="1"/>
  <c r="B281" i="1"/>
  <c r="J281" i="1" s="1"/>
  <c r="I280" i="1"/>
  <c r="B280" i="1"/>
  <c r="J280" i="1" s="1"/>
  <c r="I279" i="1"/>
  <c r="B279" i="1"/>
  <c r="J279" i="1" s="1"/>
  <c r="I278" i="1"/>
  <c r="B278" i="1"/>
  <c r="J278" i="1" s="1"/>
  <c r="I277" i="1"/>
  <c r="B277" i="1"/>
  <c r="J277" i="1" s="1"/>
  <c r="I276" i="1"/>
  <c r="B276" i="1"/>
  <c r="J276" i="1" s="1"/>
  <c r="I275" i="1"/>
  <c r="B275" i="1"/>
  <c r="J275" i="1" s="1"/>
  <c r="I274" i="1"/>
  <c r="B274" i="1"/>
  <c r="J274" i="1" s="1"/>
  <c r="I273" i="1"/>
  <c r="B273" i="1"/>
  <c r="J273" i="1" s="1"/>
  <c r="I272" i="1"/>
  <c r="B272" i="1"/>
  <c r="J272" i="1" s="1"/>
  <c r="I271" i="1"/>
  <c r="B271" i="1"/>
  <c r="J271" i="1" s="1"/>
  <c r="I270" i="1"/>
  <c r="B270" i="1"/>
  <c r="J270" i="1" s="1"/>
  <c r="I269" i="1"/>
  <c r="B269" i="1"/>
  <c r="J269" i="1" s="1"/>
  <c r="I268" i="1"/>
  <c r="B268" i="1"/>
  <c r="J268" i="1" s="1"/>
  <c r="I267" i="1"/>
  <c r="B267" i="1"/>
  <c r="J267" i="1" s="1"/>
  <c r="I266" i="1"/>
  <c r="B266" i="1"/>
  <c r="J266" i="1" s="1"/>
  <c r="I265" i="1"/>
  <c r="B265" i="1"/>
  <c r="J265" i="1" s="1"/>
  <c r="I264" i="1"/>
  <c r="B264" i="1"/>
  <c r="J264" i="1" s="1"/>
  <c r="I263" i="1"/>
  <c r="B263" i="1"/>
  <c r="J263" i="1" s="1"/>
  <c r="I262" i="1"/>
  <c r="B262" i="1"/>
  <c r="J262" i="1" s="1"/>
  <c r="I261" i="1"/>
  <c r="B261" i="1"/>
  <c r="J261" i="1" s="1"/>
  <c r="I260" i="1"/>
  <c r="B260" i="1"/>
  <c r="J260" i="1" s="1"/>
  <c r="I259" i="1"/>
  <c r="B259" i="1"/>
  <c r="J259" i="1" s="1"/>
  <c r="I258" i="1"/>
  <c r="B258" i="1"/>
  <c r="J258" i="1" s="1"/>
  <c r="I257" i="1"/>
  <c r="B257" i="1"/>
  <c r="J257" i="1" s="1"/>
  <c r="I256" i="1"/>
  <c r="B256" i="1"/>
  <c r="J256" i="1" s="1"/>
  <c r="I255" i="1"/>
  <c r="B255" i="1"/>
  <c r="J255" i="1" s="1"/>
  <c r="I254" i="1"/>
  <c r="B254" i="1"/>
  <c r="J254" i="1" s="1"/>
  <c r="I253" i="1"/>
  <c r="B253" i="1"/>
  <c r="J253" i="1" s="1"/>
  <c r="I252" i="1"/>
  <c r="B252" i="1"/>
  <c r="J252" i="1" s="1"/>
  <c r="I251" i="1"/>
  <c r="B251" i="1"/>
  <c r="J251" i="1" s="1"/>
  <c r="I250" i="1"/>
  <c r="B250" i="1"/>
  <c r="J250" i="1" s="1"/>
  <c r="I249" i="1"/>
  <c r="B249" i="1"/>
  <c r="J249" i="1" s="1"/>
  <c r="I248" i="1"/>
  <c r="B248" i="1"/>
  <c r="J248" i="1" s="1"/>
  <c r="I247" i="1"/>
  <c r="B247" i="1"/>
  <c r="J247" i="1" s="1"/>
  <c r="I246" i="1"/>
  <c r="B246" i="1"/>
  <c r="J246" i="1" s="1"/>
  <c r="I245" i="1"/>
  <c r="B245" i="1"/>
  <c r="J245" i="1" s="1"/>
  <c r="I244" i="1"/>
  <c r="B244" i="1"/>
  <c r="J244" i="1" s="1"/>
  <c r="I243" i="1"/>
  <c r="B243" i="1"/>
  <c r="J243" i="1" s="1"/>
  <c r="I242" i="1"/>
  <c r="B242" i="1"/>
  <c r="J242" i="1" s="1"/>
  <c r="I241" i="1"/>
  <c r="B241" i="1"/>
  <c r="J241" i="1" s="1"/>
  <c r="I240" i="1"/>
  <c r="B240" i="1"/>
  <c r="J240" i="1" s="1"/>
  <c r="I239" i="1"/>
  <c r="B239" i="1"/>
  <c r="J239" i="1" s="1"/>
  <c r="I238" i="1"/>
  <c r="B238" i="1"/>
  <c r="J238" i="1" s="1"/>
  <c r="I237" i="1"/>
  <c r="B237" i="1"/>
  <c r="J237" i="1" s="1"/>
  <c r="I236" i="1"/>
  <c r="B236" i="1"/>
  <c r="J236" i="1" s="1"/>
  <c r="I235" i="1"/>
  <c r="B235" i="1"/>
  <c r="J235" i="1" s="1"/>
  <c r="I234" i="1"/>
  <c r="B234" i="1"/>
  <c r="J234" i="1" s="1"/>
  <c r="I233" i="1"/>
  <c r="B233" i="1"/>
  <c r="J233" i="1" s="1"/>
  <c r="I232" i="1"/>
  <c r="B232" i="1"/>
  <c r="J232" i="1" s="1"/>
  <c r="I231" i="1"/>
  <c r="B231" i="1"/>
  <c r="J231" i="1" s="1"/>
  <c r="I230" i="1"/>
  <c r="B230" i="1"/>
  <c r="J230" i="1" s="1"/>
  <c r="I229" i="1"/>
  <c r="B229" i="1"/>
  <c r="J229" i="1" s="1"/>
  <c r="I228" i="1"/>
  <c r="B228" i="1"/>
  <c r="J228" i="1" s="1"/>
  <c r="I227" i="1"/>
  <c r="B227" i="1"/>
  <c r="J227" i="1" s="1"/>
  <c r="I226" i="1"/>
  <c r="B226" i="1"/>
  <c r="J226" i="1" s="1"/>
  <c r="I225" i="1"/>
  <c r="B225" i="1"/>
  <c r="J225" i="1" s="1"/>
  <c r="I224" i="1"/>
  <c r="B224" i="1"/>
  <c r="J224" i="1" s="1"/>
  <c r="I223" i="1"/>
  <c r="B223" i="1"/>
  <c r="J223" i="1" s="1"/>
  <c r="I222" i="1"/>
  <c r="B222" i="1"/>
  <c r="J222" i="1" s="1"/>
  <c r="I221" i="1"/>
  <c r="B221" i="1"/>
  <c r="J221" i="1" s="1"/>
  <c r="I220" i="1"/>
  <c r="B220" i="1"/>
  <c r="J220" i="1" s="1"/>
  <c r="I219" i="1"/>
  <c r="B219" i="1"/>
  <c r="J219" i="1" s="1"/>
  <c r="I218" i="1"/>
  <c r="B218" i="1"/>
  <c r="J218" i="1" s="1"/>
  <c r="I217" i="1"/>
  <c r="B217" i="1"/>
  <c r="J217" i="1" s="1"/>
  <c r="I216" i="1"/>
  <c r="B216" i="1"/>
  <c r="J216" i="1" s="1"/>
  <c r="I215" i="1"/>
  <c r="B215" i="1"/>
  <c r="J215" i="1" s="1"/>
  <c r="I214" i="1"/>
  <c r="B214" i="1"/>
  <c r="J214" i="1" s="1"/>
  <c r="I213" i="1"/>
  <c r="B213" i="1"/>
  <c r="J213" i="1" s="1"/>
  <c r="I212" i="1"/>
  <c r="B212" i="1"/>
  <c r="J212" i="1" s="1"/>
  <c r="I211" i="1"/>
  <c r="B211" i="1"/>
  <c r="J211" i="1" s="1"/>
  <c r="I210" i="1"/>
  <c r="B210" i="1"/>
  <c r="J210" i="1" s="1"/>
  <c r="I209" i="1"/>
  <c r="B209" i="1"/>
  <c r="J209" i="1" s="1"/>
  <c r="I208" i="1"/>
  <c r="B208" i="1"/>
  <c r="J208" i="1" s="1"/>
  <c r="I207" i="1"/>
  <c r="B207" i="1"/>
  <c r="J207" i="1" s="1"/>
  <c r="I206" i="1"/>
  <c r="B206" i="1"/>
  <c r="J206" i="1" s="1"/>
  <c r="I205" i="1"/>
  <c r="B205" i="1"/>
  <c r="J205" i="1" s="1"/>
  <c r="I204" i="1"/>
  <c r="B204" i="1"/>
  <c r="J204" i="1" s="1"/>
  <c r="I203" i="1"/>
  <c r="B203" i="1"/>
  <c r="J203" i="1" s="1"/>
  <c r="I202" i="1"/>
  <c r="B202" i="1"/>
  <c r="J202" i="1" s="1"/>
  <c r="I201" i="1"/>
  <c r="B201" i="1"/>
  <c r="J201" i="1" s="1"/>
  <c r="I200" i="1"/>
  <c r="B200" i="1"/>
  <c r="J200" i="1" s="1"/>
  <c r="I199" i="1"/>
  <c r="B199" i="1"/>
  <c r="J199" i="1" s="1"/>
  <c r="I198" i="1"/>
  <c r="B198" i="1"/>
  <c r="J198" i="1" s="1"/>
  <c r="I197" i="1"/>
  <c r="B197" i="1"/>
  <c r="J197" i="1" s="1"/>
  <c r="I196" i="1"/>
  <c r="B196" i="1"/>
  <c r="J196" i="1" s="1"/>
  <c r="I195" i="1"/>
  <c r="B195" i="1"/>
  <c r="J195" i="1" s="1"/>
  <c r="I194" i="1"/>
  <c r="B194" i="1"/>
  <c r="J194" i="1" s="1"/>
  <c r="I193" i="1"/>
  <c r="B193" i="1"/>
  <c r="J193" i="1" s="1"/>
  <c r="I192" i="1"/>
  <c r="B192" i="1"/>
  <c r="J192" i="1" s="1"/>
  <c r="I191" i="1"/>
  <c r="B191" i="1"/>
  <c r="J191" i="1" s="1"/>
  <c r="I190" i="1"/>
  <c r="B190" i="1"/>
  <c r="J190" i="1" s="1"/>
  <c r="I189" i="1"/>
  <c r="B189" i="1"/>
  <c r="J189" i="1" s="1"/>
  <c r="I188" i="1"/>
  <c r="B188" i="1"/>
  <c r="J188" i="1" s="1"/>
  <c r="I187" i="1"/>
  <c r="B187" i="1"/>
  <c r="J187" i="1" s="1"/>
  <c r="I186" i="1"/>
  <c r="B186" i="1"/>
  <c r="J186" i="1" s="1"/>
  <c r="I185" i="1"/>
  <c r="B185" i="1"/>
  <c r="J185" i="1" s="1"/>
  <c r="I184" i="1"/>
  <c r="B184" i="1"/>
  <c r="J184" i="1" s="1"/>
  <c r="I183" i="1"/>
  <c r="B183" i="1"/>
  <c r="J183" i="1" s="1"/>
  <c r="I182" i="1"/>
  <c r="B182" i="1"/>
  <c r="J182" i="1" s="1"/>
  <c r="I181" i="1"/>
  <c r="B181" i="1"/>
  <c r="J181" i="1" s="1"/>
  <c r="I180" i="1"/>
  <c r="B180" i="1"/>
  <c r="J180" i="1" s="1"/>
  <c r="I179" i="1"/>
  <c r="B179" i="1"/>
  <c r="J179" i="1" s="1"/>
  <c r="I178" i="1"/>
  <c r="B178" i="1"/>
  <c r="J178" i="1" s="1"/>
  <c r="I177" i="1"/>
  <c r="B177" i="1"/>
  <c r="J177" i="1" s="1"/>
  <c r="I176" i="1"/>
  <c r="B176" i="1"/>
  <c r="J176" i="1" s="1"/>
  <c r="I175" i="1"/>
  <c r="B175" i="1"/>
  <c r="J175" i="1" s="1"/>
  <c r="I174" i="1"/>
  <c r="B174" i="1"/>
  <c r="J174" i="1" s="1"/>
  <c r="I173" i="1"/>
  <c r="B173" i="1"/>
  <c r="J173" i="1" s="1"/>
  <c r="I172" i="1"/>
  <c r="B172" i="1"/>
  <c r="J172" i="1" s="1"/>
  <c r="I171" i="1"/>
  <c r="B171" i="1"/>
  <c r="J171" i="1" s="1"/>
  <c r="I170" i="1"/>
  <c r="B170" i="1"/>
  <c r="J170" i="1" s="1"/>
  <c r="I169" i="1"/>
  <c r="B169" i="1"/>
  <c r="J169" i="1" s="1"/>
  <c r="I168" i="1"/>
  <c r="B168" i="1"/>
  <c r="J168" i="1" s="1"/>
  <c r="I167" i="1"/>
  <c r="B167" i="1"/>
  <c r="J167" i="1" s="1"/>
  <c r="I166" i="1"/>
  <c r="B166" i="1"/>
  <c r="J166" i="1" s="1"/>
  <c r="I165" i="1"/>
  <c r="B165" i="1"/>
  <c r="J165" i="1" s="1"/>
  <c r="I164" i="1"/>
  <c r="B164" i="1"/>
  <c r="J164" i="1" s="1"/>
  <c r="I163" i="1"/>
  <c r="B163" i="1"/>
  <c r="J163" i="1" s="1"/>
  <c r="I162" i="1"/>
  <c r="B162" i="1"/>
  <c r="J162" i="1" s="1"/>
  <c r="I161" i="1"/>
  <c r="B161" i="1"/>
  <c r="J161" i="1" s="1"/>
  <c r="I160" i="1"/>
  <c r="B160" i="1"/>
  <c r="J160" i="1" s="1"/>
  <c r="I159" i="1"/>
  <c r="B159" i="1"/>
  <c r="J159" i="1" s="1"/>
  <c r="I158" i="1"/>
  <c r="B158" i="1"/>
  <c r="J158" i="1" s="1"/>
  <c r="I157" i="1"/>
  <c r="B157" i="1"/>
  <c r="J157" i="1" s="1"/>
  <c r="I156" i="1"/>
  <c r="B156" i="1"/>
  <c r="J156" i="1" s="1"/>
  <c r="I155" i="1"/>
  <c r="B155" i="1"/>
  <c r="J155" i="1" s="1"/>
  <c r="I154" i="1"/>
  <c r="B154" i="1"/>
  <c r="J154" i="1" s="1"/>
  <c r="I153" i="1"/>
  <c r="B153" i="1"/>
  <c r="J153" i="1" s="1"/>
  <c r="I152" i="1"/>
  <c r="B152" i="1"/>
  <c r="J152" i="1" s="1"/>
  <c r="I151" i="1"/>
  <c r="B151" i="1"/>
  <c r="J151" i="1" s="1"/>
  <c r="I150" i="1"/>
  <c r="B150" i="1"/>
  <c r="J150" i="1" s="1"/>
  <c r="I149" i="1"/>
  <c r="B149" i="1"/>
  <c r="J149" i="1" s="1"/>
  <c r="I148" i="1"/>
  <c r="B148" i="1"/>
  <c r="J148" i="1" s="1"/>
  <c r="I147" i="1"/>
  <c r="B147" i="1"/>
  <c r="J147" i="1" s="1"/>
  <c r="I146" i="1"/>
  <c r="B146" i="1"/>
  <c r="J146" i="1" s="1"/>
  <c r="I145" i="1"/>
  <c r="B145" i="1"/>
  <c r="J145" i="1" s="1"/>
  <c r="I144" i="1"/>
  <c r="B144" i="1"/>
  <c r="J144" i="1" s="1"/>
  <c r="I143" i="1"/>
  <c r="B143" i="1"/>
  <c r="J143" i="1" s="1"/>
  <c r="I142" i="1"/>
  <c r="B142" i="1"/>
  <c r="J142" i="1" s="1"/>
  <c r="I141" i="1"/>
  <c r="B141" i="1"/>
  <c r="J141" i="1" s="1"/>
  <c r="I140" i="1"/>
  <c r="B140" i="1"/>
  <c r="J140" i="1" s="1"/>
  <c r="I139" i="1"/>
  <c r="B139" i="1"/>
  <c r="J139" i="1" s="1"/>
  <c r="I138" i="1"/>
  <c r="B138" i="1"/>
  <c r="J138" i="1" s="1"/>
  <c r="I137" i="1"/>
  <c r="B137" i="1"/>
  <c r="J137" i="1" s="1"/>
  <c r="I136" i="1"/>
  <c r="B136" i="1"/>
  <c r="J136" i="1" s="1"/>
  <c r="I135" i="1"/>
  <c r="B135" i="1"/>
  <c r="J135" i="1" s="1"/>
  <c r="I134" i="1"/>
  <c r="B134" i="1"/>
  <c r="J134" i="1" s="1"/>
  <c r="I133" i="1"/>
  <c r="B133" i="1"/>
  <c r="J133" i="1" s="1"/>
  <c r="I132" i="1"/>
  <c r="B132" i="1"/>
  <c r="J132" i="1" s="1"/>
  <c r="I131" i="1"/>
  <c r="B131" i="1"/>
  <c r="J131" i="1" s="1"/>
  <c r="I130" i="1"/>
  <c r="B130" i="1"/>
  <c r="J130" i="1" s="1"/>
  <c r="I129" i="1"/>
  <c r="B129" i="1"/>
  <c r="J129" i="1" s="1"/>
  <c r="I128" i="1"/>
  <c r="B128" i="1"/>
  <c r="J128" i="1" s="1"/>
  <c r="I127" i="1"/>
  <c r="B127" i="1"/>
  <c r="J127" i="1" s="1"/>
  <c r="I126" i="1"/>
  <c r="B126" i="1"/>
  <c r="J126" i="1" s="1"/>
  <c r="I125" i="1"/>
  <c r="B125" i="1"/>
  <c r="J125" i="1" s="1"/>
  <c r="I124" i="1"/>
  <c r="B124" i="1"/>
  <c r="J124" i="1" s="1"/>
  <c r="I123" i="1"/>
  <c r="B123" i="1"/>
  <c r="J123" i="1" s="1"/>
  <c r="I122" i="1"/>
  <c r="B122" i="1"/>
  <c r="J122" i="1" s="1"/>
  <c r="I121" i="1"/>
  <c r="B121" i="1"/>
  <c r="J121" i="1" s="1"/>
  <c r="I120" i="1"/>
  <c r="B120" i="1"/>
  <c r="J120" i="1" s="1"/>
  <c r="I119" i="1"/>
  <c r="B119" i="1"/>
  <c r="J119" i="1" s="1"/>
  <c r="I118" i="1"/>
  <c r="B118" i="1"/>
  <c r="J118" i="1" s="1"/>
  <c r="I117" i="1"/>
  <c r="B117" i="1"/>
  <c r="J117" i="1" s="1"/>
  <c r="I116" i="1"/>
  <c r="B116" i="1"/>
  <c r="J116" i="1" s="1"/>
  <c r="I115" i="1"/>
  <c r="B115" i="1"/>
  <c r="J115" i="1" s="1"/>
  <c r="I114" i="1"/>
  <c r="B114" i="1"/>
  <c r="J114" i="1" s="1"/>
  <c r="I113" i="1"/>
  <c r="B113" i="1"/>
  <c r="J113" i="1" s="1"/>
  <c r="I112" i="1"/>
  <c r="B112" i="1"/>
  <c r="J112" i="1" s="1"/>
  <c r="I111" i="1"/>
  <c r="B111" i="1"/>
  <c r="J111" i="1" s="1"/>
  <c r="I110" i="1"/>
  <c r="B110" i="1"/>
  <c r="J110" i="1" s="1"/>
  <c r="I109" i="1"/>
  <c r="B109" i="1"/>
  <c r="J109" i="1" s="1"/>
  <c r="I108" i="1"/>
  <c r="B108" i="1"/>
  <c r="J108" i="1" s="1"/>
  <c r="I107" i="1"/>
  <c r="B107" i="1"/>
  <c r="J107" i="1" s="1"/>
  <c r="I106" i="1"/>
  <c r="B106" i="1"/>
  <c r="J106" i="1" s="1"/>
  <c r="I105" i="1"/>
  <c r="B105" i="1"/>
  <c r="J105" i="1" s="1"/>
  <c r="I104" i="1"/>
  <c r="B104" i="1"/>
  <c r="J104" i="1" s="1"/>
  <c r="I103" i="1"/>
  <c r="B103" i="1"/>
  <c r="J103" i="1" s="1"/>
  <c r="I102" i="1"/>
  <c r="B102" i="1"/>
  <c r="J102" i="1" s="1"/>
  <c r="I101" i="1"/>
  <c r="B101" i="1"/>
  <c r="J101" i="1" s="1"/>
  <c r="I100" i="1"/>
  <c r="B100" i="1"/>
  <c r="J100" i="1" s="1"/>
  <c r="I99" i="1"/>
  <c r="B99" i="1"/>
  <c r="J99" i="1" s="1"/>
  <c r="I98" i="1"/>
  <c r="B98" i="1"/>
  <c r="J98" i="1" s="1"/>
  <c r="I97" i="1"/>
  <c r="B97" i="1"/>
  <c r="J97" i="1" s="1"/>
  <c r="I96" i="1"/>
  <c r="B96" i="1"/>
  <c r="J96" i="1" s="1"/>
  <c r="I95" i="1"/>
  <c r="B95" i="1"/>
  <c r="J95" i="1" s="1"/>
  <c r="I94" i="1"/>
  <c r="B94" i="1"/>
  <c r="J94" i="1" s="1"/>
  <c r="I93" i="1"/>
  <c r="B93" i="1"/>
  <c r="J93" i="1" s="1"/>
  <c r="I92" i="1"/>
  <c r="B92" i="1"/>
  <c r="J92" i="1" s="1"/>
  <c r="I91" i="1"/>
  <c r="B91" i="1"/>
  <c r="J91" i="1" s="1"/>
  <c r="I90" i="1"/>
  <c r="B90" i="1"/>
  <c r="J90" i="1" s="1"/>
  <c r="I89" i="1"/>
  <c r="B89" i="1"/>
  <c r="J89" i="1" s="1"/>
  <c r="I88" i="1"/>
  <c r="B88" i="1"/>
  <c r="J88" i="1" s="1"/>
  <c r="I87" i="1"/>
  <c r="B87" i="1"/>
  <c r="J87" i="1" s="1"/>
  <c r="I86" i="1"/>
  <c r="B86" i="1"/>
  <c r="J86" i="1" s="1"/>
  <c r="I85" i="1"/>
  <c r="B85" i="1"/>
  <c r="J85" i="1" s="1"/>
  <c r="I84" i="1"/>
  <c r="B84" i="1"/>
  <c r="J84" i="1" s="1"/>
  <c r="I83" i="1"/>
  <c r="B83" i="1"/>
  <c r="J83" i="1" s="1"/>
  <c r="I82" i="1"/>
  <c r="B82" i="1"/>
  <c r="J82" i="1" s="1"/>
  <c r="I81" i="1"/>
  <c r="B81" i="1"/>
  <c r="J81" i="1" s="1"/>
  <c r="I80" i="1"/>
  <c r="B80" i="1"/>
  <c r="J80" i="1" s="1"/>
  <c r="I79" i="1"/>
  <c r="B79" i="1"/>
  <c r="J79" i="1" s="1"/>
  <c r="I78" i="1"/>
  <c r="B78" i="1"/>
  <c r="J78" i="1" s="1"/>
  <c r="I77" i="1"/>
  <c r="B77" i="1"/>
  <c r="J77" i="1" s="1"/>
  <c r="I76" i="1"/>
  <c r="B76" i="1"/>
  <c r="J76" i="1" s="1"/>
  <c r="I75" i="1"/>
  <c r="B75" i="1"/>
  <c r="J75" i="1" s="1"/>
  <c r="I74" i="1"/>
  <c r="B74" i="1"/>
  <c r="J74" i="1" s="1"/>
  <c r="I73" i="1"/>
  <c r="B73" i="1"/>
  <c r="J73" i="1" s="1"/>
  <c r="I72" i="1"/>
  <c r="B72" i="1"/>
  <c r="J72" i="1" s="1"/>
  <c r="I71" i="1"/>
  <c r="B71" i="1"/>
  <c r="J71" i="1" s="1"/>
  <c r="I70" i="1"/>
  <c r="B70" i="1"/>
  <c r="J70" i="1" s="1"/>
  <c r="I69" i="1"/>
  <c r="B69" i="1"/>
  <c r="J69" i="1" s="1"/>
  <c r="I68" i="1"/>
  <c r="B68" i="1"/>
  <c r="J68" i="1" s="1"/>
  <c r="I67" i="1"/>
  <c r="B67" i="1"/>
  <c r="J67" i="1" s="1"/>
  <c r="I66" i="1"/>
  <c r="B66" i="1"/>
  <c r="J66" i="1" s="1"/>
  <c r="I65" i="1"/>
  <c r="B65" i="1"/>
  <c r="J65" i="1" s="1"/>
  <c r="I64" i="1"/>
  <c r="B64" i="1"/>
  <c r="J64" i="1" s="1"/>
  <c r="I63" i="1"/>
  <c r="B63" i="1"/>
  <c r="J63" i="1" s="1"/>
  <c r="B62" i="1"/>
  <c r="J62" i="1" s="1"/>
  <c r="I61" i="1"/>
  <c r="B61" i="1"/>
  <c r="J61" i="1" s="1"/>
  <c r="I60" i="1"/>
  <c r="B60" i="1"/>
  <c r="J60" i="1" s="1"/>
  <c r="I59" i="1"/>
  <c r="B59" i="1"/>
  <c r="J59" i="1" s="1"/>
  <c r="I58" i="1"/>
  <c r="B58" i="1"/>
  <c r="J58" i="1" s="1"/>
  <c r="I57" i="1"/>
  <c r="B57" i="1"/>
  <c r="J57" i="1" s="1"/>
  <c r="I56" i="1"/>
  <c r="B56" i="1"/>
  <c r="J56" i="1" s="1"/>
  <c r="I55" i="1"/>
  <c r="B55" i="1"/>
  <c r="J55" i="1" s="1"/>
  <c r="I54" i="1"/>
  <c r="B54" i="1"/>
  <c r="J54" i="1" s="1"/>
  <c r="I53" i="1"/>
  <c r="B53" i="1"/>
  <c r="J53" i="1" s="1"/>
  <c r="I52" i="1"/>
  <c r="B52" i="1"/>
  <c r="J52" i="1" s="1"/>
  <c r="B51" i="1"/>
  <c r="J51" i="1" s="1"/>
  <c r="I50" i="1"/>
  <c r="B50" i="1"/>
  <c r="J50" i="1" s="1"/>
  <c r="I49" i="1"/>
  <c r="B49" i="1"/>
  <c r="J49" i="1" s="1"/>
  <c r="I48" i="1"/>
  <c r="B48" i="1"/>
  <c r="J48" i="1" s="1"/>
  <c r="I47" i="1"/>
  <c r="B47" i="1"/>
  <c r="J47" i="1" s="1"/>
  <c r="I46" i="1"/>
  <c r="B46" i="1"/>
  <c r="J46" i="1" s="1"/>
  <c r="I45" i="1"/>
  <c r="B45" i="1"/>
  <c r="J45" i="1" s="1"/>
  <c r="I44" i="1"/>
  <c r="B44" i="1"/>
  <c r="J44" i="1" s="1"/>
  <c r="I43" i="1"/>
  <c r="B43" i="1"/>
  <c r="J43" i="1" s="1"/>
  <c r="I42" i="1"/>
  <c r="B42" i="1"/>
  <c r="J42" i="1" s="1"/>
  <c r="I41" i="1"/>
  <c r="B41" i="1"/>
  <c r="J41" i="1" s="1"/>
  <c r="I40" i="1"/>
  <c r="B40" i="1"/>
  <c r="J40" i="1" s="1"/>
  <c r="I39" i="1"/>
  <c r="B39" i="1"/>
  <c r="J39" i="1" s="1"/>
  <c r="I38" i="1"/>
  <c r="B38" i="1"/>
  <c r="J38" i="1" s="1"/>
  <c r="I37" i="1"/>
  <c r="B37" i="1"/>
  <c r="J37" i="1" s="1"/>
  <c r="I36" i="1"/>
  <c r="B36" i="1"/>
  <c r="J36" i="1" s="1"/>
  <c r="I35" i="1"/>
  <c r="B35" i="1"/>
  <c r="J35" i="1" s="1"/>
  <c r="I34" i="1"/>
  <c r="B34" i="1"/>
  <c r="J34" i="1" s="1"/>
  <c r="I33" i="1"/>
  <c r="B33" i="1"/>
  <c r="J33" i="1" s="1"/>
  <c r="I32" i="1"/>
  <c r="B32" i="1"/>
  <c r="J32" i="1" s="1"/>
  <c r="I31" i="1"/>
  <c r="B31" i="1"/>
  <c r="J31" i="1" s="1"/>
  <c r="I30" i="1"/>
  <c r="B30" i="1"/>
  <c r="J30" i="1" s="1"/>
  <c r="I29" i="1"/>
  <c r="B29" i="1"/>
  <c r="J29" i="1" s="1"/>
  <c r="I28" i="1"/>
  <c r="B28" i="1"/>
  <c r="J28" i="1" s="1"/>
  <c r="I27" i="1"/>
  <c r="B27" i="1"/>
  <c r="J27" i="1" s="1"/>
  <c r="I26" i="1"/>
  <c r="B26" i="1"/>
  <c r="J26" i="1" s="1"/>
  <c r="I25" i="1"/>
  <c r="B25" i="1"/>
  <c r="J25" i="1" s="1"/>
  <c r="I24" i="1"/>
  <c r="B24" i="1"/>
  <c r="J24" i="1" s="1"/>
  <c r="I23" i="1"/>
  <c r="B23" i="1"/>
  <c r="J23" i="1" s="1"/>
  <c r="I22" i="1"/>
  <c r="B22" i="1"/>
  <c r="J22" i="1" s="1"/>
  <c r="I21" i="1"/>
  <c r="B21" i="1"/>
  <c r="J21" i="1" s="1"/>
  <c r="I20" i="1"/>
  <c r="B20" i="1"/>
  <c r="J20" i="1" s="1"/>
  <c r="I19" i="1"/>
  <c r="B19" i="1"/>
  <c r="J19" i="1" s="1"/>
  <c r="I18" i="1"/>
  <c r="B18" i="1"/>
  <c r="J18" i="1" s="1"/>
  <c r="I17" i="1"/>
  <c r="B17" i="1"/>
  <c r="J17" i="1" s="1"/>
  <c r="I16" i="1"/>
  <c r="B16" i="1"/>
  <c r="J16" i="1" s="1"/>
  <c r="I15" i="1"/>
  <c r="B15" i="1"/>
  <c r="J15" i="1" s="1"/>
  <c r="I14" i="1"/>
  <c r="B14" i="1"/>
  <c r="J14" i="1" s="1"/>
  <c r="I13" i="1"/>
  <c r="B13" i="1"/>
  <c r="J13" i="1" s="1"/>
  <c r="I12" i="1"/>
  <c r="B12" i="1"/>
  <c r="J12" i="1" s="1"/>
  <c r="I11" i="1"/>
  <c r="B11" i="1"/>
  <c r="J11" i="1" s="1"/>
  <c r="I10" i="1"/>
  <c r="B10" i="1"/>
  <c r="J10" i="1" s="1"/>
  <c r="I9" i="1"/>
  <c r="B9" i="1"/>
  <c r="J9" i="1" s="1"/>
  <c r="I8" i="1"/>
  <c r="B8" i="1"/>
  <c r="J8" i="1" s="1"/>
  <c r="I7" i="1"/>
  <c r="B7" i="1"/>
  <c r="J7" i="1" s="1"/>
  <c r="I6" i="1"/>
  <c r="B6" i="1"/>
  <c r="J6" i="1" s="1"/>
  <c r="I5" i="1"/>
  <c r="B5" i="1"/>
  <c r="J5" i="1" s="1"/>
  <c r="I4" i="1"/>
  <c r="B4" i="1"/>
  <c r="J4" i="1" s="1"/>
  <c r="I3" i="1"/>
  <c r="B3" i="1"/>
  <c r="J3" i="1" s="1"/>
  <c r="I2" i="1"/>
  <c r="B2" i="1"/>
  <c r="J2" i="1" s="1"/>
</calcChain>
</file>

<file path=xl/sharedStrings.xml><?xml version="1.0" encoding="utf-8"?>
<sst xmlns="http://schemas.openxmlformats.org/spreadsheetml/2006/main" count="335" uniqueCount="335">
  <si>
    <t>LA</t>
  </si>
  <si>
    <t>Population</t>
  </si>
  <si>
    <t>2012-13</t>
  </si>
  <si>
    <t>2013-14</t>
  </si>
  <si>
    <t>2014-15</t>
  </si>
  <si>
    <t>2015-16</t>
  </si>
  <si>
    <t>2016-17</t>
  </si>
  <si>
    <t>2017-18</t>
  </si>
  <si>
    <t>Change in one year</t>
  </si>
  <si>
    <t>Per 1,000 population</t>
  </si>
  <si>
    <t>Hammersmith and Fulham</t>
  </si>
  <si>
    <t>Haringey</t>
  </si>
  <si>
    <t>Northampton</t>
  </si>
  <si>
    <t>Great Yarmouth</t>
  </si>
  <si>
    <t>Hounslow</t>
  </si>
  <si>
    <t>Kensington and Chelsea</t>
  </si>
  <si>
    <t>Pendle</t>
  </si>
  <si>
    <t>Westminster</t>
  </si>
  <si>
    <t>Brent</t>
  </si>
  <si>
    <t>Plymouth</t>
  </si>
  <si>
    <t>Southwark</t>
  </si>
  <si>
    <t>Croydon</t>
  </si>
  <si>
    <t>Camden</t>
  </si>
  <si>
    <t>Gateshead</t>
  </si>
  <si>
    <t>Southampton</t>
  </si>
  <si>
    <t>Newham</t>
  </si>
  <si>
    <t>Merton</t>
  </si>
  <si>
    <t>Redcar and Cleveland</t>
  </si>
  <si>
    <t>Liverpool</t>
  </si>
  <si>
    <t>Ealing</t>
  </si>
  <si>
    <t>South Tyneside</t>
  </si>
  <si>
    <t>Harrow</t>
  </si>
  <si>
    <t>Peterborough</t>
  </si>
  <si>
    <t>Hackney</t>
  </si>
  <si>
    <t>Norwich</t>
  </si>
  <si>
    <t>Leeds</t>
  </si>
  <si>
    <t>Sunderland</t>
  </si>
  <si>
    <t>Newcastle upon Tyne</t>
  </si>
  <si>
    <t>Manchester</t>
  </si>
  <si>
    <t>Burnley</t>
  </si>
  <si>
    <t>Greenwich</t>
  </si>
  <si>
    <t>Harlow</t>
  </si>
  <si>
    <t>Darlington</t>
  </si>
  <si>
    <t>Stevenage</t>
  </si>
  <si>
    <t>Lancaster</t>
  </si>
  <si>
    <t>Waltham Forest</t>
  </si>
  <si>
    <t>Hyndburn</t>
  </si>
  <si>
    <t>Bradford</t>
  </si>
  <si>
    <t>Luton</t>
  </si>
  <si>
    <t>Blackburn with Darwen</t>
  </si>
  <si>
    <t>Basildon</t>
  </si>
  <si>
    <t>Hartlepool</t>
  </si>
  <si>
    <t>Blackpool</t>
  </si>
  <si>
    <t>Tower Hamlets</t>
  </si>
  <si>
    <t>Leicester</t>
  </si>
  <si>
    <t>Richmond upon Thames</t>
  </si>
  <si>
    <t>Hillingdon</t>
  </si>
  <si>
    <t>Corby</t>
  </si>
  <si>
    <t>Stoke-on-Trent</t>
  </si>
  <si>
    <t>Nottingham</t>
  </si>
  <si>
    <t>Barrow-in-Furness</t>
  </si>
  <si>
    <t>Dartford</t>
  </si>
  <si>
    <t>Derby</t>
  </si>
  <si>
    <t>Sheffield</t>
  </si>
  <si>
    <t>Preston</t>
  </si>
  <si>
    <t>Hastings</t>
  </si>
  <si>
    <t>Gravesham</t>
  </si>
  <si>
    <t>Welwyn Hatfield</t>
  </si>
  <si>
    <t>Rochdale</t>
  </si>
  <si>
    <t>Epping Forest</t>
  </si>
  <si>
    <t>Thurrock</t>
  </si>
  <si>
    <t>Havering</t>
  </si>
  <si>
    <t>Tamworth</t>
  </si>
  <si>
    <t>Bristol, City of</t>
  </si>
  <si>
    <t>Bromsgrove</t>
  </si>
  <si>
    <t>Swale</t>
  </si>
  <si>
    <t>Bedford</t>
  </si>
  <si>
    <t>Fenland</t>
  </si>
  <si>
    <t>Redditch</t>
  </si>
  <si>
    <t>Kingston upon Hull, City of</t>
  </si>
  <si>
    <t>Bury</t>
  </si>
  <si>
    <t>Telford and Wrekin</t>
  </si>
  <si>
    <t>Lincoln</t>
  </si>
  <si>
    <t>Gedling</t>
  </si>
  <si>
    <t>Middlesbrough</t>
  </si>
  <si>
    <t>Boston</t>
  </si>
  <si>
    <t>Barnet</t>
  </si>
  <si>
    <t>Walsall</t>
  </si>
  <si>
    <t>Bassetlaw</t>
  </si>
  <si>
    <t>Wandsworth</t>
  </si>
  <si>
    <t>Basingstoke and Deane</t>
  </si>
  <si>
    <t>Barnsley</t>
  </si>
  <si>
    <t>Reading</t>
  </si>
  <si>
    <t>Mendip</t>
  </si>
  <si>
    <t>North Warwickshire</t>
  </si>
  <si>
    <t>County Durham</t>
  </si>
  <si>
    <t>Bolsover</t>
  </si>
  <si>
    <t>Sandwell</t>
  </si>
  <si>
    <t>Birmingham</t>
  </si>
  <si>
    <t>Milton Keynes</t>
  </si>
  <si>
    <t>Woking</t>
  </si>
  <si>
    <t>Mansfield</t>
  </si>
  <si>
    <t>Colchester</t>
  </si>
  <si>
    <t>Thanet</t>
  </si>
  <si>
    <t>Rotherham</t>
  </si>
  <si>
    <t>Rossendale</t>
  </si>
  <si>
    <t>Sutton</t>
  </si>
  <si>
    <t>Coventry</t>
  </si>
  <si>
    <t>Bournemouth</t>
  </si>
  <si>
    <t>Medway</t>
  </si>
  <si>
    <t>Barking and Dagenham</t>
  </si>
  <si>
    <t>Wyre</t>
  </si>
  <si>
    <t>Ribble Valley</t>
  </si>
  <si>
    <t>Trafford</t>
  </si>
  <si>
    <t>Cheshire West and Chester</t>
  </si>
  <si>
    <t>Lewisham</t>
  </si>
  <si>
    <t>Epsom and Ewell</t>
  </si>
  <si>
    <t>Cambridge</t>
  </si>
  <si>
    <t>Enfield</t>
  </si>
  <si>
    <t>Rushmoor</t>
  </si>
  <si>
    <t>North Tyneside</t>
  </si>
  <si>
    <t>Tandridge</t>
  </si>
  <si>
    <t>Newark and Sherwood</t>
  </si>
  <si>
    <t>St. Helens</t>
  </si>
  <si>
    <t>Sefton</t>
  </si>
  <si>
    <t>Knowsley</t>
  </si>
  <si>
    <t>Islington</t>
  </si>
  <si>
    <t>West Lancashire</t>
  </si>
  <si>
    <t>Allerdale</t>
  </si>
  <si>
    <t>Lambeth</t>
  </si>
  <si>
    <t>Doncaster</t>
  </si>
  <si>
    <t>Stockton-on-Tees</t>
  </si>
  <si>
    <t>North Somerset</t>
  </si>
  <si>
    <t>North East Lincolnshire</t>
  </si>
  <si>
    <t>Kettering</t>
  </si>
  <si>
    <t>Sedgemoor</t>
  </si>
  <si>
    <t>Rugby</t>
  </si>
  <si>
    <t>Spelthorne</t>
  </si>
  <si>
    <t>South Bucks</t>
  </si>
  <si>
    <t>North Lincolnshire</t>
  </si>
  <si>
    <t>King's Lynn and West Norfolk</t>
  </si>
  <si>
    <t>Gloucester</t>
  </si>
  <si>
    <t>Ashford</t>
  </si>
  <si>
    <t>Crawley</t>
  </si>
  <si>
    <t>Hertsmere</t>
  </si>
  <si>
    <t>Rushcliffe</t>
  </si>
  <si>
    <t>Watford</t>
  </si>
  <si>
    <t>Kirklees</t>
  </si>
  <si>
    <t>Daventry</t>
  </si>
  <si>
    <t>Bromley</t>
  </si>
  <si>
    <t>Dover</t>
  </si>
  <si>
    <t>Chorley</t>
  </si>
  <si>
    <t>Oxford</t>
  </si>
  <si>
    <t>Wolverhampton</t>
  </si>
  <si>
    <t>Brentwood</t>
  </si>
  <si>
    <t>Wirral</t>
  </si>
  <si>
    <t>East Lindsey</t>
  </si>
  <si>
    <t>Three Rivers</t>
  </si>
  <si>
    <t>Wakefield</t>
  </si>
  <si>
    <t>Salford</t>
  </si>
  <si>
    <t>Elmbridge</t>
  </si>
  <si>
    <t>Wellingborough</t>
  </si>
  <si>
    <t>Forest of Dean</t>
  </si>
  <si>
    <t>Bexley</t>
  </si>
  <si>
    <t>North Devon</t>
  </si>
  <si>
    <t>Carlisle</t>
  </si>
  <si>
    <t>Mid Devon</t>
  </si>
  <si>
    <t>South Staffordshire</t>
  </si>
  <si>
    <t>Fareham</t>
  </si>
  <si>
    <t>Stockport</t>
  </si>
  <si>
    <t>Guildford</t>
  </si>
  <si>
    <t>West Lindsey</t>
  </si>
  <si>
    <t>Cornwall</t>
  </si>
  <si>
    <t>Rutland</t>
  </si>
  <si>
    <t>Selby</t>
  </si>
  <si>
    <t>Brighton and Hove</t>
  </si>
  <si>
    <t>Stroud</t>
  </si>
  <si>
    <t>Chichester</t>
  </si>
  <si>
    <t>Melton</t>
  </si>
  <si>
    <t>Test Valley</t>
  </si>
  <si>
    <t>Fylde</t>
  </si>
  <si>
    <t>Northumberland</t>
  </si>
  <si>
    <t>Castle Point</t>
  </si>
  <si>
    <t>Waveney</t>
  </si>
  <si>
    <t>Calderdale</t>
  </si>
  <si>
    <t>Kingston upon Thames</t>
  </si>
  <si>
    <t>North Kesteven</t>
  </si>
  <si>
    <t>Newcastle-under-Lyme</t>
  </si>
  <si>
    <t>Dacorum</t>
  </si>
  <si>
    <t>Hart</t>
  </si>
  <si>
    <t>Cheshire East</t>
  </si>
  <si>
    <t>York</t>
  </si>
  <si>
    <t>East Hertfordshire</t>
  </si>
  <si>
    <t>North West Leicestershire</t>
  </si>
  <si>
    <t>Warwick</t>
  </si>
  <si>
    <t>East Dorset</t>
  </si>
  <si>
    <t>Swindon</t>
  </si>
  <si>
    <t>Sevenoaks</t>
  </si>
  <si>
    <t>South Holland</t>
  </si>
  <si>
    <t>Broxbourne</t>
  </si>
  <si>
    <t>Ashfield</t>
  </si>
  <si>
    <t>Tunbridge Wells</t>
  </si>
  <si>
    <t>North Hertfordshire</t>
  </si>
  <si>
    <t>Teignbridge</t>
  </si>
  <si>
    <t>North Dorset</t>
  </si>
  <si>
    <t>Wyre Forest</t>
  </si>
  <si>
    <t>West Dorset</t>
  </si>
  <si>
    <t>Tameside</t>
  </si>
  <si>
    <t>Shepway</t>
  </si>
  <si>
    <t>Purbeck</t>
  </si>
  <si>
    <t>Harborough</t>
  </si>
  <si>
    <t>Rochford</t>
  </si>
  <si>
    <t>Havant</t>
  </si>
  <si>
    <t>Hinckley and Bosworth</t>
  </si>
  <si>
    <t>Adur</t>
  </si>
  <si>
    <t>South Derbyshire</t>
  </si>
  <si>
    <t>Wiltshire</t>
  </si>
  <si>
    <t>Canterbury</t>
  </si>
  <si>
    <t>Tendring</t>
  </si>
  <si>
    <t>Maldon</t>
  </si>
  <si>
    <t>Winchester</t>
  </si>
  <si>
    <t>Weymouth and Portland</t>
  </si>
  <si>
    <t>Halton</t>
  </si>
  <si>
    <t>Maidstone</t>
  </si>
  <si>
    <t>St Albans</t>
  </si>
  <si>
    <t>South Norfolk</t>
  </si>
  <si>
    <t>Bath and North East Somerset</t>
  </si>
  <si>
    <t>Scarborough</t>
  </si>
  <si>
    <t>Portsmouth</t>
  </si>
  <si>
    <t>Blaby</t>
  </si>
  <si>
    <t>Mole Valley</t>
  </si>
  <si>
    <t>Isle of Wight</t>
  </si>
  <si>
    <t>Herefordshire, County of</t>
  </si>
  <si>
    <t>Torbay</t>
  </si>
  <si>
    <t>Eastleigh</t>
  </si>
  <si>
    <t>Runnymede</t>
  </si>
  <si>
    <t>Breckland</t>
  </si>
  <si>
    <t>South Gloucestershire</t>
  </si>
  <si>
    <t>East Northamptonshire</t>
  </si>
  <si>
    <t>Christchurch</t>
  </si>
  <si>
    <t>Horsham</t>
  </si>
  <si>
    <t>Exeter</t>
  </si>
  <si>
    <t>South Somerset</t>
  </si>
  <si>
    <t>Gosport</t>
  </si>
  <si>
    <t>Nuneaton and Bedworth</t>
  </si>
  <si>
    <t>Eden</t>
  </si>
  <si>
    <t>Wigan</t>
  </si>
  <si>
    <t>Wycombe</t>
  </si>
  <si>
    <t>Arun</t>
  </si>
  <si>
    <t>West Devon</t>
  </si>
  <si>
    <t>Solihull</t>
  </si>
  <si>
    <t>Warrington</t>
  </si>
  <si>
    <t>West Berkshire</t>
  </si>
  <si>
    <t>Bolton</t>
  </si>
  <si>
    <t>South Kesteven</t>
  </si>
  <si>
    <t>Braintree</t>
  </si>
  <si>
    <t>Taunton Deane</t>
  </si>
  <si>
    <t>South Oxfordshire</t>
  </si>
  <si>
    <t>North Norfolk</t>
  </si>
  <si>
    <t>Waverley</t>
  </si>
  <si>
    <t>Wychavon</t>
  </si>
  <si>
    <t>Windsor and Maidenhead</t>
  </si>
  <si>
    <t>New Forest</t>
  </si>
  <si>
    <t>North East Derbyshire</t>
  </si>
  <si>
    <t>West Oxfordshire</t>
  </si>
  <si>
    <t>South Hams</t>
  </si>
  <si>
    <t>Aylesbury Vale</t>
  </si>
  <si>
    <t>Hambleton</t>
  </si>
  <si>
    <t>Chiltern</t>
  </si>
  <si>
    <t>Wokingham</t>
  </si>
  <si>
    <t>East Hampshire</t>
  </si>
  <si>
    <t>Cannock Chase</t>
  </si>
  <si>
    <t>Worthing</t>
  </si>
  <si>
    <t>High Peak</t>
  </si>
  <si>
    <t>Southend-on-Sea</t>
  </si>
  <si>
    <t>Cherwell</t>
  </si>
  <si>
    <t>Rother</t>
  </si>
  <si>
    <t>East Staffordshire</t>
  </si>
  <si>
    <t>Cotswold</t>
  </si>
  <si>
    <t>Oldham</t>
  </si>
  <si>
    <t>Uttlesford</t>
  </si>
  <si>
    <t>East Riding of Yorkshire</t>
  </si>
  <si>
    <t>Harrogate</t>
  </si>
  <si>
    <t>Tewkesbury</t>
  </si>
  <si>
    <t>Tonbridge and Malling</t>
  </si>
  <si>
    <t>Poole</t>
  </si>
  <si>
    <t>Huntingdonshire</t>
  </si>
  <si>
    <t>South Northamptonshire</t>
  </si>
  <si>
    <t>South Ribble</t>
  </si>
  <si>
    <t>East Devon</t>
  </si>
  <si>
    <t>Charnwood</t>
  </si>
  <si>
    <t>Staffordshire Moorlands</t>
  </si>
  <si>
    <t>Copeland</t>
  </si>
  <si>
    <t>Reigate and Banstead</t>
  </si>
  <si>
    <t>Stafford</t>
  </si>
  <si>
    <t>Forest Heath</t>
  </si>
  <si>
    <t>West Somerset</t>
  </si>
  <si>
    <t>Torridge</t>
  </si>
  <si>
    <t>Craven</t>
  </si>
  <si>
    <t>Central Bedfordshire</t>
  </si>
  <si>
    <t>Shropshire</t>
  </si>
  <si>
    <t>Eastbourne</t>
  </si>
  <si>
    <t>East Cambridgeshire</t>
  </si>
  <si>
    <t>Broadland</t>
  </si>
  <si>
    <t>Slough</t>
  </si>
  <si>
    <t>Lichfield</t>
  </si>
  <si>
    <t>Mid Suffolk</t>
  </si>
  <si>
    <t>Chesterfield</t>
  </si>
  <si>
    <t>Cheltenham</t>
  </si>
  <si>
    <t>Ipswich</t>
  </si>
  <si>
    <t>Vale of White Horse</t>
  </si>
  <si>
    <t>Worcester</t>
  </si>
  <si>
    <t>Babergh</t>
  </si>
  <si>
    <t>Bracknell Forest</t>
  </si>
  <si>
    <t>Malvern Hills</t>
  </si>
  <si>
    <t>Surrey Heath</t>
  </si>
  <si>
    <t>St Edmundsbury</t>
  </si>
  <si>
    <t>Stratford-on-Avon</t>
  </si>
  <si>
    <t>Dudley</t>
  </si>
  <si>
    <t>Chelmsford</t>
  </si>
  <si>
    <t>Broxtowe</t>
  </si>
  <si>
    <t>Wealden</t>
  </si>
  <si>
    <t>Derbyshire Dales</t>
  </si>
  <si>
    <t>Amber Valley</t>
  </si>
  <si>
    <t>South Lakeland</t>
  </si>
  <si>
    <t>Suffolk Coastal</t>
  </si>
  <si>
    <t>South Cambridgeshire</t>
  </si>
  <si>
    <t>Ryedale</t>
  </si>
  <si>
    <t>Richmondshire</t>
  </si>
  <si>
    <t>Erewash</t>
  </si>
  <si>
    <t>Mid Sussex</t>
  </si>
  <si>
    <t>Lewes</t>
  </si>
  <si>
    <t>Oadby and Wigston</t>
  </si>
  <si>
    <t>Isles of Scilly</t>
  </si>
  <si>
    <t>Redbridge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</si>
</sst>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9" fontId="0" fillId="0" borderId="0" xfId="1" applyFont="1"/>
    <xf numFmtId="164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Fill="1" applyBorder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ytipping_incidents_actions_taken_la_201213_201718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Notes"/>
      <sheetName val="LA_incidents"/>
      <sheetName val="LA_actions"/>
      <sheetName val="Lookup_"/>
      <sheetName val="Sheet2"/>
      <sheetName val="Sheet1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5">
          <cell r="B5" t="str">
            <v>Name</v>
          </cell>
          <cell r="C5" t="str">
            <v>Geography1</v>
          </cell>
          <cell r="D5" t="str">
            <v>All ages</v>
          </cell>
        </row>
        <row r="6">
          <cell r="B6" t="str">
            <v>UNITED KINGDOM</v>
          </cell>
          <cell r="C6" t="str">
            <v>Country</v>
          </cell>
          <cell r="D6">
            <v>66040229</v>
          </cell>
        </row>
        <row r="7">
          <cell r="B7" t="str">
            <v>GREAT BRITAIN</v>
          </cell>
          <cell r="C7" t="str">
            <v>Country</v>
          </cell>
          <cell r="D7">
            <v>64169395</v>
          </cell>
        </row>
        <row r="8">
          <cell r="B8" t="str">
            <v>ENGLAND AND WALES</v>
          </cell>
          <cell r="C8" t="str">
            <v>Country</v>
          </cell>
          <cell r="D8">
            <v>58744595</v>
          </cell>
        </row>
        <row r="9">
          <cell r="B9" t="str">
            <v>ENGLAND</v>
          </cell>
          <cell r="C9" t="str">
            <v>Country</v>
          </cell>
          <cell r="D9">
            <v>55619430</v>
          </cell>
        </row>
        <row r="10">
          <cell r="B10" t="str">
            <v>NORTH EAST</v>
          </cell>
          <cell r="C10" t="str">
            <v>Region</v>
          </cell>
          <cell r="D10">
            <v>2644727</v>
          </cell>
        </row>
        <row r="11">
          <cell r="B11" t="str">
            <v>County Durham</v>
          </cell>
          <cell r="C11" t="str">
            <v>Unitary Authority</v>
          </cell>
          <cell r="D11">
            <v>523662</v>
          </cell>
        </row>
        <row r="12">
          <cell r="B12" t="str">
            <v>Darlington</v>
          </cell>
          <cell r="C12" t="str">
            <v>Unitary Authority</v>
          </cell>
          <cell r="D12">
            <v>106347</v>
          </cell>
        </row>
        <row r="13">
          <cell r="B13" t="str">
            <v>Hartlepool</v>
          </cell>
          <cell r="C13" t="str">
            <v>Unitary Authority</v>
          </cell>
          <cell r="D13">
            <v>93019</v>
          </cell>
        </row>
        <row r="14">
          <cell r="B14" t="str">
            <v>Middlesbrough</v>
          </cell>
          <cell r="C14" t="str">
            <v>Unitary Authority</v>
          </cell>
          <cell r="D14">
            <v>140639</v>
          </cell>
        </row>
        <row r="15">
          <cell r="B15" t="str">
            <v>Northumberland</v>
          </cell>
          <cell r="C15" t="str">
            <v>Unitary Authority</v>
          </cell>
          <cell r="D15">
            <v>319030</v>
          </cell>
        </row>
        <row r="16">
          <cell r="B16" t="str">
            <v>Redcar and Cleveland</v>
          </cell>
          <cell r="C16" t="str">
            <v>Unitary Authority</v>
          </cell>
          <cell r="D16">
            <v>136005</v>
          </cell>
        </row>
        <row r="17">
          <cell r="B17" t="str">
            <v>Stockton-on-Tees</v>
          </cell>
          <cell r="C17" t="str">
            <v>Unitary Authority</v>
          </cell>
          <cell r="D17">
            <v>196487</v>
          </cell>
        </row>
        <row r="18">
          <cell r="B18" t="str">
            <v>Tyne and Wear (Met County)</v>
          </cell>
          <cell r="C18" t="str">
            <v>Metropolitan County</v>
          </cell>
          <cell r="D18">
            <v>1129538</v>
          </cell>
        </row>
        <row r="19">
          <cell r="B19" t="str">
            <v>Gateshead</v>
          </cell>
          <cell r="C19" t="str">
            <v>Metropolitan District</v>
          </cell>
          <cell r="D19">
            <v>202419</v>
          </cell>
        </row>
        <row r="20">
          <cell r="B20" t="str">
            <v>Newcastle upon Tyne</v>
          </cell>
          <cell r="C20" t="str">
            <v>Metropolitan District</v>
          </cell>
          <cell r="D20">
            <v>295842</v>
          </cell>
        </row>
        <row r="21">
          <cell r="B21" t="str">
            <v>North Tyneside</v>
          </cell>
          <cell r="C21" t="str">
            <v>Metropolitan District</v>
          </cell>
          <cell r="D21">
            <v>204473</v>
          </cell>
        </row>
        <row r="22">
          <cell r="B22" t="str">
            <v>South Tyneside</v>
          </cell>
          <cell r="C22" t="str">
            <v>Metropolitan District</v>
          </cell>
          <cell r="D22">
            <v>149555</v>
          </cell>
        </row>
        <row r="23">
          <cell r="B23" t="str">
            <v>Sunderland</v>
          </cell>
          <cell r="C23" t="str">
            <v>Metropolitan District</v>
          </cell>
          <cell r="D23">
            <v>277249</v>
          </cell>
        </row>
        <row r="24">
          <cell r="B24" t="str">
            <v>NORTH WEST</v>
          </cell>
          <cell r="C24" t="str">
            <v>Region</v>
          </cell>
          <cell r="D24">
            <v>7258627</v>
          </cell>
        </row>
        <row r="25">
          <cell r="B25" t="str">
            <v>Blackburn with Darwen</v>
          </cell>
          <cell r="C25" t="str">
            <v>Unitary Authority</v>
          </cell>
          <cell r="D25">
            <v>148772</v>
          </cell>
        </row>
        <row r="26">
          <cell r="B26" t="str">
            <v>Blackpool</v>
          </cell>
          <cell r="C26" t="str">
            <v>Unitary Authority</v>
          </cell>
          <cell r="D26">
            <v>139870</v>
          </cell>
        </row>
        <row r="27">
          <cell r="B27" t="str">
            <v>Cheshire East</v>
          </cell>
          <cell r="C27" t="str">
            <v>Unitary Authority</v>
          </cell>
          <cell r="D27">
            <v>378846</v>
          </cell>
        </row>
        <row r="28">
          <cell r="B28" t="str">
            <v>Cheshire West and Chester</v>
          </cell>
          <cell r="C28" t="str">
            <v>Unitary Authority</v>
          </cell>
          <cell r="D28">
            <v>337986</v>
          </cell>
        </row>
        <row r="29">
          <cell r="B29" t="str">
            <v>Halton</v>
          </cell>
          <cell r="C29" t="str">
            <v>Unitary Authority</v>
          </cell>
          <cell r="D29">
            <v>127595</v>
          </cell>
        </row>
        <row r="30">
          <cell r="B30" t="str">
            <v>Warrington</v>
          </cell>
          <cell r="C30" t="str">
            <v>Unitary Authority</v>
          </cell>
          <cell r="D30">
            <v>209704</v>
          </cell>
        </row>
        <row r="31">
          <cell r="B31" t="str">
            <v>Cumbria</v>
          </cell>
          <cell r="C31" t="str">
            <v>County</v>
          </cell>
          <cell r="D31">
            <v>498375</v>
          </cell>
        </row>
        <row r="32">
          <cell r="B32" t="str">
            <v>Allerdale</v>
          </cell>
          <cell r="C32" t="str">
            <v>Non-metropolitan District</v>
          </cell>
          <cell r="D32">
            <v>97213</v>
          </cell>
        </row>
        <row r="33">
          <cell r="B33" t="str">
            <v>Barrow-in-Furness</v>
          </cell>
          <cell r="C33" t="str">
            <v>Non-metropolitan District</v>
          </cell>
          <cell r="D33">
            <v>67099</v>
          </cell>
        </row>
        <row r="34">
          <cell r="B34" t="str">
            <v>Carlisle</v>
          </cell>
          <cell r="C34" t="str">
            <v>Non-metropolitan District</v>
          </cell>
          <cell r="D34">
            <v>108274</v>
          </cell>
        </row>
        <row r="35">
          <cell r="B35" t="str">
            <v>Copeland</v>
          </cell>
          <cell r="C35" t="str">
            <v>Non-metropolitan District</v>
          </cell>
          <cell r="D35">
            <v>68689</v>
          </cell>
        </row>
        <row r="36">
          <cell r="B36" t="str">
            <v>Eden</v>
          </cell>
          <cell r="C36" t="str">
            <v>Non-metropolitan District</v>
          </cell>
          <cell r="D36">
            <v>52779</v>
          </cell>
        </row>
        <row r="37">
          <cell r="B37" t="str">
            <v>South Lakeland</v>
          </cell>
          <cell r="C37" t="str">
            <v>Non-metropolitan District</v>
          </cell>
          <cell r="D37">
            <v>104321</v>
          </cell>
        </row>
        <row r="38">
          <cell r="B38" t="str">
            <v>Greater Manchester (Met County)</v>
          </cell>
          <cell r="C38" t="str">
            <v>Metropolitan County</v>
          </cell>
          <cell r="D38">
            <v>2798799</v>
          </cell>
        </row>
        <row r="39">
          <cell r="B39" t="str">
            <v>Bolton</v>
          </cell>
          <cell r="C39" t="str">
            <v>Metropolitan District</v>
          </cell>
          <cell r="D39">
            <v>284813</v>
          </cell>
        </row>
        <row r="40">
          <cell r="B40" t="str">
            <v>Bury</v>
          </cell>
          <cell r="C40" t="str">
            <v>Metropolitan District</v>
          </cell>
          <cell r="D40">
            <v>189628</v>
          </cell>
        </row>
        <row r="41">
          <cell r="B41" t="str">
            <v>Manchester</v>
          </cell>
          <cell r="C41" t="str">
            <v>Metropolitan District</v>
          </cell>
          <cell r="D41">
            <v>545501</v>
          </cell>
        </row>
        <row r="42">
          <cell r="B42" t="str">
            <v>Oldham</v>
          </cell>
          <cell r="C42" t="str">
            <v>Metropolitan District</v>
          </cell>
          <cell r="D42">
            <v>233759</v>
          </cell>
        </row>
        <row r="43">
          <cell r="B43" t="str">
            <v>Rochdale</v>
          </cell>
          <cell r="C43" t="str">
            <v>Metropolitan District</v>
          </cell>
          <cell r="D43">
            <v>218459</v>
          </cell>
        </row>
        <row r="44">
          <cell r="B44" t="str">
            <v>Salford</v>
          </cell>
          <cell r="C44" t="str">
            <v>Metropolitan District</v>
          </cell>
          <cell r="D44">
            <v>251332</v>
          </cell>
        </row>
        <row r="45">
          <cell r="B45" t="str">
            <v>Stockport</v>
          </cell>
          <cell r="C45" t="str">
            <v>Metropolitan District</v>
          </cell>
          <cell r="D45">
            <v>291045</v>
          </cell>
        </row>
        <row r="46">
          <cell r="B46" t="str">
            <v>Tameside</v>
          </cell>
          <cell r="C46" t="str">
            <v>Metropolitan District</v>
          </cell>
          <cell r="D46">
            <v>224119</v>
          </cell>
        </row>
        <row r="47">
          <cell r="B47" t="str">
            <v>Trafford</v>
          </cell>
          <cell r="C47" t="str">
            <v>Metropolitan District</v>
          </cell>
          <cell r="D47">
            <v>235493</v>
          </cell>
        </row>
        <row r="48">
          <cell r="B48" t="str">
            <v>Wigan</v>
          </cell>
          <cell r="C48" t="str">
            <v>Metropolitan District</v>
          </cell>
          <cell r="D48">
            <v>324650</v>
          </cell>
        </row>
        <row r="49">
          <cell r="B49" t="str">
            <v>Lancashire</v>
          </cell>
          <cell r="C49" t="str">
            <v>County</v>
          </cell>
          <cell r="D49">
            <v>1201855</v>
          </cell>
        </row>
        <row r="50">
          <cell r="B50" t="str">
            <v>Burnley</v>
          </cell>
          <cell r="C50" t="str">
            <v>Non-metropolitan District</v>
          </cell>
          <cell r="D50">
            <v>87705</v>
          </cell>
        </row>
        <row r="51">
          <cell r="B51" t="str">
            <v>Chorley</v>
          </cell>
          <cell r="C51" t="str">
            <v>Non-metropolitan District</v>
          </cell>
          <cell r="D51">
            <v>115772</v>
          </cell>
        </row>
        <row r="52">
          <cell r="B52" t="str">
            <v>Fylde</v>
          </cell>
          <cell r="C52" t="str">
            <v>Non-metropolitan District</v>
          </cell>
          <cell r="D52">
            <v>78863</v>
          </cell>
        </row>
        <row r="53">
          <cell r="B53" t="str">
            <v>Hyndburn</v>
          </cell>
          <cell r="C53" t="str">
            <v>Non-metropolitan District</v>
          </cell>
          <cell r="D53">
            <v>80410</v>
          </cell>
        </row>
        <row r="54">
          <cell r="B54" t="str">
            <v>Lancaster</v>
          </cell>
          <cell r="C54" t="str">
            <v>Non-metropolitan District</v>
          </cell>
          <cell r="D54">
            <v>142487</v>
          </cell>
        </row>
        <row r="55">
          <cell r="B55" t="str">
            <v>Pendle</v>
          </cell>
          <cell r="C55" t="str">
            <v>Non-metropolitan District</v>
          </cell>
          <cell r="D55">
            <v>90696</v>
          </cell>
        </row>
        <row r="56">
          <cell r="B56" t="str">
            <v>Preston</v>
          </cell>
          <cell r="C56" t="str">
            <v>Non-metropolitan District</v>
          </cell>
          <cell r="D56">
            <v>141346</v>
          </cell>
        </row>
        <row r="57">
          <cell r="B57" t="str">
            <v>Ribble Valley</v>
          </cell>
          <cell r="C57" t="str">
            <v>Non-metropolitan District</v>
          </cell>
          <cell r="D57">
            <v>59504</v>
          </cell>
        </row>
        <row r="58">
          <cell r="B58" t="str">
            <v>Rossendale</v>
          </cell>
          <cell r="C58" t="str">
            <v>Non-metropolitan District</v>
          </cell>
          <cell r="D58">
            <v>70365</v>
          </cell>
        </row>
        <row r="59">
          <cell r="B59" t="str">
            <v>South Ribble</v>
          </cell>
          <cell r="C59" t="str">
            <v>Non-metropolitan District</v>
          </cell>
          <cell r="D59">
            <v>110400</v>
          </cell>
        </row>
        <row r="60">
          <cell r="B60" t="str">
            <v>West Lancashire</v>
          </cell>
          <cell r="C60" t="str">
            <v>Non-metropolitan District</v>
          </cell>
          <cell r="D60">
            <v>113881</v>
          </cell>
        </row>
        <row r="61">
          <cell r="B61" t="str">
            <v>Wyre</v>
          </cell>
          <cell r="C61" t="str">
            <v>Non-metropolitan District</v>
          </cell>
          <cell r="D61">
            <v>110426</v>
          </cell>
        </row>
        <row r="62">
          <cell r="B62" t="str">
            <v>Merseyside (Met County)</v>
          </cell>
          <cell r="C62" t="str">
            <v>Metropolitan County</v>
          </cell>
          <cell r="D62">
            <v>1416825</v>
          </cell>
        </row>
        <row r="63">
          <cell r="B63" t="str">
            <v>Knowsley</v>
          </cell>
          <cell r="C63" t="str">
            <v>Metropolitan District</v>
          </cell>
          <cell r="D63">
            <v>148560</v>
          </cell>
        </row>
        <row r="64">
          <cell r="B64" t="str">
            <v>Liverpool</v>
          </cell>
          <cell r="C64" t="str">
            <v>Metropolitan District</v>
          </cell>
          <cell r="D64">
            <v>491549</v>
          </cell>
        </row>
        <row r="65">
          <cell r="B65" t="str">
            <v>Sefton</v>
          </cell>
          <cell r="C65" t="str">
            <v>Metropolitan District</v>
          </cell>
          <cell r="D65">
            <v>274589</v>
          </cell>
        </row>
        <row r="66">
          <cell r="B66" t="str">
            <v>St. Helens</v>
          </cell>
          <cell r="C66" t="str">
            <v>Metropolitan District</v>
          </cell>
          <cell r="D66">
            <v>179331</v>
          </cell>
        </row>
        <row r="67">
          <cell r="B67" t="str">
            <v>Wirral</v>
          </cell>
          <cell r="C67" t="str">
            <v>Metropolitan District</v>
          </cell>
          <cell r="D67">
            <v>322796</v>
          </cell>
        </row>
        <row r="68">
          <cell r="B68" t="str">
            <v>YORKSHIRE AND THE HUMBER</v>
          </cell>
          <cell r="C68" t="str">
            <v>Region</v>
          </cell>
          <cell r="D68">
            <v>5450130</v>
          </cell>
        </row>
        <row r="69">
          <cell r="B69" t="str">
            <v>East Riding of Yorkshire</v>
          </cell>
          <cell r="C69" t="str">
            <v>Unitary Authority</v>
          </cell>
          <cell r="D69">
            <v>338061</v>
          </cell>
        </row>
        <row r="70">
          <cell r="B70" t="str">
            <v>Kingston upon Hull, City of</v>
          </cell>
          <cell r="C70" t="str">
            <v>Unitary Authority</v>
          </cell>
          <cell r="D70">
            <v>260673</v>
          </cell>
        </row>
        <row r="71">
          <cell r="B71" t="str">
            <v>North East Lincolnshire</v>
          </cell>
          <cell r="C71" t="str">
            <v>Unitary Authority</v>
          </cell>
          <cell r="D71">
            <v>159826</v>
          </cell>
        </row>
        <row r="72">
          <cell r="B72" t="str">
            <v>North Lincolnshire</v>
          </cell>
          <cell r="C72" t="str">
            <v>Unitary Authority</v>
          </cell>
          <cell r="D72">
            <v>171294</v>
          </cell>
        </row>
        <row r="73">
          <cell r="B73" t="str">
            <v>York</v>
          </cell>
          <cell r="C73" t="str">
            <v>Unitary Authority</v>
          </cell>
          <cell r="D73">
            <v>208163</v>
          </cell>
        </row>
        <row r="74">
          <cell r="B74" t="str">
            <v>North Yorkshire</v>
          </cell>
          <cell r="C74" t="str">
            <v>County</v>
          </cell>
          <cell r="D74">
            <v>611633</v>
          </cell>
        </row>
        <row r="75">
          <cell r="B75" t="str">
            <v>Craven</v>
          </cell>
          <cell r="C75" t="str">
            <v>Non-metropolitan District</v>
          </cell>
          <cell r="D75">
            <v>56604</v>
          </cell>
        </row>
        <row r="76">
          <cell r="B76" t="str">
            <v>Hambleton</v>
          </cell>
          <cell r="C76" t="str">
            <v>Non-metropolitan District</v>
          </cell>
          <cell r="D76">
            <v>90718</v>
          </cell>
        </row>
        <row r="77">
          <cell r="B77" t="str">
            <v>Harrogate</v>
          </cell>
          <cell r="C77" t="str">
            <v>Non-metropolitan District</v>
          </cell>
          <cell r="D77">
            <v>160044</v>
          </cell>
        </row>
        <row r="78">
          <cell r="B78" t="str">
            <v>Richmondshire</v>
          </cell>
          <cell r="C78" t="str">
            <v>Non-metropolitan District</v>
          </cell>
          <cell r="D78">
            <v>53699</v>
          </cell>
        </row>
        <row r="79">
          <cell r="B79" t="str">
            <v>Ryedale</v>
          </cell>
          <cell r="C79" t="str">
            <v>Non-metropolitan District</v>
          </cell>
          <cell r="D79">
            <v>54311</v>
          </cell>
        </row>
        <row r="80">
          <cell r="B80" t="str">
            <v>Scarborough</v>
          </cell>
          <cell r="C80" t="str">
            <v>Non-metropolitan District</v>
          </cell>
          <cell r="D80">
            <v>108370</v>
          </cell>
        </row>
        <row r="81">
          <cell r="B81" t="str">
            <v>Selby</v>
          </cell>
          <cell r="C81" t="str">
            <v>Non-metropolitan District</v>
          </cell>
          <cell r="D81">
            <v>87887</v>
          </cell>
        </row>
        <row r="82">
          <cell r="B82" t="str">
            <v>South Yorkshire (Met County)</v>
          </cell>
          <cell r="C82" t="str">
            <v>Metropolitan County</v>
          </cell>
          <cell r="D82">
            <v>1393445</v>
          </cell>
        </row>
        <row r="83">
          <cell r="B83" t="str">
            <v>Barnsley</v>
          </cell>
          <cell r="C83" t="str">
            <v>Metropolitan District</v>
          </cell>
          <cell r="D83">
            <v>243341</v>
          </cell>
        </row>
        <row r="84">
          <cell r="B84" t="str">
            <v>Doncaster</v>
          </cell>
          <cell r="C84" t="str">
            <v>Metropolitan District</v>
          </cell>
          <cell r="D84">
            <v>308940</v>
          </cell>
        </row>
        <row r="85">
          <cell r="B85" t="str">
            <v>Rotherham</v>
          </cell>
          <cell r="C85" t="str">
            <v>Metropolitan District</v>
          </cell>
          <cell r="D85">
            <v>263375</v>
          </cell>
        </row>
        <row r="86">
          <cell r="B86" t="str">
            <v>Sheffield</v>
          </cell>
          <cell r="C86" t="str">
            <v>Metropolitan District</v>
          </cell>
          <cell r="D86">
            <v>577789</v>
          </cell>
        </row>
        <row r="87">
          <cell r="B87" t="str">
            <v>West Yorkshire (Met County)</v>
          </cell>
          <cell r="C87" t="str">
            <v>Metropolitan County</v>
          </cell>
          <cell r="D87">
            <v>2307035</v>
          </cell>
        </row>
        <row r="88">
          <cell r="B88" t="str">
            <v>Bradford</v>
          </cell>
          <cell r="C88" t="str">
            <v>Metropolitan District</v>
          </cell>
          <cell r="D88">
            <v>534800</v>
          </cell>
        </row>
        <row r="89">
          <cell r="B89" t="str">
            <v>Calderdale</v>
          </cell>
          <cell r="C89" t="str">
            <v>Metropolitan District</v>
          </cell>
          <cell r="D89">
            <v>209454</v>
          </cell>
        </row>
        <row r="90">
          <cell r="B90" t="str">
            <v>Kirklees</v>
          </cell>
          <cell r="C90" t="str">
            <v>Metropolitan District</v>
          </cell>
          <cell r="D90">
            <v>437145</v>
          </cell>
        </row>
        <row r="91">
          <cell r="B91" t="str">
            <v>Leeds</v>
          </cell>
          <cell r="C91" t="str">
            <v>Metropolitan District</v>
          </cell>
          <cell r="D91">
            <v>784846</v>
          </cell>
        </row>
        <row r="92">
          <cell r="B92" t="str">
            <v>Wakefield</v>
          </cell>
          <cell r="C92" t="str">
            <v>Metropolitan District</v>
          </cell>
          <cell r="D92">
            <v>340790</v>
          </cell>
        </row>
        <row r="93">
          <cell r="B93" t="str">
            <v>EAST MIDLANDS</v>
          </cell>
          <cell r="C93" t="str">
            <v>Region</v>
          </cell>
          <cell r="D93">
            <v>4771666</v>
          </cell>
        </row>
        <row r="94">
          <cell r="B94" t="str">
            <v>Derby</v>
          </cell>
          <cell r="C94" t="str">
            <v>Unitary Authority</v>
          </cell>
          <cell r="D94">
            <v>257034</v>
          </cell>
        </row>
        <row r="95">
          <cell r="B95" t="str">
            <v>Leicester</v>
          </cell>
          <cell r="C95" t="str">
            <v>Unitary Authority</v>
          </cell>
          <cell r="D95">
            <v>353540</v>
          </cell>
        </row>
        <row r="96">
          <cell r="B96" t="str">
            <v>Nottingham</v>
          </cell>
          <cell r="C96" t="str">
            <v>Unitary Authority</v>
          </cell>
          <cell r="D96">
            <v>329209</v>
          </cell>
        </row>
        <row r="97">
          <cell r="B97" t="str">
            <v>Rutland</v>
          </cell>
          <cell r="C97" t="str">
            <v>Unitary Authority</v>
          </cell>
          <cell r="D97">
            <v>39474</v>
          </cell>
        </row>
        <row r="98">
          <cell r="B98" t="str">
            <v>Derbyshire</v>
          </cell>
          <cell r="C98" t="str">
            <v>County</v>
          </cell>
          <cell r="D98">
            <v>791966</v>
          </cell>
        </row>
        <row r="99">
          <cell r="B99" t="str">
            <v>Amber Valley</v>
          </cell>
          <cell r="C99" t="str">
            <v>Non-metropolitan District</v>
          </cell>
          <cell r="D99">
            <v>125898</v>
          </cell>
        </row>
        <row r="100">
          <cell r="B100" t="str">
            <v>Bolsover</v>
          </cell>
          <cell r="C100" t="str">
            <v>Non-metropolitan District</v>
          </cell>
          <cell r="D100">
            <v>79098</v>
          </cell>
        </row>
        <row r="101">
          <cell r="B101" t="str">
            <v>Chesterfield</v>
          </cell>
          <cell r="C101" t="str">
            <v>Non-metropolitan District</v>
          </cell>
          <cell r="D101">
            <v>104579</v>
          </cell>
        </row>
        <row r="102">
          <cell r="B102" t="str">
            <v>Derbyshire Dales</v>
          </cell>
          <cell r="C102" t="str">
            <v>Non-metropolitan District</v>
          </cell>
          <cell r="D102">
            <v>71849</v>
          </cell>
        </row>
        <row r="103">
          <cell r="B103" t="str">
            <v>Erewash</v>
          </cell>
          <cell r="C103" t="str">
            <v>Non-metropolitan District</v>
          </cell>
          <cell r="D103">
            <v>115314</v>
          </cell>
        </row>
        <row r="104">
          <cell r="B104" t="str">
            <v>High Peak</v>
          </cell>
          <cell r="C104" t="str">
            <v>Non-metropolitan District</v>
          </cell>
          <cell r="D104">
            <v>92063</v>
          </cell>
        </row>
        <row r="105">
          <cell r="B105" t="str">
            <v>North East Derbyshire</v>
          </cell>
          <cell r="C105" t="str">
            <v>Non-metropolitan District</v>
          </cell>
          <cell r="D105">
            <v>100780</v>
          </cell>
        </row>
        <row r="106">
          <cell r="B106" t="str">
            <v>South Derbyshire</v>
          </cell>
          <cell r="C106" t="str">
            <v>Non-metropolitan District</v>
          </cell>
          <cell r="D106">
            <v>102385</v>
          </cell>
        </row>
        <row r="107">
          <cell r="B107" t="str">
            <v>Leicestershire</v>
          </cell>
          <cell r="C107" t="str">
            <v>County</v>
          </cell>
          <cell r="D107">
            <v>690212</v>
          </cell>
        </row>
        <row r="108">
          <cell r="B108" t="str">
            <v>Blaby</v>
          </cell>
          <cell r="C108" t="str">
            <v>Non-metropolitan District</v>
          </cell>
          <cell r="D108">
            <v>98977</v>
          </cell>
        </row>
        <row r="109">
          <cell r="B109" t="str">
            <v>Charnwood</v>
          </cell>
          <cell r="C109" t="str">
            <v>Non-metropolitan District</v>
          </cell>
          <cell r="D109">
            <v>180387</v>
          </cell>
        </row>
        <row r="110">
          <cell r="B110" t="str">
            <v>Harborough</v>
          </cell>
          <cell r="C110" t="str">
            <v>Non-metropolitan District</v>
          </cell>
          <cell r="D110">
            <v>91461</v>
          </cell>
        </row>
        <row r="111">
          <cell r="B111" t="str">
            <v>Hinckley and Bosworth</v>
          </cell>
          <cell r="C111" t="str">
            <v>Non-metropolitan District</v>
          </cell>
          <cell r="D111">
            <v>111370</v>
          </cell>
        </row>
        <row r="112">
          <cell r="B112" t="str">
            <v>Melton</v>
          </cell>
          <cell r="C112" t="str">
            <v>Non-metropolitan District</v>
          </cell>
          <cell r="D112">
            <v>50873</v>
          </cell>
        </row>
        <row r="113">
          <cell r="B113" t="str">
            <v>North West Leicestershire</v>
          </cell>
          <cell r="C113" t="str">
            <v>Non-metropolitan District</v>
          </cell>
          <cell r="D113">
            <v>100109</v>
          </cell>
        </row>
        <row r="114">
          <cell r="B114" t="str">
            <v>Oadby and Wigston</v>
          </cell>
          <cell r="C114" t="str">
            <v>Non-metropolitan District</v>
          </cell>
          <cell r="D114">
            <v>57035</v>
          </cell>
        </row>
        <row r="115">
          <cell r="B115" t="str">
            <v>Lincolnshire</v>
          </cell>
          <cell r="C115" t="str">
            <v>County</v>
          </cell>
          <cell r="D115">
            <v>751171</v>
          </cell>
        </row>
        <row r="116">
          <cell r="B116" t="str">
            <v>Boston</v>
          </cell>
          <cell r="C116" t="str">
            <v>Non-metropolitan District</v>
          </cell>
          <cell r="D116">
            <v>68488</v>
          </cell>
        </row>
        <row r="117">
          <cell r="B117" t="str">
            <v>East Lindsey</v>
          </cell>
          <cell r="C117" t="str">
            <v>Non-metropolitan District</v>
          </cell>
          <cell r="D117">
            <v>139718</v>
          </cell>
        </row>
        <row r="118">
          <cell r="B118" t="str">
            <v>Lincoln</v>
          </cell>
          <cell r="C118" t="str">
            <v>Non-metropolitan District</v>
          </cell>
          <cell r="D118">
            <v>98438</v>
          </cell>
        </row>
        <row r="119">
          <cell r="B119" t="str">
            <v>North Kesteven</v>
          </cell>
          <cell r="C119" t="str">
            <v>Non-metropolitan District</v>
          </cell>
          <cell r="D119">
            <v>115230</v>
          </cell>
        </row>
        <row r="120">
          <cell r="B120" t="str">
            <v>South Holland</v>
          </cell>
          <cell r="C120" t="str">
            <v>Non-metropolitan District</v>
          </cell>
          <cell r="D120">
            <v>93295</v>
          </cell>
        </row>
        <row r="121">
          <cell r="B121" t="str">
            <v>South Kesteven</v>
          </cell>
          <cell r="C121" t="str">
            <v>Non-metropolitan District</v>
          </cell>
          <cell r="D121">
            <v>141662</v>
          </cell>
        </row>
        <row r="122">
          <cell r="B122" t="str">
            <v>West Lindsey</v>
          </cell>
          <cell r="C122" t="str">
            <v>Non-metropolitan District</v>
          </cell>
          <cell r="D122">
            <v>94340</v>
          </cell>
        </row>
        <row r="123">
          <cell r="B123" t="str">
            <v>Northamptonshire</v>
          </cell>
          <cell r="C123" t="str">
            <v>County</v>
          </cell>
          <cell r="D123">
            <v>741209</v>
          </cell>
        </row>
        <row r="124">
          <cell r="B124" t="str">
            <v>Corby</v>
          </cell>
          <cell r="C124" t="str">
            <v>Non-metropolitan District</v>
          </cell>
          <cell r="D124">
            <v>69540</v>
          </cell>
        </row>
        <row r="125">
          <cell r="B125" t="str">
            <v>Daventry</v>
          </cell>
          <cell r="C125" t="str">
            <v>Non-metropolitan District</v>
          </cell>
          <cell r="D125">
            <v>82638</v>
          </cell>
        </row>
        <row r="126">
          <cell r="B126" t="str">
            <v>East Northamptonshire</v>
          </cell>
          <cell r="C126" t="str">
            <v>Non-metropolitan District</v>
          </cell>
          <cell r="D126">
            <v>93135</v>
          </cell>
        </row>
        <row r="127">
          <cell r="B127" t="str">
            <v>Kettering</v>
          </cell>
          <cell r="C127" t="str">
            <v>Non-metropolitan District</v>
          </cell>
          <cell r="D127">
            <v>100252</v>
          </cell>
        </row>
        <row r="128">
          <cell r="B128" t="str">
            <v>Northampton</v>
          </cell>
          <cell r="C128" t="str">
            <v>Non-metropolitan District</v>
          </cell>
          <cell r="D128">
            <v>225656</v>
          </cell>
        </row>
        <row r="129">
          <cell r="B129" t="str">
            <v>South Northamptonshire</v>
          </cell>
          <cell r="C129" t="str">
            <v>Non-metropolitan District</v>
          </cell>
          <cell r="D129">
            <v>91074</v>
          </cell>
        </row>
        <row r="130">
          <cell r="B130" t="str">
            <v>Wellingborough</v>
          </cell>
          <cell r="C130" t="str">
            <v>Non-metropolitan District</v>
          </cell>
          <cell r="D130">
            <v>78914</v>
          </cell>
        </row>
        <row r="131">
          <cell r="B131" t="str">
            <v>Nottinghamshire</v>
          </cell>
          <cell r="C131" t="str">
            <v>County</v>
          </cell>
          <cell r="D131">
            <v>817851</v>
          </cell>
        </row>
        <row r="132">
          <cell r="B132" t="str">
            <v>Ashfield</v>
          </cell>
          <cell r="C132" t="str">
            <v>Non-metropolitan District</v>
          </cell>
          <cell r="D132">
            <v>126164</v>
          </cell>
        </row>
        <row r="133">
          <cell r="B133" t="str">
            <v>Bassetlaw</v>
          </cell>
          <cell r="C133" t="str">
            <v>Non-metropolitan District</v>
          </cell>
          <cell r="D133">
            <v>116304</v>
          </cell>
        </row>
        <row r="134">
          <cell r="B134" t="str">
            <v>Broxtowe</v>
          </cell>
          <cell r="C134" t="str">
            <v>Non-metropolitan District</v>
          </cell>
          <cell r="D134">
            <v>112718</v>
          </cell>
        </row>
        <row r="135">
          <cell r="B135" t="str">
            <v>Gedling</v>
          </cell>
          <cell r="C135" t="str">
            <v>Non-metropolitan District</v>
          </cell>
          <cell r="D135">
            <v>117128</v>
          </cell>
        </row>
        <row r="136">
          <cell r="B136" t="str">
            <v>Mansfield</v>
          </cell>
          <cell r="C136" t="str">
            <v>Non-metropolitan District</v>
          </cell>
          <cell r="D136">
            <v>108576</v>
          </cell>
        </row>
        <row r="137">
          <cell r="B137" t="str">
            <v>Newark and Sherwood</v>
          </cell>
          <cell r="C137" t="str">
            <v>Non-metropolitan District</v>
          </cell>
          <cell r="D137">
            <v>120965</v>
          </cell>
        </row>
        <row r="138">
          <cell r="B138" t="str">
            <v>Rushcliffe</v>
          </cell>
          <cell r="C138" t="str">
            <v>Non-metropolitan District</v>
          </cell>
          <cell r="D138">
            <v>115996</v>
          </cell>
        </row>
        <row r="139">
          <cell r="B139" t="str">
            <v>WEST MIDLANDS</v>
          </cell>
          <cell r="C139" t="str">
            <v>Region</v>
          </cell>
          <cell r="D139">
            <v>5860706</v>
          </cell>
        </row>
        <row r="140">
          <cell r="B140" t="str">
            <v>Herefordshire, County of</v>
          </cell>
          <cell r="C140" t="str">
            <v>Unitary Authority</v>
          </cell>
          <cell r="D140">
            <v>191041</v>
          </cell>
        </row>
        <row r="141">
          <cell r="B141" t="str">
            <v>Shropshire</v>
          </cell>
          <cell r="C141" t="str">
            <v>Unitary Authority</v>
          </cell>
          <cell r="D141">
            <v>317459</v>
          </cell>
        </row>
        <row r="142">
          <cell r="B142" t="str">
            <v>Stoke-on-Trent</v>
          </cell>
          <cell r="C142" t="str">
            <v>Unitary Authority</v>
          </cell>
          <cell r="D142">
            <v>255378</v>
          </cell>
        </row>
        <row r="143">
          <cell r="B143" t="str">
            <v>Telford and Wrekin</v>
          </cell>
          <cell r="C143" t="str">
            <v>Unitary Authority</v>
          </cell>
          <cell r="D143">
            <v>175768</v>
          </cell>
        </row>
        <row r="144">
          <cell r="B144" t="str">
            <v>Staffordshire</v>
          </cell>
          <cell r="C144" t="str">
            <v>County</v>
          </cell>
          <cell r="D144">
            <v>870825</v>
          </cell>
        </row>
        <row r="145">
          <cell r="B145" t="str">
            <v>Cannock Chase</v>
          </cell>
          <cell r="C145" t="str">
            <v>Non-metropolitan District</v>
          </cell>
          <cell r="D145">
            <v>99126</v>
          </cell>
        </row>
        <row r="146">
          <cell r="B146" t="str">
            <v>East Staffordshire</v>
          </cell>
          <cell r="C146" t="str">
            <v>Non-metropolitan District</v>
          </cell>
          <cell r="D146">
            <v>117552</v>
          </cell>
        </row>
        <row r="147">
          <cell r="B147" t="str">
            <v>Lichfield</v>
          </cell>
          <cell r="C147" t="str">
            <v>Non-metropolitan District</v>
          </cell>
          <cell r="D147">
            <v>103507</v>
          </cell>
        </row>
        <row r="148">
          <cell r="B148" t="str">
            <v>Newcastle-under-Lyme</v>
          </cell>
          <cell r="C148" t="str">
            <v>Non-metropolitan District</v>
          </cell>
          <cell r="D148">
            <v>128963</v>
          </cell>
        </row>
        <row r="149">
          <cell r="B149" t="str">
            <v>South Staffordshire</v>
          </cell>
          <cell r="C149" t="str">
            <v>Non-metropolitan District</v>
          </cell>
          <cell r="D149">
            <v>111890</v>
          </cell>
        </row>
        <row r="150">
          <cell r="B150" t="str">
            <v>Stafford</v>
          </cell>
          <cell r="C150" t="str">
            <v>Non-metropolitan District</v>
          </cell>
          <cell r="D150">
            <v>134764</v>
          </cell>
        </row>
        <row r="151">
          <cell r="B151" t="str">
            <v>Staffordshire Moorlands</v>
          </cell>
          <cell r="C151" t="str">
            <v>Non-metropolitan District</v>
          </cell>
          <cell r="D151">
            <v>98496</v>
          </cell>
        </row>
        <row r="152">
          <cell r="B152" t="str">
            <v>Tamworth</v>
          </cell>
          <cell r="C152" t="str">
            <v>Non-metropolitan District</v>
          </cell>
          <cell r="D152">
            <v>76527</v>
          </cell>
        </row>
        <row r="153">
          <cell r="B153" t="str">
            <v>Warwickshire</v>
          </cell>
          <cell r="C153" t="str">
            <v>County</v>
          </cell>
          <cell r="D153">
            <v>564562</v>
          </cell>
        </row>
        <row r="154">
          <cell r="B154" t="str">
            <v>North Warwickshire</v>
          </cell>
          <cell r="C154" t="str">
            <v>Non-metropolitan District</v>
          </cell>
          <cell r="D154">
            <v>64069</v>
          </cell>
        </row>
        <row r="155">
          <cell r="B155" t="str">
            <v>Nuneaton and Bedworth</v>
          </cell>
          <cell r="C155" t="str">
            <v>Non-metropolitan District</v>
          </cell>
          <cell r="D155">
            <v>128659</v>
          </cell>
        </row>
        <row r="156">
          <cell r="B156" t="str">
            <v>Rugby</v>
          </cell>
          <cell r="C156" t="str">
            <v>Non-metropolitan District</v>
          </cell>
          <cell r="D156">
            <v>106350</v>
          </cell>
        </row>
        <row r="157">
          <cell r="B157" t="str">
            <v>Stratford-on-Avon</v>
          </cell>
          <cell r="C157" t="str">
            <v>Non-metropolitan District</v>
          </cell>
          <cell r="D157">
            <v>125202</v>
          </cell>
        </row>
        <row r="158">
          <cell r="B158" t="str">
            <v>Warwick</v>
          </cell>
          <cell r="C158" t="str">
            <v>Non-metropolitan District</v>
          </cell>
          <cell r="D158">
            <v>140282</v>
          </cell>
        </row>
        <row r="159">
          <cell r="B159" t="str">
            <v>West Midlands (Met County)</v>
          </cell>
          <cell r="C159" t="str">
            <v>Metropolitan County</v>
          </cell>
          <cell r="D159">
            <v>2897303</v>
          </cell>
        </row>
        <row r="160">
          <cell r="B160" t="str">
            <v>Birmingham</v>
          </cell>
          <cell r="C160" t="str">
            <v>Metropolitan District</v>
          </cell>
          <cell r="D160">
            <v>1137123</v>
          </cell>
        </row>
        <row r="161">
          <cell r="B161" t="str">
            <v>Coventry</v>
          </cell>
          <cell r="C161" t="str">
            <v>Metropolitan District</v>
          </cell>
          <cell r="D161">
            <v>360149</v>
          </cell>
        </row>
        <row r="162">
          <cell r="B162" t="str">
            <v>Dudley</v>
          </cell>
          <cell r="C162" t="str">
            <v>Metropolitan District</v>
          </cell>
          <cell r="D162">
            <v>319419</v>
          </cell>
        </row>
        <row r="163">
          <cell r="B163" t="str">
            <v>Sandwell</v>
          </cell>
          <cell r="C163" t="str">
            <v>Metropolitan District</v>
          </cell>
          <cell r="D163">
            <v>325460</v>
          </cell>
        </row>
        <row r="164">
          <cell r="B164" t="str">
            <v>Solihull</v>
          </cell>
          <cell r="C164" t="str">
            <v>Metropolitan District</v>
          </cell>
          <cell r="D164">
            <v>213933</v>
          </cell>
        </row>
        <row r="165">
          <cell r="B165" t="str">
            <v>Walsall</v>
          </cell>
          <cell r="C165" t="str">
            <v>Metropolitan District</v>
          </cell>
          <cell r="D165">
            <v>281293</v>
          </cell>
        </row>
        <row r="166">
          <cell r="B166" t="str">
            <v>Wolverhampton</v>
          </cell>
          <cell r="C166" t="str">
            <v>Metropolitan District</v>
          </cell>
          <cell r="D166">
            <v>259926</v>
          </cell>
        </row>
        <row r="167">
          <cell r="B167" t="str">
            <v>Worcestershire</v>
          </cell>
          <cell r="C167" t="str">
            <v>County</v>
          </cell>
          <cell r="D167">
            <v>588370</v>
          </cell>
        </row>
        <row r="168">
          <cell r="B168" t="str">
            <v>Bromsgrove</v>
          </cell>
          <cell r="C168" t="str">
            <v>Non-metropolitan District</v>
          </cell>
          <cell r="D168">
            <v>97594</v>
          </cell>
        </row>
        <row r="169">
          <cell r="B169" t="str">
            <v>Malvern Hills</v>
          </cell>
          <cell r="C169" t="str">
            <v>Non-metropolitan District</v>
          </cell>
          <cell r="D169">
            <v>77165</v>
          </cell>
        </row>
        <row r="170">
          <cell r="B170" t="str">
            <v>Redditch</v>
          </cell>
          <cell r="C170" t="str">
            <v>Non-metropolitan District</v>
          </cell>
          <cell r="D170">
            <v>85204</v>
          </cell>
        </row>
        <row r="171">
          <cell r="B171" t="str">
            <v>Worcester</v>
          </cell>
          <cell r="C171" t="str">
            <v>Non-metropolitan District</v>
          </cell>
          <cell r="D171">
            <v>102314</v>
          </cell>
        </row>
        <row r="172">
          <cell r="B172" t="str">
            <v>Wychavon</v>
          </cell>
          <cell r="C172" t="str">
            <v>Non-metropolitan District</v>
          </cell>
          <cell r="D172">
            <v>125378</v>
          </cell>
        </row>
        <row r="173">
          <cell r="B173" t="str">
            <v>Wyre Forest</v>
          </cell>
          <cell r="C173" t="str">
            <v>Non-metropolitan District</v>
          </cell>
          <cell r="D173">
            <v>100715</v>
          </cell>
        </row>
        <row r="174">
          <cell r="B174" t="str">
            <v>EAST</v>
          </cell>
          <cell r="C174" t="str">
            <v>Region</v>
          </cell>
          <cell r="D174">
            <v>6168432</v>
          </cell>
        </row>
        <row r="175">
          <cell r="B175" t="str">
            <v>Bedford</v>
          </cell>
          <cell r="C175" t="str">
            <v>Unitary Authority</v>
          </cell>
          <cell r="D175">
            <v>169912</v>
          </cell>
        </row>
        <row r="176">
          <cell r="B176" t="str">
            <v>Central Bedfordshire</v>
          </cell>
          <cell r="C176" t="str">
            <v>Unitary Authority</v>
          </cell>
          <cell r="D176">
            <v>280030</v>
          </cell>
        </row>
        <row r="177">
          <cell r="B177" t="str">
            <v>Luton</v>
          </cell>
          <cell r="C177" t="str">
            <v>Unitary Authority</v>
          </cell>
          <cell r="D177">
            <v>214658</v>
          </cell>
        </row>
        <row r="178">
          <cell r="B178" t="str">
            <v>Peterborough</v>
          </cell>
          <cell r="C178" t="str">
            <v>Unitary Authority</v>
          </cell>
          <cell r="D178">
            <v>198914</v>
          </cell>
        </row>
        <row r="179">
          <cell r="B179" t="str">
            <v>Southend-on-Sea</v>
          </cell>
          <cell r="C179" t="str">
            <v>Unitary Authority</v>
          </cell>
          <cell r="D179">
            <v>181808</v>
          </cell>
        </row>
        <row r="180">
          <cell r="B180" t="str">
            <v>Thurrock</v>
          </cell>
          <cell r="C180" t="str">
            <v>Unitary Authority</v>
          </cell>
          <cell r="D180">
            <v>170394</v>
          </cell>
        </row>
        <row r="181">
          <cell r="B181" t="str">
            <v>Cambridgeshire</v>
          </cell>
          <cell r="C181" t="str">
            <v>County</v>
          </cell>
          <cell r="D181">
            <v>648237</v>
          </cell>
        </row>
        <row r="182">
          <cell r="B182" t="str">
            <v>Cambridge</v>
          </cell>
          <cell r="C182" t="str">
            <v>Non-metropolitan District</v>
          </cell>
          <cell r="D182">
            <v>124919</v>
          </cell>
        </row>
        <row r="183">
          <cell r="B183" t="str">
            <v>East Cambridgeshire</v>
          </cell>
          <cell r="C183" t="str">
            <v>Non-metropolitan District</v>
          </cell>
          <cell r="D183">
            <v>88858</v>
          </cell>
        </row>
        <row r="184">
          <cell r="B184" t="str">
            <v>Fenland</v>
          </cell>
          <cell r="C184" t="str">
            <v>Non-metropolitan District</v>
          </cell>
          <cell r="D184">
            <v>100776</v>
          </cell>
        </row>
        <row r="185">
          <cell r="B185" t="str">
            <v>Huntingdonshire</v>
          </cell>
          <cell r="C185" t="str">
            <v>Non-metropolitan District</v>
          </cell>
          <cell r="D185">
            <v>176979</v>
          </cell>
        </row>
        <row r="186">
          <cell r="B186" t="str">
            <v>South Cambridgeshire</v>
          </cell>
          <cell r="C186" t="str">
            <v>Non-metropolitan District</v>
          </cell>
          <cell r="D186">
            <v>156705</v>
          </cell>
        </row>
        <row r="187">
          <cell r="B187" t="str">
            <v>Essex</v>
          </cell>
          <cell r="C187" t="str">
            <v>County</v>
          </cell>
          <cell r="D187">
            <v>1468177</v>
          </cell>
        </row>
        <row r="188">
          <cell r="B188" t="str">
            <v>Basildon</v>
          </cell>
          <cell r="C188" t="str">
            <v>Non-metropolitan District</v>
          </cell>
          <cell r="D188">
            <v>184479</v>
          </cell>
        </row>
        <row r="189">
          <cell r="B189" t="str">
            <v>Braintree</v>
          </cell>
          <cell r="C189" t="str">
            <v>Non-metropolitan District</v>
          </cell>
          <cell r="D189">
            <v>151677</v>
          </cell>
        </row>
        <row r="190">
          <cell r="B190" t="str">
            <v>Brentwood</v>
          </cell>
          <cell r="C190" t="str">
            <v>Non-metropolitan District</v>
          </cell>
          <cell r="D190">
            <v>76575</v>
          </cell>
        </row>
        <row r="191">
          <cell r="B191" t="str">
            <v>Castle Point</v>
          </cell>
          <cell r="C191" t="str">
            <v>Non-metropolitan District</v>
          </cell>
          <cell r="D191">
            <v>89814</v>
          </cell>
        </row>
        <row r="192">
          <cell r="B192" t="str">
            <v>Chelmsford</v>
          </cell>
          <cell r="C192" t="str">
            <v>Non-metropolitan District</v>
          </cell>
          <cell r="D192">
            <v>176194</v>
          </cell>
        </row>
        <row r="193">
          <cell r="B193" t="str">
            <v>Colchester</v>
          </cell>
          <cell r="C193" t="str">
            <v>Non-metropolitan District</v>
          </cell>
          <cell r="D193">
            <v>190098</v>
          </cell>
        </row>
        <row r="194">
          <cell r="B194" t="str">
            <v>Epping Forest</v>
          </cell>
          <cell r="C194" t="str">
            <v>Non-metropolitan District</v>
          </cell>
          <cell r="D194">
            <v>130576</v>
          </cell>
        </row>
        <row r="195">
          <cell r="B195" t="str">
            <v>Harlow</v>
          </cell>
          <cell r="C195" t="str">
            <v>Non-metropolitan District</v>
          </cell>
          <cell r="D195">
            <v>86191</v>
          </cell>
        </row>
        <row r="196">
          <cell r="B196" t="str">
            <v>Maldon</v>
          </cell>
          <cell r="C196" t="str">
            <v>Non-metropolitan District</v>
          </cell>
          <cell r="D196">
            <v>63975</v>
          </cell>
        </row>
        <row r="197">
          <cell r="B197" t="str">
            <v>Rochford</v>
          </cell>
          <cell r="C197" t="str">
            <v>Non-metropolitan District</v>
          </cell>
          <cell r="D197">
            <v>86209</v>
          </cell>
        </row>
        <row r="198">
          <cell r="B198" t="str">
            <v>Tendring</v>
          </cell>
          <cell r="C198" t="str">
            <v>Non-metropolitan District</v>
          </cell>
          <cell r="D198">
            <v>144705</v>
          </cell>
        </row>
        <row r="199">
          <cell r="B199" t="str">
            <v>Uttlesford</v>
          </cell>
          <cell r="C199" t="str">
            <v>Non-metropolitan District</v>
          </cell>
          <cell r="D199">
            <v>87684</v>
          </cell>
        </row>
        <row r="200">
          <cell r="B200" t="str">
            <v>Hertfordshire</v>
          </cell>
          <cell r="C200" t="str">
            <v>County</v>
          </cell>
          <cell r="D200">
            <v>1180934</v>
          </cell>
        </row>
        <row r="201">
          <cell r="B201" t="str">
            <v>Broxbourne</v>
          </cell>
          <cell r="C201" t="str">
            <v>Non-metropolitan District</v>
          </cell>
          <cell r="D201">
            <v>96762</v>
          </cell>
        </row>
        <row r="202">
          <cell r="B202" t="str">
            <v>Dacorum</v>
          </cell>
          <cell r="C202" t="str">
            <v>Non-metropolitan District</v>
          </cell>
          <cell r="D202">
            <v>153316</v>
          </cell>
        </row>
        <row r="203">
          <cell r="B203" t="str">
            <v>East Hertfordshire</v>
          </cell>
          <cell r="C203" t="str">
            <v>Non-metropolitan District</v>
          </cell>
          <cell r="D203">
            <v>147080</v>
          </cell>
        </row>
        <row r="204">
          <cell r="B204" t="str">
            <v>Hertsmere</v>
          </cell>
          <cell r="C204" t="str">
            <v>Non-metropolitan District</v>
          </cell>
          <cell r="D204">
            <v>104031</v>
          </cell>
        </row>
        <row r="205">
          <cell r="B205" t="str">
            <v>North Hertfordshire</v>
          </cell>
          <cell r="C205" t="str">
            <v>Non-metropolitan District</v>
          </cell>
          <cell r="D205">
            <v>133321</v>
          </cell>
        </row>
        <row r="206">
          <cell r="B206" t="str">
            <v>St Albans</v>
          </cell>
          <cell r="C206" t="str">
            <v>Non-metropolitan District</v>
          </cell>
          <cell r="D206">
            <v>147095</v>
          </cell>
        </row>
        <row r="207">
          <cell r="B207" t="str">
            <v>Stevenage</v>
          </cell>
          <cell r="C207" t="str">
            <v>Non-metropolitan District</v>
          </cell>
          <cell r="D207">
            <v>87739</v>
          </cell>
        </row>
        <row r="208">
          <cell r="B208" t="str">
            <v>Three Rivers</v>
          </cell>
          <cell r="C208" t="str">
            <v>Non-metropolitan District</v>
          </cell>
          <cell r="D208">
            <v>92641</v>
          </cell>
        </row>
        <row r="209">
          <cell r="B209" t="str">
            <v>Watford</v>
          </cell>
          <cell r="C209" t="str">
            <v>Non-metropolitan District</v>
          </cell>
          <cell r="D209">
            <v>96675</v>
          </cell>
        </row>
        <row r="210">
          <cell r="B210" t="str">
            <v>Welwyn Hatfield</v>
          </cell>
          <cell r="C210" t="str">
            <v>Non-metropolitan District</v>
          </cell>
          <cell r="D210">
            <v>122274</v>
          </cell>
        </row>
        <row r="211">
          <cell r="B211" t="str">
            <v>Norfolk</v>
          </cell>
          <cell r="C211" t="str">
            <v>County</v>
          </cell>
          <cell r="D211">
            <v>898390</v>
          </cell>
        </row>
        <row r="212">
          <cell r="B212" t="str">
            <v>Breckland</v>
          </cell>
          <cell r="C212" t="str">
            <v>Non-metropolitan District</v>
          </cell>
          <cell r="D212">
            <v>138602</v>
          </cell>
        </row>
        <row r="213">
          <cell r="B213" t="str">
            <v>Broadland</v>
          </cell>
          <cell r="C213" t="str">
            <v>Non-metropolitan District</v>
          </cell>
          <cell r="D213">
            <v>128535</v>
          </cell>
        </row>
        <row r="214">
          <cell r="B214" t="str">
            <v>Great Yarmouth</v>
          </cell>
          <cell r="C214" t="str">
            <v>Non-metropolitan District</v>
          </cell>
          <cell r="D214">
            <v>99417</v>
          </cell>
        </row>
        <row r="215">
          <cell r="B215" t="str">
            <v>King's Lynn and West Norfolk</v>
          </cell>
          <cell r="C215" t="str">
            <v>Non-metropolitan District</v>
          </cell>
          <cell r="D215">
            <v>151945</v>
          </cell>
        </row>
        <row r="216">
          <cell r="B216" t="str">
            <v>North Norfolk</v>
          </cell>
          <cell r="C216" t="str">
            <v>Non-metropolitan District</v>
          </cell>
          <cell r="D216">
            <v>104067</v>
          </cell>
        </row>
        <row r="217">
          <cell r="B217" t="str">
            <v>Norwich</v>
          </cell>
          <cell r="C217" t="str">
            <v>Non-metropolitan District</v>
          </cell>
          <cell r="D217">
            <v>140353</v>
          </cell>
        </row>
        <row r="218">
          <cell r="B218" t="str">
            <v>South Norfolk</v>
          </cell>
          <cell r="C218" t="str">
            <v>Non-metropolitan District</v>
          </cell>
          <cell r="D218">
            <v>135471</v>
          </cell>
        </row>
        <row r="219">
          <cell r="B219" t="str">
            <v>Suffolk</v>
          </cell>
          <cell r="C219" t="str">
            <v>County</v>
          </cell>
          <cell r="D219">
            <v>756978</v>
          </cell>
        </row>
        <row r="220">
          <cell r="B220" t="str">
            <v>Babergh</v>
          </cell>
          <cell r="C220" t="str">
            <v>Non-metropolitan District</v>
          </cell>
          <cell r="D220">
            <v>90794</v>
          </cell>
        </row>
        <row r="221">
          <cell r="B221" t="str">
            <v>Forest Heath</v>
          </cell>
          <cell r="C221" t="str">
            <v>Non-metropolitan District</v>
          </cell>
          <cell r="D221">
            <v>65523</v>
          </cell>
        </row>
        <row r="222">
          <cell r="B222" t="str">
            <v>Ipswich</v>
          </cell>
          <cell r="C222" t="str">
            <v>Non-metropolitan District</v>
          </cell>
          <cell r="D222">
            <v>138480</v>
          </cell>
        </row>
        <row r="223">
          <cell r="B223" t="str">
            <v>Mid Suffolk</v>
          </cell>
          <cell r="C223" t="str">
            <v>Non-metropolitan District</v>
          </cell>
          <cell r="D223">
            <v>101543</v>
          </cell>
        </row>
        <row r="224">
          <cell r="B224" t="str">
            <v>St Edmundsbury</v>
          </cell>
          <cell r="C224" t="str">
            <v>Non-metropolitan District</v>
          </cell>
          <cell r="D224">
            <v>113725</v>
          </cell>
        </row>
        <row r="225">
          <cell r="B225" t="str">
            <v>Suffolk Coastal</v>
          </cell>
          <cell r="C225" t="str">
            <v>Non-metropolitan District</v>
          </cell>
          <cell r="D225">
            <v>129016</v>
          </cell>
        </row>
        <row r="226">
          <cell r="B226" t="str">
            <v>Waveney</v>
          </cell>
          <cell r="C226" t="str">
            <v>Non-metropolitan District</v>
          </cell>
          <cell r="D226">
            <v>117897</v>
          </cell>
        </row>
        <row r="227">
          <cell r="B227" t="str">
            <v>LONDON</v>
          </cell>
          <cell r="C227" t="str">
            <v>Region</v>
          </cell>
          <cell r="D227">
            <v>8825001</v>
          </cell>
        </row>
        <row r="228">
          <cell r="B228" t="str">
            <v>Camden</v>
          </cell>
          <cell r="C228" t="str">
            <v>London Borough</v>
          </cell>
          <cell r="D228">
            <v>253361</v>
          </cell>
        </row>
        <row r="229">
          <cell r="B229" t="str">
            <v>City of London</v>
          </cell>
          <cell r="C229" t="str">
            <v>London Borough</v>
          </cell>
          <cell r="D229">
            <v>7654</v>
          </cell>
        </row>
        <row r="230">
          <cell r="B230" t="str">
            <v>Hackney</v>
          </cell>
          <cell r="C230" t="str">
            <v>London Borough</v>
          </cell>
          <cell r="D230">
            <v>275929</v>
          </cell>
        </row>
        <row r="231">
          <cell r="B231" t="str">
            <v>Hammersmith and Fulham</v>
          </cell>
          <cell r="C231" t="str">
            <v>London Borough</v>
          </cell>
          <cell r="D231">
            <v>182998</v>
          </cell>
        </row>
        <row r="232">
          <cell r="B232" t="str">
            <v>Haringey</v>
          </cell>
          <cell r="C232" t="str">
            <v>London Borough</v>
          </cell>
          <cell r="D232">
            <v>271224</v>
          </cell>
        </row>
        <row r="233">
          <cell r="B233" t="str">
            <v>Islington</v>
          </cell>
          <cell r="C233" t="str">
            <v>London Borough</v>
          </cell>
          <cell r="D233">
            <v>235000</v>
          </cell>
        </row>
        <row r="234">
          <cell r="B234" t="str">
            <v>Kensington and Chelsea</v>
          </cell>
          <cell r="C234" t="str">
            <v>London Borough</v>
          </cell>
          <cell r="D234">
            <v>155741</v>
          </cell>
        </row>
        <row r="235">
          <cell r="B235" t="str">
            <v>Lambeth</v>
          </cell>
          <cell r="C235" t="str">
            <v>London Borough</v>
          </cell>
          <cell r="D235">
            <v>324048</v>
          </cell>
        </row>
        <row r="236">
          <cell r="B236" t="str">
            <v>Lewisham</v>
          </cell>
          <cell r="C236" t="str">
            <v>London Borough</v>
          </cell>
          <cell r="D236">
            <v>301307</v>
          </cell>
        </row>
        <row r="237">
          <cell r="B237" t="str">
            <v>Newham</v>
          </cell>
          <cell r="C237" t="str">
            <v>London Borough</v>
          </cell>
          <cell r="D237">
            <v>347996</v>
          </cell>
        </row>
        <row r="238">
          <cell r="B238" t="str">
            <v>Southwark</v>
          </cell>
          <cell r="C238" t="str">
            <v>London Borough</v>
          </cell>
          <cell r="D238">
            <v>314232</v>
          </cell>
        </row>
        <row r="239">
          <cell r="B239" t="str">
            <v>Tower Hamlets</v>
          </cell>
          <cell r="C239" t="str">
            <v>London Borough</v>
          </cell>
          <cell r="D239">
            <v>307964</v>
          </cell>
        </row>
        <row r="240">
          <cell r="B240" t="str">
            <v>Wandsworth</v>
          </cell>
          <cell r="C240" t="str">
            <v>London Borough</v>
          </cell>
          <cell r="D240">
            <v>323257</v>
          </cell>
        </row>
        <row r="241">
          <cell r="B241" t="str">
            <v>Westminster</v>
          </cell>
          <cell r="C241" t="str">
            <v>London Borough</v>
          </cell>
          <cell r="D241">
            <v>244796</v>
          </cell>
        </row>
        <row r="242">
          <cell r="B242" t="str">
            <v>Barking and Dagenham</v>
          </cell>
          <cell r="C242" t="str">
            <v>London Borough</v>
          </cell>
          <cell r="D242">
            <v>210711</v>
          </cell>
        </row>
        <row r="243">
          <cell r="B243" t="str">
            <v>Barnet</v>
          </cell>
          <cell r="C243" t="str">
            <v>London Borough</v>
          </cell>
          <cell r="D243">
            <v>387803</v>
          </cell>
        </row>
        <row r="244">
          <cell r="B244" t="str">
            <v>Bexley</v>
          </cell>
          <cell r="C244" t="str">
            <v>London Borough</v>
          </cell>
          <cell r="D244">
            <v>246124</v>
          </cell>
        </row>
        <row r="245">
          <cell r="B245" t="str">
            <v>Brent</v>
          </cell>
          <cell r="C245" t="str">
            <v>London Borough</v>
          </cell>
          <cell r="D245">
            <v>329102</v>
          </cell>
        </row>
        <row r="246">
          <cell r="B246" t="str">
            <v>Bromley</v>
          </cell>
          <cell r="C246" t="str">
            <v>London Borough</v>
          </cell>
          <cell r="D246">
            <v>329391</v>
          </cell>
        </row>
        <row r="247">
          <cell r="B247" t="str">
            <v>Croydon</v>
          </cell>
          <cell r="C247" t="str">
            <v>London Borough</v>
          </cell>
          <cell r="D247">
            <v>384837</v>
          </cell>
        </row>
        <row r="248">
          <cell r="B248" t="str">
            <v>Ealing</v>
          </cell>
          <cell r="C248" t="str">
            <v>London Borough</v>
          </cell>
          <cell r="D248">
            <v>342736</v>
          </cell>
        </row>
        <row r="249">
          <cell r="B249" t="str">
            <v>Enfield</v>
          </cell>
          <cell r="C249" t="str">
            <v>London Borough</v>
          </cell>
          <cell r="D249">
            <v>332705</v>
          </cell>
        </row>
        <row r="250">
          <cell r="B250" t="str">
            <v>Greenwich</v>
          </cell>
          <cell r="C250" t="str">
            <v>London Borough</v>
          </cell>
          <cell r="D250">
            <v>282849</v>
          </cell>
        </row>
        <row r="251">
          <cell r="B251" t="str">
            <v>Harrow</v>
          </cell>
          <cell r="C251" t="str">
            <v>London Borough</v>
          </cell>
          <cell r="D251">
            <v>248880</v>
          </cell>
        </row>
        <row r="252">
          <cell r="B252" t="str">
            <v>Havering</v>
          </cell>
          <cell r="C252" t="str">
            <v>London Borough</v>
          </cell>
          <cell r="D252">
            <v>256039</v>
          </cell>
        </row>
        <row r="253">
          <cell r="B253" t="str">
            <v>Hillingdon</v>
          </cell>
          <cell r="C253" t="str">
            <v>London Borough</v>
          </cell>
          <cell r="D253">
            <v>302343</v>
          </cell>
        </row>
        <row r="254">
          <cell r="B254" t="str">
            <v>Hounslow</v>
          </cell>
          <cell r="C254" t="str">
            <v>London Borough</v>
          </cell>
          <cell r="D254">
            <v>269100</v>
          </cell>
        </row>
        <row r="255">
          <cell r="B255" t="str">
            <v>Kingston upon Thames</v>
          </cell>
          <cell r="C255" t="str">
            <v>London Borough</v>
          </cell>
          <cell r="D255">
            <v>174609</v>
          </cell>
        </row>
        <row r="256">
          <cell r="B256" t="str">
            <v>Merton</v>
          </cell>
          <cell r="C256" t="str">
            <v>London Borough</v>
          </cell>
          <cell r="D256">
            <v>206052</v>
          </cell>
        </row>
        <row r="257">
          <cell r="B257" t="str">
            <v>Redbridge</v>
          </cell>
          <cell r="C257" t="str">
            <v>London Borough</v>
          </cell>
          <cell r="D257">
            <v>301785</v>
          </cell>
        </row>
        <row r="258">
          <cell r="B258" t="str">
            <v>Richmond upon Thames</v>
          </cell>
          <cell r="C258" t="str">
            <v>London Borough</v>
          </cell>
          <cell r="D258">
            <v>195680</v>
          </cell>
        </row>
        <row r="259">
          <cell r="B259" t="str">
            <v>Sutton</v>
          </cell>
          <cell r="C259" t="str">
            <v>London Borough</v>
          </cell>
          <cell r="D259">
            <v>203243</v>
          </cell>
        </row>
        <row r="260">
          <cell r="B260" t="str">
            <v>Waltham Forest</v>
          </cell>
          <cell r="C260" t="str">
            <v>London Borough</v>
          </cell>
          <cell r="D260">
            <v>275505</v>
          </cell>
        </row>
        <row r="261">
          <cell r="B261" t="str">
            <v>SOUTH EAST</v>
          </cell>
          <cell r="C261" t="str">
            <v>Region</v>
          </cell>
          <cell r="D261">
            <v>9080825</v>
          </cell>
        </row>
        <row r="262">
          <cell r="B262" t="str">
            <v>Bracknell Forest</v>
          </cell>
          <cell r="C262" t="str">
            <v>Unitary Authority</v>
          </cell>
          <cell r="D262">
            <v>120377</v>
          </cell>
        </row>
        <row r="263">
          <cell r="B263" t="str">
            <v>Brighton and Hove</v>
          </cell>
          <cell r="C263" t="str">
            <v>Unitary Authority</v>
          </cell>
          <cell r="D263">
            <v>288155</v>
          </cell>
        </row>
        <row r="264">
          <cell r="B264" t="str">
            <v>Isle of Wight</v>
          </cell>
          <cell r="C264" t="str">
            <v>Unitary Authority</v>
          </cell>
          <cell r="D264">
            <v>140984</v>
          </cell>
        </row>
        <row r="265">
          <cell r="B265" t="str">
            <v>Medway</v>
          </cell>
          <cell r="C265" t="str">
            <v>Unitary Authority</v>
          </cell>
          <cell r="D265">
            <v>277616</v>
          </cell>
        </row>
        <row r="266">
          <cell r="B266" t="str">
            <v>Milton Keynes</v>
          </cell>
          <cell r="C266" t="str">
            <v>Unitary Authority</v>
          </cell>
          <cell r="D266">
            <v>267521</v>
          </cell>
        </row>
        <row r="267">
          <cell r="B267" t="str">
            <v>Portsmouth</v>
          </cell>
          <cell r="C267" t="str">
            <v>Unitary Authority</v>
          </cell>
          <cell r="D267">
            <v>214718</v>
          </cell>
        </row>
        <row r="268">
          <cell r="B268" t="str">
            <v>Reading</v>
          </cell>
          <cell r="C268" t="str">
            <v>Unitary Authority</v>
          </cell>
          <cell r="D268">
            <v>163075</v>
          </cell>
        </row>
        <row r="269">
          <cell r="B269" t="str">
            <v>Slough</v>
          </cell>
          <cell r="C269" t="str">
            <v>Unitary Authority</v>
          </cell>
          <cell r="D269">
            <v>148768</v>
          </cell>
        </row>
        <row r="270">
          <cell r="B270" t="str">
            <v>Southampton</v>
          </cell>
          <cell r="C270" t="str">
            <v>Unitary Authority</v>
          </cell>
          <cell r="D270">
            <v>252359</v>
          </cell>
        </row>
        <row r="271">
          <cell r="B271" t="str">
            <v>West Berkshire</v>
          </cell>
          <cell r="C271" t="str">
            <v>Unitary Authority</v>
          </cell>
          <cell r="D271">
            <v>158473</v>
          </cell>
        </row>
        <row r="272">
          <cell r="B272" t="str">
            <v>Windsor and Maidenhead</v>
          </cell>
          <cell r="C272" t="str">
            <v>Unitary Authority</v>
          </cell>
          <cell r="D272">
            <v>150140</v>
          </cell>
        </row>
        <row r="273">
          <cell r="B273" t="str">
            <v>Wokingham</v>
          </cell>
          <cell r="C273" t="str">
            <v>Unitary Authority</v>
          </cell>
          <cell r="D273">
            <v>164980</v>
          </cell>
        </row>
        <row r="274">
          <cell r="B274" t="str">
            <v>Buckinghamshire</v>
          </cell>
          <cell r="C274" t="str">
            <v>County</v>
          </cell>
          <cell r="D274">
            <v>535918</v>
          </cell>
        </row>
        <row r="275">
          <cell r="B275" t="str">
            <v>Aylesbury Vale</v>
          </cell>
          <cell r="C275" t="str">
            <v>Non-metropolitan District</v>
          </cell>
          <cell r="D275">
            <v>196020</v>
          </cell>
        </row>
        <row r="276">
          <cell r="B276" t="str">
            <v>Chiltern</v>
          </cell>
          <cell r="C276" t="str">
            <v>Non-metropolitan District</v>
          </cell>
          <cell r="D276">
            <v>95355</v>
          </cell>
        </row>
        <row r="277">
          <cell r="B277" t="str">
            <v>South Bucks</v>
          </cell>
          <cell r="C277" t="str">
            <v>Non-metropolitan District</v>
          </cell>
          <cell r="D277">
            <v>69785</v>
          </cell>
        </row>
        <row r="278">
          <cell r="B278" t="str">
            <v>Wycombe</v>
          </cell>
          <cell r="C278" t="str">
            <v>Non-metropolitan District</v>
          </cell>
          <cell r="D278">
            <v>174758</v>
          </cell>
        </row>
        <row r="279">
          <cell r="B279" t="str">
            <v>East Sussex</v>
          </cell>
          <cell r="C279" t="str">
            <v>County</v>
          </cell>
          <cell r="D279">
            <v>552259</v>
          </cell>
        </row>
        <row r="280">
          <cell r="B280" t="str">
            <v>Eastbourne</v>
          </cell>
          <cell r="C280" t="str">
            <v>Non-metropolitan District</v>
          </cell>
          <cell r="D280">
            <v>103251</v>
          </cell>
        </row>
        <row r="281">
          <cell r="B281" t="str">
            <v>Hastings</v>
          </cell>
          <cell r="C281" t="str">
            <v>Non-metropolitan District</v>
          </cell>
          <cell r="D281">
            <v>92813</v>
          </cell>
        </row>
        <row r="282">
          <cell r="B282" t="str">
            <v>Lewes</v>
          </cell>
          <cell r="C282" t="str">
            <v>Non-metropolitan District</v>
          </cell>
          <cell r="D282">
            <v>102257</v>
          </cell>
        </row>
        <row r="283">
          <cell r="B283" t="str">
            <v>Rother</v>
          </cell>
          <cell r="C283" t="str">
            <v>Non-metropolitan District</v>
          </cell>
          <cell r="D283">
            <v>94997</v>
          </cell>
        </row>
        <row r="284">
          <cell r="B284" t="str">
            <v>Wealden</v>
          </cell>
          <cell r="C284" t="str">
            <v>Non-metropolitan District</v>
          </cell>
          <cell r="D284">
            <v>158941</v>
          </cell>
        </row>
        <row r="285">
          <cell r="B285" t="str">
            <v>Hampshire</v>
          </cell>
          <cell r="C285" t="str">
            <v>County</v>
          </cell>
          <cell r="D285">
            <v>1370728</v>
          </cell>
        </row>
        <row r="286">
          <cell r="B286" t="str">
            <v>Basingstoke and Deane</v>
          </cell>
          <cell r="C286" t="str">
            <v>Non-metropolitan District</v>
          </cell>
          <cell r="D286">
            <v>175337</v>
          </cell>
        </row>
        <row r="287">
          <cell r="B287" t="str">
            <v>East Hampshire</v>
          </cell>
          <cell r="C287" t="str">
            <v>Non-metropolitan District</v>
          </cell>
          <cell r="D287">
            <v>119392</v>
          </cell>
        </row>
        <row r="288">
          <cell r="B288" t="str">
            <v>Eastleigh</v>
          </cell>
          <cell r="C288" t="str">
            <v>Non-metropolitan District</v>
          </cell>
          <cell r="D288">
            <v>130498</v>
          </cell>
        </row>
        <row r="289">
          <cell r="B289" t="str">
            <v>Fareham</v>
          </cell>
          <cell r="C289" t="str">
            <v>Non-metropolitan District</v>
          </cell>
          <cell r="D289">
            <v>116219</v>
          </cell>
        </row>
        <row r="290">
          <cell r="B290" t="str">
            <v>Gosport</v>
          </cell>
          <cell r="C290" t="str">
            <v>Non-metropolitan District</v>
          </cell>
          <cell r="D290">
            <v>85509</v>
          </cell>
        </row>
        <row r="291">
          <cell r="B291" t="str">
            <v>Hart</v>
          </cell>
          <cell r="C291" t="str">
            <v>Non-metropolitan District</v>
          </cell>
          <cell r="D291">
            <v>95465</v>
          </cell>
        </row>
        <row r="292">
          <cell r="B292" t="str">
            <v>Havant</v>
          </cell>
          <cell r="C292" t="str">
            <v>Non-metropolitan District</v>
          </cell>
          <cell r="D292">
            <v>125065</v>
          </cell>
        </row>
        <row r="293">
          <cell r="B293" t="str">
            <v>New Forest</v>
          </cell>
          <cell r="C293" t="str">
            <v>Non-metropolitan District</v>
          </cell>
          <cell r="D293">
            <v>179590</v>
          </cell>
        </row>
        <row r="294">
          <cell r="B294" t="str">
            <v>Rushmoor</v>
          </cell>
          <cell r="C294" t="str">
            <v>Non-metropolitan District</v>
          </cell>
          <cell r="D294">
            <v>95817</v>
          </cell>
        </row>
        <row r="295">
          <cell r="B295" t="str">
            <v>Test Valley</v>
          </cell>
          <cell r="C295" t="str">
            <v>Non-metropolitan District</v>
          </cell>
          <cell r="D295">
            <v>123957</v>
          </cell>
        </row>
        <row r="296">
          <cell r="B296" t="str">
            <v>Winchester</v>
          </cell>
          <cell r="C296" t="str">
            <v>Non-metropolitan District</v>
          </cell>
          <cell r="D296">
            <v>123879</v>
          </cell>
        </row>
        <row r="297">
          <cell r="B297" t="str">
            <v>Kent</v>
          </cell>
          <cell r="C297" t="str">
            <v>County</v>
          </cell>
          <cell r="D297">
            <v>1554636</v>
          </cell>
        </row>
        <row r="298">
          <cell r="B298" t="str">
            <v>Ashford</v>
          </cell>
          <cell r="C298" t="str">
            <v>Non-metropolitan District</v>
          </cell>
          <cell r="D298">
            <v>127527</v>
          </cell>
        </row>
        <row r="299">
          <cell r="B299" t="str">
            <v>Canterbury</v>
          </cell>
          <cell r="C299" t="str">
            <v>Non-metropolitan District</v>
          </cell>
          <cell r="D299">
            <v>164100</v>
          </cell>
        </row>
        <row r="300">
          <cell r="B300" t="str">
            <v>Dartford</v>
          </cell>
          <cell r="C300" t="str">
            <v>Non-metropolitan District</v>
          </cell>
          <cell r="D300">
            <v>107516</v>
          </cell>
        </row>
        <row r="301">
          <cell r="B301" t="str">
            <v>Dover</v>
          </cell>
          <cell r="C301" t="str">
            <v>Non-metropolitan District</v>
          </cell>
          <cell r="D301">
            <v>115803</v>
          </cell>
        </row>
        <row r="302">
          <cell r="B302" t="str">
            <v>Gravesham</v>
          </cell>
          <cell r="C302" t="str">
            <v>Non-metropolitan District</v>
          </cell>
          <cell r="D302">
            <v>106121</v>
          </cell>
        </row>
        <row r="303">
          <cell r="B303" t="str">
            <v>Maidstone</v>
          </cell>
          <cell r="C303" t="str">
            <v>Non-metropolitan District</v>
          </cell>
          <cell r="D303">
            <v>167730</v>
          </cell>
        </row>
        <row r="304">
          <cell r="B304" t="str">
            <v>Sevenoaks</v>
          </cell>
          <cell r="C304" t="str">
            <v>Non-metropolitan District</v>
          </cell>
          <cell r="D304">
            <v>119429</v>
          </cell>
        </row>
        <row r="305">
          <cell r="B305" t="str">
            <v>Shepway</v>
          </cell>
          <cell r="C305" t="str">
            <v>Non-metropolitan District</v>
          </cell>
          <cell r="D305">
            <v>111427</v>
          </cell>
        </row>
        <row r="306">
          <cell r="B306" t="str">
            <v>Swale</v>
          </cell>
          <cell r="C306" t="str">
            <v>Non-metropolitan District</v>
          </cell>
          <cell r="D306">
            <v>146694</v>
          </cell>
        </row>
        <row r="307">
          <cell r="B307" t="str">
            <v>Thanet</v>
          </cell>
          <cell r="C307" t="str">
            <v>Non-metropolitan District</v>
          </cell>
          <cell r="D307">
            <v>141337</v>
          </cell>
        </row>
        <row r="308">
          <cell r="B308" t="str">
            <v>Tonbridge and Malling</v>
          </cell>
          <cell r="C308" t="str">
            <v>Non-metropolitan District</v>
          </cell>
          <cell r="D308">
            <v>128891</v>
          </cell>
        </row>
        <row r="309">
          <cell r="B309" t="str">
            <v>Tunbridge Wells</v>
          </cell>
          <cell r="C309" t="str">
            <v>Non-metropolitan District</v>
          </cell>
          <cell r="D309">
            <v>118061</v>
          </cell>
        </row>
        <row r="310">
          <cell r="B310" t="str">
            <v>Oxfordshire</v>
          </cell>
          <cell r="C310" t="str">
            <v>County</v>
          </cell>
          <cell r="D310">
            <v>682444</v>
          </cell>
        </row>
        <row r="311">
          <cell r="B311" t="str">
            <v>Cherwell</v>
          </cell>
          <cell r="C311" t="str">
            <v>Non-metropolitan District</v>
          </cell>
          <cell r="D311">
            <v>147602</v>
          </cell>
        </row>
        <row r="312">
          <cell r="B312" t="str">
            <v>Oxford</v>
          </cell>
          <cell r="C312" t="str">
            <v>Non-metropolitan District</v>
          </cell>
          <cell r="D312">
            <v>154582</v>
          </cell>
        </row>
        <row r="313">
          <cell r="B313" t="str">
            <v>South Oxfordshire</v>
          </cell>
          <cell r="C313" t="str">
            <v>Non-metropolitan District</v>
          </cell>
          <cell r="D313">
            <v>139767</v>
          </cell>
        </row>
        <row r="314">
          <cell r="B314" t="str">
            <v>Vale of White Horse</v>
          </cell>
          <cell r="C314" t="str">
            <v>Non-metropolitan District</v>
          </cell>
          <cell r="D314">
            <v>131227</v>
          </cell>
        </row>
        <row r="315">
          <cell r="B315" t="str">
            <v>West Oxfordshire</v>
          </cell>
          <cell r="C315" t="str">
            <v>Non-metropolitan District</v>
          </cell>
          <cell r="D315">
            <v>109266</v>
          </cell>
        </row>
        <row r="316">
          <cell r="B316" t="str">
            <v>Surrey</v>
          </cell>
          <cell r="C316" t="str">
            <v>County</v>
          </cell>
          <cell r="D316">
            <v>1185321</v>
          </cell>
        </row>
        <row r="317">
          <cell r="B317" t="str">
            <v>Elmbridge</v>
          </cell>
          <cell r="C317" t="str">
            <v>Non-metropolitan District</v>
          </cell>
          <cell r="D317">
            <v>136379</v>
          </cell>
        </row>
        <row r="318">
          <cell r="B318" t="str">
            <v>Epsom and Ewell</v>
          </cell>
          <cell r="C318" t="str">
            <v>Non-metropolitan District</v>
          </cell>
          <cell r="D318">
            <v>79451</v>
          </cell>
        </row>
        <row r="319">
          <cell r="B319" t="str">
            <v>Guildford</v>
          </cell>
          <cell r="C319" t="str">
            <v>Non-metropolitan District</v>
          </cell>
          <cell r="D319">
            <v>147777</v>
          </cell>
        </row>
        <row r="320">
          <cell r="B320" t="str">
            <v>Mole Valley</v>
          </cell>
          <cell r="C320" t="str">
            <v>Non-metropolitan District</v>
          </cell>
          <cell r="D320">
            <v>87128</v>
          </cell>
        </row>
        <row r="321">
          <cell r="B321" t="str">
            <v>Reigate and Banstead</v>
          </cell>
          <cell r="C321" t="str">
            <v>Non-metropolitan District</v>
          </cell>
          <cell r="D321">
            <v>146383</v>
          </cell>
        </row>
        <row r="322">
          <cell r="B322" t="str">
            <v>Runnymede</v>
          </cell>
          <cell r="C322" t="str">
            <v>Non-metropolitan District</v>
          </cell>
          <cell r="D322">
            <v>86882</v>
          </cell>
        </row>
        <row r="323">
          <cell r="B323" t="str">
            <v>Spelthorne</v>
          </cell>
          <cell r="C323" t="str">
            <v>Non-metropolitan District</v>
          </cell>
          <cell r="D323">
            <v>99120</v>
          </cell>
        </row>
        <row r="324">
          <cell r="B324" t="str">
            <v>Surrey Heath</v>
          </cell>
          <cell r="C324" t="str">
            <v>Non-metropolitan District</v>
          </cell>
          <cell r="D324">
            <v>88765</v>
          </cell>
        </row>
        <row r="325">
          <cell r="B325" t="str">
            <v>Tandridge</v>
          </cell>
          <cell r="C325" t="str">
            <v>Non-metropolitan District</v>
          </cell>
          <cell r="D325">
            <v>87297</v>
          </cell>
        </row>
        <row r="326">
          <cell r="B326" t="str">
            <v>Waverley</v>
          </cell>
          <cell r="C326" t="str">
            <v>Non-metropolitan District</v>
          </cell>
          <cell r="D326">
            <v>125010</v>
          </cell>
        </row>
        <row r="327">
          <cell r="B327" t="str">
            <v>Woking</v>
          </cell>
          <cell r="C327" t="str">
            <v>Non-metropolitan District</v>
          </cell>
          <cell r="D327">
            <v>101129</v>
          </cell>
        </row>
        <row r="328">
          <cell r="B328" t="str">
            <v>West Sussex</v>
          </cell>
          <cell r="C328" t="str">
            <v>County</v>
          </cell>
          <cell r="D328">
            <v>852353</v>
          </cell>
        </row>
        <row r="329">
          <cell r="B329" t="str">
            <v>Adur</v>
          </cell>
          <cell r="C329" t="str">
            <v>Non-metropolitan District</v>
          </cell>
          <cell r="D329">
            <v>63721</v>
          </cell>
        </row>
        <row r="330">
          <cell r="B330" t="str">
            <v>Arun</v>
          </cell>
          <cell r="C330" t="str">
            <v>Non-metropolitan District</v>
          </cell>
          <cell r="D330">
            <v>158657</v>
          </cell>
        </row>
        <row r="331">
          <cell r="B331" t="str">
            <v>Chichester</v>
          </cell>
          <cell r="C331" t="str">
            <v>Non-metropolitan District</v>
          </cell>
          <cell r="D331">
            <v>120192</v>
          </cell>
        </row>
        <row r="332">
          <cell r="B332" t="str">
            <v>Crawley</v>
          </cell>
          <cell r="C332" t="str">
            <v>Non-metropolitan District</v>
          </cell>
          <cell r="D332">
            <v>111664</v>
          </cell>
        </row>
        <row r="333">
          <cell r="B333" t="str">
            <v>Horsham</v>
          </cell>
          <cell r="C333" t="str">
            <v>Non-metropolitan District</v>
          </cell>
          <cell r="D333">
            <v>140142</v>
          </cell>
        </row>
        <row r="334">
          <cell r="B334" t="str">
            <v>Mid Sussex</v>
          </cell>
          <cell r="C334" t="str">
            <v>Non-metropolitan District</v>
          </cell>
          <cell r="D334">
            <v>148345</v>
          </cell>
        </row>
        <row r="335">
          <cell r="B335" t="str">
            <v>Worthing</v>
          </cell>
          <cell r="C335" t="str">
            <v>Non-metropolitan District</v>
          </cell>
          <cell r="D335">
            <v>109632</v>
          </cell>
        </row>
        <row r="336">
          <cell r="B336" t="str">
            <v>SOUTH WEST</v>
          </cell>
          <cell r="C336" t="str">
            <v>Region</v>
          </cell>
          <cell r="D336">
            <v>5559316</v>
          </cell>
        </row>
        <row r="337">
          <cell r="B337" t="str">
            <v>Bath and North East Somerset</v>
          </cell>
          <cell r="C337" t="str">
            <v>Unitary Authority</v>
          </cell>
          <cell r="D337">
            <v>188678</v>
          </cell>
        </row>
        <row r="338">
          <cell r="B338" t="str">
            <v>Bournemouth</v>
          </cell>
          <cell r="C338" t="str">
            <v>Unitary Authority</v>
          </cell>
          <cell r="D338">
            <v>194752</v>
          </cell>
        </row>
        <row r="339">
          <cell r="B339" t="str">
            <v>Bristol, City of</v>
          </cell>
          <cell r="C339" t="str">
            <v>Unitary Authority</v>
          </cell>
          <cell r="D339">
            <v>459252</v>
          </cell>
        </row>
        <row r="340">
          <cell r="B340" t="str">
            <v>Cornwall</v>
          </cell>
          <cell r="C340" t="str">
            <v>Unitary Authority</v>
          </cell>
          <cell r="D340">
            <v>561349</v>
          </cell>
        </row>
        <row r="341">
          <cell r="B341" t="str">
            <v>Isles of Scilly</v>
          </cell>
          <cell r="C341" t="str">
            <v>Unitary Authority</v>
          </cell>
          <cell r="D341">
            <v>2259</v>
          </cell>
        </row>
        <row r="342">
          <cell r="B342" t="str">
            <v>North Somerset</v>
          </cell>
          <cell r="C342" t="str">
            <v>Unitary Authority</v>
          </cell>
          <cell r="D342">
            <v>212834</v>
          </cell>
        </row>
        <row r="343">
          <cell r="B343" t="str">
            <v>Plymouth</v>
          </cell>
          <cell r="C343" t="str">
            <v>Unitary Authority</v>
          </cell>
          <cell r="D343">
            <v>263070</v>
          </cell>
        </row>
        <row r="344">
          <cell r="B344" t="str">
            <v>Poole</v>
          </cell>
          <cell r="C344" t="str">
            <v>Unitary Authority</v>
          </cell>
          <cell r="D344">
            <v>151270</v>
          </cell>
        </row>
        <row r="345">
          <cell r="B345" t="str">
            <v>South Gloucestershire</v>
          </cell>
          <cell r="C345" t="str">
            <v>Unitary Authority</v>
          </cell>
          <cell r="D345">
            <v>279027</v>
          </cell>
        </row>
        <row r="346">
          <cell r="B346" t="str">
            <v>Swindon</v>
          </cell>
          <cell r="C346" t="str">
            <v>Unitary Authority</v>
          </cell>
          <cell r="D346">
            <v>220363</v>
          </cell>
        </row>
        <row r="347">
          <cell r="B347" t="str">
            <v>Torbay</v>
          </cell>
          <cell r="C347" t="str">
            <v>Unitary Authority</v>
          </cell>
          <cell r="D347">
            <v>135247</v>
          </cell>
        </row>
        <row r="348">
          <cell r="B348" t="str">
            <v>Wiltshire</v>
          </cell>
          <cell r="C348" t="str">
            <v>Unitary Authority</v>
          </cell>
          <cell r="D348">
            <v>496043</v>
          </cell>
        </row>
        <row r="349">
          <cell r="B349" t="str">
            <v>Devon</v>
          </cell>
          <cell r="C349" t="str">
            <v>County</v>
          </cell>
          <cell r="D349">
            <v>787171</v>
          </cell>
        </row>
        <row r="350">
          <cell r="B350" t="str">
            <v>East Devon</v>
          </cell>
          <cell r="C350" t="str">
            <v>Non-metropolitan District</v>
          </cell>
          <cell r="D350">
            <v>142265</v>
          </cell>
        </row>
        <row r="351">
          <cell r="B351" t="str">
            <v>Exeter</v>
          </cell>
          <cell r="C351" t="str">
            <v>Non-metropolitan District</v>
          </cell>
          <cell r="D351">
            <v>128916</v>
          </cell>
        </row>
        <row r="352">
          <cell r="B352" t="str">
            <v>Mid Devon</v>
          </cell>
          <cell r="C352" t="str">
            <v>Non-metropolitan District</v>
          </cell>
          <cell r="D352">
            <v>80623</v>
          </cell>
        </row>
        <row r="353">
          <cell r="B353" t="str">
            <v>North Devon</v>
          </cell>
          <cell r="C353" t="str">
            <v>Non-metropolitan District</v>
          </cell>
          <cell r="D353">
            <v>95440</v>
          </cell>
        </row>
        <row r="354">
          <cell r="B354" t="str">
            <v>South Hams</v>
          </cell>
          <cell r="C354" t="str">
            <v>Non-metropolitan District</v>
          </cell>
          <cell r="D354">
            <v>85340</v>
          </cell>
        </row>
        <row r="355">
          <cell r="B355" t="str">
            <v>Teignbridge</v>
          </cell>
          <cell r="C355" t="str">
            <v>Non-metropolitan District</v>
          </cell>
          <cell r="D355">
            <v>131437</v>
          </cell>
        </row>
        <row r="356">
          <cell r="B356" t="str">
            <v>Torridge</v>
          </cell>
          <cell r="C356" t="str">
            <v>Non-metropolitan District</v>
          </cell>
          <cell r="D356">
            <v>67821</v>
          </cell>
        </row>
        <row r="357">
          <cell r="B357" t="str">
            <v>West Devon</v>
          </cell>
          <cell r="C357" t="str">
            <v>Non-metropolitan District</v>
          </cell>
          <cell r="D357">
            <v>55329</v>
          </cell>
        </row>
        <row r="358">
          <cell r="B358" t="str">
            <v>Dorset</v>
          </cell>
          <cell r="C358" t="str">
            <v>County</v>
          </cell>
          <cell r="D358">
            <v>424667</v>
          </cell>
        </row>
        <row r="359">
          <cell r="B359" t="str">
            <v>Christchurch</v>
          </cell>
          <cell r="C359" t="str">
            <v>Non-metropolitan District</v>
          </cell>
          <cell r="D359">
            <v>49616</v>
          </cell>
        </row>
        <row r="360">
          <cell r="B360" t="str">
            <v>East Dorset</v>
          </cell>
          <cell r="C360" t="str">
            <v>Non-metropolitan District</v>
          </cell>
          <cell r="D360">
            <v>89384</v>
          </cell>
        </row>
        <row r="361">
          <cell r="B361" t="str">
            <v>North Dorset</v>
          </cell>
          <cell r="C361" t="str">
            <v>Non-metropolitan District</v>
          </cell>
          <cell r="D361">
            <v>71096</v>
          </cell>
        </row>
        <row r="362">
          <cell r="B362" t="str">
            <v>Purbeck</v>
          </cell>
          <cell r="C362" t="str">
            <v>Non-metropolitan District</v>
          </cell>
          <cell r="D362">
            <v>46756</v>
          </cell>
        </row>
        <row r="363">
          <cell r="B363" t="str">
            <v>West Dorset</v>
          </cell>
          <cell r="C363" t="str">
            <v>Non-metropolitan District</v>
          </cell>
          <cell r="D363">
            <v>102064</v>
          </cell>
        </row>
        <row r="364">
          <cell r="B364" t="str">
            <v>Weymouth and Portland</v>
          </cell>
          <cell r="C364" t="str">
            <v>Non-metropolitan District</v>
          </cell>
          <cell r="D364">
            <v>65751</v>
          </cell>
        </row>
        <row r="365">
          <cell r="B365" t="str">
            <v>Gloucestershire</v>
          </cell>
          <cell r="C365" t="str">
            <v>County</v>
          </cell>
          <cell r="D365">
            <v>628139</v>
          </cell>
        </row>
        <row r="366">
          <cell r="B366" t="str">
            <v>Cheltenham</v>
          </cell>
          <cell r="C366" t="str">
            <v>Non-metropolitan District</v>
          </cell>
          <cell r="D366">
            <v>117128</v>
          </cell>
        </row>
        <row r="367">
          <cell r="B367" t="str">
            <v>Cotswold</v>
          </cell>
          <cell r="C367" t="str">
            <v>Non-metropolitan District</v>
          </cell>
          <cell r="D367">
            <v>87509</v>
          </cell>
        </row>
        <row r="368">
          <cell r="B368" t="str">
            <v>Forest of Dean</v>
          </cell>
          <cell r="C368" t="str">
            <v>Non-metropolitan District</v>
          </cell>
          <cell r="D368">
            <v>85957</v>
          </cell>
        </row>
        <row r="369">
          <cell r="B369" t="str">
            <v>Gloucester</v>
          </cell>
          <cell r="C369" t="str">
            <v>Non-metropolitan District</v>
          </cell>
          <cell r="D369">
            <v>129083</v>
          </cell>
        </row>
        <row r="370">
          <cell r="B370" t="str">
            <v>Stroud</v>
          </cell>
          <cell r="C370" t="str">
            <v>Non-metropolitan District</v>
          </cell>
          <cell r="D370">
            <v>118130</v>
          </cell>
        </row>
        <row r="371">
          <cell r="B371" t="str">
            <v>Tewkesbury</v>
          </cell>
          <cell r="C371" t="str">
            <v>Non-metropolitan District</v>
          </cell>
          <cell r="D371">
            <v>90332</v>
          </cell>
        </row>
        <row r="372">
          <cell r="B372" t="str">
            <v>Somerset</v>
          </cell>
          <cell r="C372" t="str">
            <v>County</v>
          </cell>
          <cell r="D372">
            <v>555195</v>
          </cell>
        </row>
        <row r="373">
          <cell r="B373" t="str">
            <v>Mendip</v>
          </cell>
          <cell r="C373" t="str">
            <v>Non-metropolitan District</v>
          </cell>
          <cell r="D373">
            <v>113513</v>
          </cell>
        </row>
        <row r="374">
          <cell r="B374" t="str">
            <v>Sedgemoor</v>
          </cell>
          <cell r="C374" t="str">
            <v>Non-metropolitan District</v>
          </cell>
          <cell r="D374">
            <v>122178</v>
          </cell>
        </row>
        <row r="375">
          <cell r="B375" t="str">
            <v>South Somerset</v>
          </cell>
          <cell r="C375" t="str">
            <v>Non-metropolitan District</v>
          </cell>
          <cell r="D375">
            <v>167216</v>
          </cell>
        </row>
        <row r="376">
          <cell r="B376" t="str">
            <v>Taunton Deane</v>
          </cell>
          <cell r="C376" t="str">
            <v>Non-metropolitan District</v>
          </cell>
          <cell r="D376">
            <v>117423</v>
          </cell>
        </row>
        <row r="377">
          <cell r="B377" t="str">
            <v>West Somerset</v>
          </cell>
          <cell r="C377" t="str">
            <v>Non-metropolitan District</v>
          </cell>
          <cell r="D377">
            <v>34865</v>
          </cell>
        </row>
        <row r="378">
          <cell r="B378" t="str">
            <v>WALES</v>
          </cell>
          <cell r="C378" t="str">
            <v>Country</v>
          </cell>
          <cell r="D378">
            <v>3125165</v>
          </cell>
        </row>
        <row r="379">
          <cell r="B379" t="str">
            <v>Isle of Anglesey</v>
          </cell>
          <cell r="C379" t="str">
            <v>Unitary Authority</v>
          </cell>
          <cell r="D379">
            <v>69794</v>
          </cell>
        </row>
        <row r="380">
          <cell r="B380" t="str">
            <v>Gwynedd</v>
          </cell>
          <cell r="C380" t="str">
            <v>Unitary Authority</v>
          </cell>
          <cell r="D380">
            <v>123742</v>
          </cell>
        </row>
        <row r="381">
          <cell r="B381" t="str">
            <v>Conwy</v>
          </cell>
          <cell r="C381" t="str">
            <v>Unitary Authority</v>
          </cell>
          <cell r="D381">
            <v>116863</v>
          </cell>
        </row>
        <row r="382">
          <cell r="B382" t="str">
            <v>Denbighshire</v>
          </cell>
          <cell r="C382" t="str">
            <v>Unitary Authority</v>
          </cell>
          <cell r="D382">
            <v>95159</v>
          </cell>
        </row>
        <row r="383">
          <cell r="B383" t="str">
            <v>Flintshire</v>
          </cell>
          <cell r="C383" t="str">
            <v>Unitary Authority</v>
          </cell>
          <cell r="D383">
            <v>155155</v>
          </cell>
        </row>
        <row r="384">
          <cell r="B384" t="str">
            <v>Wrexham</v>
          </cell>
          <cell r="C384" t="str">
            <v>Unitary Authority</v>
          </cell>
          <cell r="D384">
            <v>135571</v>
          </cell>
        </row>
        <row r="385">
          <cell r="B385" t="str">
            <v>Powys</v>
          </cell>
          <cell r="C385" t="str">
            <v>Unitary Authority</v>
          </cell>
          <cell r="D385">
            <v>132515</v>
          </cell>
        </row>
        <row r="386">
          <cell r="B386" t="str">
            <v>Ceredigion</v>
          </cell>
          <cell r="C386" t="str">
            <v>Unitary Authority</v>
          </cell>
          <cell r="D386">
            <v>73076</v>
          </cell>
        </row>
        <row r="387">
          <cell r="B387" t="str">
            <v>Pembrokeshire</v>
          </cell>
          <cell r="C387" t="str">
            <v>Unitary Authority</v>
          </cell>
          <cell r="D387">
            <v>124711</v>
          </cell>
        </row>
        <row r="388">
          <cell r="B388" t="str">
            <v>Carmarthenshire</v>
          </cell>
          <cell r="C388" t="str">
            <v>Unitary Authority</v>
          </cell>
          <cell r="D388">
            <v>186452</v>
          </cell>
        </row>
        <row r="389">
          <cell r="B389" t="str">
            <v>Swansea</v>
          </cell>
          <cell r="C389" t="str">
            <v>Unitary Authority</v>
          </cell>
          <cell r="D389">
            <v>245480</v>
          </cell>
        </row>
        <row r="390">
          <cell r="B390" t="str">
            <v>Neath Port Talbot</v>
          </cell>
          <cell r="C390" t="str">
            <v>Unitary Authority</v>
          </cell>
          <cell r="D390">
            <v>142090</v>
          </cell>
        </row>
        <row r="391">
          <cell r="B391" t="str">
            <v>Bridgend</v>
          </cell>
          <cell r="C391" t="str">
            <v>Unitary Authority</v>
          </cell>
          <cell r="D391">
            <v>144288</v>
          </cell>
        </row>
        <row r="392">
          <cell r="B392" t="str">
            <v>Vale of Glamorgan</v>
          </cell>
          <cell r="C392" t="str">
            <v>Unitary Authority</v>
          </cell>
          <cell r="D392">
            <v>130690</v>
          </cell>
        </row>
        <row r="393">
          <cell r="B393" t="str">
            <v>Cardiff</v>
          </cell>
          <cell r="C393" t="str">
            <v>Unitary Authority</v>
          </cell>
          <cell r="D393">
            <v>362756</v>
          </cell>
        </row>
        <row r="394">
          <cell r="B394" t="str">
            <v>Rhondda Cynon Taf</v>
          </cell>
          <cell r="C394" t="str">
            <v>Unitary Authority</v>
          </cell>
          <cell r="D394">
            <v>239127</v>
          </cell>
        </row>
        <row r="395">
          <cell r="B395" t="str">
            <v>Merthyr Tydfil</v>
          </cell>
          <cell r="C395" t="str">
            <v>Unitary Authority</v>
          </cell>
          <cell r="D395">
            <v>59953</v>
          </cell>
        </row>
        <row r="396">
          <cell r="B396" t="str">
            <v>Caerphilly</v>
          </cell>
          <cell r="C396" t="str">
            <v>Unitary Authority</v>
          </cell>
          <cell r="D396">
            <v>180795</v>
          </cell>
        </row>
        <row r="397">
          <cell r="B397" t="str">
            <v>Blaenau Gwent</v>
          </cell>
          <cell r="C397" t="str">
            <v>Unitary Authority</v>
          </cell>
          <cell r="D397">
            <v>69609</v>
          </cell>
        </row>
        <row r="398">
          <cell r="B398" t="str">
            <v>Torfaen</v>
          </cell>
          <cell r="C398" t="str">
            <v>Unitary Authority</v>
          </cell>
          <cell r="D398">
            <v>92264</v>
          </cell>
        </row>
        <row r="399">
          <cell r="B399" t="str">
            <v>Monmouthshire</v>
          </cell>
          <cell r="C399" t="str">
            <v>Unitary Authority</v>
          </cell>
          <cell r="D399">
            <v>93590</v>
          </cell>
        </row>
        <row r="400">
          <cell r="B400" t="str">
            <v>Newport</v>
          </cell>
          <cell r="C400" t="str">
            <v>Unitary Authority</v>
          </cell>
          <cell r="D400">
            <v>151485</v>
          </cell>
        </row>
        <row r="401">
          <cell r="B401" t="str">
            <v>SCOTLAND</v>
          </cell>
          <cell r="C401" t="str">
            <v>Country</v>
          </cell>
          <cell r="D401">
            <v>5424800</v>
          </cell>
        </row>
        <row r="402">
          <cell r="B402" t="str">
            <v>Aberdeen City</v>
          </cell>
          <cell r="C402" t="str">
            <v>Council Area</v>
          </cell>
          <cell r="D402">
            <v>228800</v>
          </cell>
        </row>
        <row r="403">
          <cell r="B403" t="str">
            <v>Aberdeenshire</v>
          </cell>
          <cell r="C403" t="str">
            <v>Council Area</v>
          </cell>
          <cell r="D403">
            <v>261800</v>
          </cell>
        </row>
        <row r="404">
          <cell r="B404" t="str">
            <v>Angus</v>
          </cell>
          <cell r="C404" t="str">
            <v>Council Area</v>
          </cell>
          <cell r="D404">
            <v>116280</v>
          </cell>
        </row>
        <row r="405">
          <cell r="B405" t="str">
            <v>Argyll and Bute</v>
          </cell>
          <cell r="C405" t="str">
            <v>Council Area</v>
          </cell>
          <cell r="D405">
            <v>86810</v>
          </cell>
        </row>
        <row r="406">
          <cell r="B406" t="str">
            <v>City of Edinburgh</v>
          </cell>
          <cell r="C406" t="str">
            <v>Council Area</v>
          </cell>
          <cell r="D406">
            <v>513210</v>
          </cell>
        </row>
        <row r="407">
          <cell r="B407" t="str">
            <v>Clackmannanshire</v>
          </cell>
          <cell r="C407" t="str">
            <v>Council Area</v>
          </cell>
          <cell r="D407">
            <v>51450</v>
          </cell>
        </row>
        <row r="408">
          <cell r="B408" t="str">
            <v>Dumfries and Galloway</v>
          </cell>
          <cell r="C408" t="str">
            <v>Council Area</v>
          </cell>
          <cell r="D408">
            <v>149200</v>
          </cell>
        </row>
        <row r="409">
          <cell r="B409" t="str">
            <v>Dundee City</v>
          </cell>
          <cell r="C409" t="str">
            <v>Council Area</v>
          </cell>
          <cell r="D409">
            <v>148710</v>
          </cell>
        </row>
        <row r="410">
          <cell r="B410" t="str">
            <v>East Ayrshire</v>
          </cell>
          <cell r="C410" t="str">
            <v>Council Area</v>
          </cell>
          <cell r="D410">
            <v>121940</v>
          </cell>
        </row>
        <row r="411">
          <cell r="B411" t="str">
            <v>East Dunbartonshire</v>
          </cell>
          <cell r="C411" t="str">
            <v>Council Area</v>
          </cell>
          <cell r="D411">
            <v>108130</v>
          </cell>
        </row>
        <row r="412">
          <cell r="B412" t="str">
            <v>East Lothian</v>
          </cell>
          <cell r="C412" t="str">
            <v>Council Area</v>
          </cell>
          <cell r="D412">
            <v>104840</v>
          </cell>
        </row>
        <row r="413">
          <cell r="B413" t="str">
            <v>East Renfrewshire</v>
          </cell>
          <cell r="C413" t="str">
            <v>Council Area</v>
          </cell>
          <cell r="D413">
            <v>94760</v>
          </cell>
        </row>
        <row r="414">
          <cell r="B414" t="str">
            <v>Falkirk</v>
          </cell>
          <cell r="C414" t="str">
            <v>Council Area</v>
          </cell>
          <cell r="D414">
            <v>160130</v>
          </cell>
        </row>
        <row r="415">
          <cell r="B415" t="str">
            <v>Fife</v>
          </cell>
          <cell r="C415" t="str">
            <v>Council Area</v>
          </cell>
          <cell r="D415">
            <v>371410</v>
          </cell>
        </row>
        <row r="416">
          <cell r="B416" t="str">
            <v>Glasgow City</v>
          </cell>
          <cell r="C416" t="str">
            <v>Council Area</v>
          </cell>
          <cell r="D416">
            <v>621020</v>
          </cell>
        </row>
        <row r="417">
          <cell r="B417" t="str">
            <v>Highland</v>
          </cell>
          <cell r="C417" t="str">
            <v>Council Area</v>
          </cell>
          <cell r="D417">
            <v>235180</v>
          </cell>
        </row>
        <row r="418">
          <cell r="B418" t="str">
            <v>Inverclyde</v>
          </cell>
          <cell r="C418" t="str">
            <v>Council Area</v>
          </cell>
          <cell r="D418">
            <v>78760</v>
          </cell>
        </row>
        <row r="419">
          <cell r="B419" t="str">
            <v>Midlothian</v>
          </cell>
          <cell r="C419" t="str">
            <v>Council Area</v>
          </cell>
          <cell r="D419">
            <v>90090</v>
          </cell>
        </row>
        <row r="420">
          <cell r="B420" t="str">
            <v>Moray</v>
          </cell>
          <cell r="C420" t="str">
            <v>Council Area</v>
          </cell>
          <cell r="D420">
            <v>95780</v>
          </cell>
        </row>
        <row r="421">
          <cell r="B421" t="str">
            <v>Na h-Eileanan Siar</v>
          </cell>
          <cell r="C421" t="str">
            <v>Council Area</v>
          </cell>
          <cell r="D421">
            <v>26950</v>
          </cell>
        </row>
        <row r="422">
          <cell r="B422" t="str">
            <v>North Ayrshire</v>
          </cell>
          <cell r="C422" t="str">
            <v>Council Area</v>
          </cell>
          <cell r="D422">
            <v>135790</v>
          </cell>
        </row>
        <row r="423">
          <cell r="B423" t="str">
            <v>North Lanarkshire</v>
          </cell>
          <cell r="C423" t="str">
            <v>Council Area</v>
          </cell>
          <cell r="D423">
            <v>339960</v>
          </cell>
        </row>
        <row r="424">
          <cell r="B424" t="str">
            <v>Orkney Islands</v>
          </cell>
          <cell r="C424" t="str">
            <v>Council Area</v>
          </cell>
          <cell r="D424">
            <v>22000</v>
          </cell>
        </row>
        <row r="425">
          <cell r="B425" t="str">
            <v>Perth and Kinross</v>
          </cell>
          <cell r="C425" t="str">
            <v>Council Area</v>
          </cell>
          <cell r="D425">
            <v>151100</v>
          </cell>
        </row>
        <row r="426">
          <cell r="B426" t="str">
            <v>Renfrewshire</v>
          </cell>
          <cell r="C426" t="str">
            <v>Council Area</v>
          </cell>
          <cell r="D426">
            <v>176830</v>
          </cell>
        </row>
        <row r="427">
          <cell r="B427" t="str">
            <v>Scottish Borders</v>
          </cell>
          <cell r="C427" t="str">
            <v>Council Area</v>
          </cell>
          <cell r="D427">
            <v>115020</v>
          </cell>
        </row>
        <row r="428">
          <cell r="B428" t="str">
            <v>Shetland Islands</v>
          </cell>
          <cell r="C428" t="str">
            <v>Council Area</v>
          </cell>
          <cell r="D428">
            <v>23080</v>
          </cell>
        </row>
        <row r="429">
          <cell r="B429" t="str">
            <v>South Ayrshire</v>
          </cell>
          <cell r="C429" t="str">
            <v>Council Area</v>
          </cell>
          <cell r="D429">
            <v>112680</v>
          </cell>
        </row>
        <row r="430">
          <cell r="B430" t="str">
            <v>South Lanarkshire</v>
          </cell>
          <cell r="C430" t="str">
            <v>Council Area</v>
          </cell>
          <cell r="D430">
            <v>318170</v>
          </cell>
        </row>
        <row r="431">
          <cell r="B431" t="str">
            <v>Stirling</v>
          </cell>
          <cell r="C431" t="str">
            <v>Council Area</v>
          </cell>
          <cell r="D431">
            <v>94000</v>
          </cell>
        </row>
        <row r="432">
          <cell r="B432" t="str">
            <v>West Dunbartonshire</v>
          </cell>
          <cell r="C432" t="str">
            <v>Council Area</v>
          </cell>
          <cell r="D432">
            <v>89610</v>
          </cell>
        </row>
        <row r="433">
          <cell r="B433" t="str">
            <v>West Lothian</v>
          </cell>
          <cell r="C433" t="str">
            <v>Council Area</v>
          </cell>
          <cell r="D433">
            <v>181310</v>
          </cell>
        </row>
        <row r="434">
          <cell r="B434" t="str">
            <v>NORTHERN IRELAND</v>
          </cell>
          <cell r="C434" t="str">
            <v>Country</v>
          </cell>
          <cell r="D434">
            <v>1870834</v>
          </cell>
        </row>
        <row r="435">
          <cell r="B435" t="str">
            <v>Antrim and Newtownabbey</v>
          </cell>
          <cell r="C435" t="str">
            <v>Local Government District</v>
          </cell>
          <cell r="D435">
            <v>141697</v>
          </cell>
        </row>
        <row r="436">
          <cell r="B436" t="str">
            <v>Ards and North Down</v>
          </cell>
          <cell r="C436" t="str">
            <v>Local Government District</v>
          </cell>
          <cell r="D436">
            <v>160098</v>
          </cell>
        </row>
        <row r="437">
          <cell r="B437" t="str">
            <v>Armagh City, Banbridge and Craigavon</v>
          </cell>
          <cell r="C437" t="str">
            <v>Local Government District</v>
          </cell>
          <cell r="D437">
            <v>211898</v>
          </cell>
        </row>
        <row r="438">
          <cell r="B438" t="str">
            <v>Belfast</v>
          </cell>
          <cell r="C438" t="str">
            <v>Local Government District</v>
          </cell>
          <cell r="D438">
            <v>340220</v>
          </cell>
        </row>
        <row r="439">
          <cell r="B439" t="str">
            <v>Causeway Coast and Glens</v>
          </cell>
          <cell r="C439" t="str">
            <v>Local Government District</v>
          </cell>
          <cell r="D439">
            <v>143920</v>
          </cell>
        </row>
        <row r="440">
          <cell r="B440" t="str">
            <v>Derry City and Strabane</v>
          </cell>
          <cell r="C440" t="str">
            <v>Local Government District</v>
          </cell>
          <cell r="D440">
            <v>150497</v>
          </cell>
        </row>
        <row r="441">
          <cell r="B441" t="str">
            <v>Fermanagh and Omagh</v>
          </cell>
          <cell r="C441" t="str">
            <v>Local Government District</v>
          </cell>
          <cell r="D441">
            <v>116289</v>
          </cell>
        </row>
        <row r="442">
          <cell r="B442" t="str">
            <v>Lisburn and Castlereagh</v>
          </cell>
          <cell r="C442" t="str">
            <v>Local Government District</v>
          </cell>
          <cell r="D442">
            <v>142640</v>
          </cell>
        </row>
        <row r="443">
          <cell r="B443" t="str">
            <v>Mid and East Antrim</v>
          </cell>
          <cell r="C443" t="str">
            <v>Local Government District</v>
          </cell>
          <cell r="D443">
            <v>138152</v>
          </cell>
        </row>
        <row r="444">
          <cell r="B444" t="str">
            <v>Mid Ulster</v>
          </cell>
          <cell r="C444" t="str">
            <v>Local Government District</v>
          </cell>
          <cell r="D444">
            <v>146427</v>
          </cell>
        </row>
        <row r="445">
          <cell r="B445" t="str">
            <v>Newry, Mourne and Down</v>
          </cell>
          <cell r="C445" t="str">
            <v>Local Government District</v>
          </cell>
          <cell r="D445">
            <v>178996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6"/>
  <sheetViews>
    <sheetView tabSelected="1" workbookViewId="0">
      <selection activeCell="A8" sqref="A8"/>
    </sheetView>
  </sheetViews>
  <sheetFormatPr defaultRowHeight="12.75" x14ac:dyDescent="0.2"/>
  <cols>
    <col min="1" max="1" width="27.7109375" bestFit="1" customWidth="1"/>
    <col min="2" max="2" width="27.7109375" customWidth="1"/>
    <col min="3" max="3" width="16.28515625" bestFit="1" customWidth="1"/>
    <col min="4" max="5" width="8" bestFit="1" customWidth="1"/>
    <col min="6" max="6" width="12" bestFit="1" customWidth="1"/>
    <col min="7" max="8" width="8" bestFit="1" customWidth="1"/>
    <col min="10" max="10" width="22" customWidth="1"/>
  </cols>
  <sheetData>
    <row r="1" spans="1:10" s="9" customFormat="1" x14ac:dyDescent="0.2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8" t="s">
        <v>9</v>
      </c>
    </row>
    <row r="2" spans="1:10" x14ac:dyDescent="0.2">
      <c r="A2" s="1" t="s">
        <v>10</v>
      </c>
      <c r="B2" s="1">
        <f>VLOOKUP(A2,[1]Sheet3!B:D,3,FALSE)</f>
        <v>182998</v>
      </c>
      <c r="C2" s="2">
        <v>7079</v>
      </c>
      <c r="D2" s="3">
        <v>9011</v>
      </c>
      <c r="E2" s="3">
        <v>9208</v>
      </c>
      <c r="F2" s="3">
        <v>10829</v>
      </c>
      <c r="G2" s="3">
        <v>14870</v>
      </c>
      <c r="H2" s="3">
        <v>18652</v>
      </c>
      <c r="I2" s="4">
        <f t="shared" ref="I2:I33" si="0">(H2-G2)/G2</f>
        <v>0.25433759246805648</v>
      </c>
      <c r="J2" s="5">
        <f t="shared" ref="J2:J65" si="1">(H2/B2)*1000</f>
        <v>101.9246111979366</v>
      </c>
    </row>
    <row r="3" spans="1:10" x14ac:dyDescent="0.2">
      <c r="A3" s="1" t="s">
        <v>11</v>
      </c>
      <c r="B3" s="1">
        <f>VLOOKUP(A3,[1]Sheet3!B:D,3,FALSE)</f>
        <v>271224</v>
      </c>
      <c r="C3" s="2">
        <v>12398</v>
      </c>
      <c r="D3" s="3">
        <v>31045</v>
      </c>
      <c r="E3" s="3">
        <v>25709</v>
      </c>
      <c r="F3" s="3">
        <v>34975</v>
      </c>
      <c r="G3" s="3">
        <v>33333</v>
      </c>
      <c r="H3" s="3">
        <v>23549</v>
      </c>
      <c r="I3" s="4">
        <f t="shared" si="0"/>
        <v>-0.2935229352293523</v>
      </c>
      <c r="J3" s="5">
        <f t="shared" si="1"/>
        <v>86.824912249653423</v>
      </c>
    </row>
    <row r="4" spans="1:10" x14ac:dyDescent="0.2">
      <c r="A4" s="1" t="s">
        <v>12</v>
      </c>
      <c r="B4" s="1">
        <f>VLOOKUP(A4,[1]Sheet3!B:D,3,FALSE)</f>
        <v>225656</v>
      </c>
      <c r="C4" s="2">
        <v>7575</v>
      </c>
      <c r="D4" s="3">
        <v>9913</v>
      </c>
      <c r="E4" s="3">
        <v>11373</v>
      </c>
      <c r="F4" s="3">
        <v>12288</v>
      </c>
      <c r="G4" s="3">
        <v>18128</v>
      </c>
      <c r="H4" s="3">
        <v>18393</v>
      </c>
      <c r="I4" s="4">
        <f t="shared" si="0"/>
        <v>1.4618270079435128E-2</v>
      </c>
      <c r="J4" s="5">
        <f t="shared" si="1"/>
        <v>81.509022583046757</v>
      </c>
    </row>
    <row r="5" spans="1:10" x14ac:dyDescent="0.2">
      <c r="A5" s="1" t="s">
        <v>13</v>
      </c>
      <c r="B5" s="1">
        <f>VLOOKUP(A5,[1]Sheet3!B:D,3,FALSE)</f>
        <v>99417</v>
      </c>
      <c r="C5" s="2">
        <v>7193</v>
      </c>
      <c r="D5" s="3">
        <v>5015</v>
      </c>
      <c r="E5" s="3">
        <v>5493</v>
      </c>
      <c r="F5" s="3">
        <v>6588</v>
      </c>
      <c r="G5" s="3">
        <v>7993</v>
      </c>
      <c r="H5" s="3">
        <v>6407</v>
      </c>
      <c r="I5" s="4">
        <f t="shared" si="0"/>
        <v>-0.19842362066808458</v>
      </c>
      <c r="J5" s="5">
        <f t="shared" si="1"/>
        <v>64.445718539082847</v>
      </c>
    </row>
    <row r="6" spans="1:10" x14ac:dyDescent="0.2">
      <c r="A6" s="1" t="s">
        <v>14</v>
      </c>
      <c r="B6" s="1">
        <f>VLOOKUP(A6,[1]Sheet3!B:D,3,FALSE)</f>
        <v>269100</v>
      </c>
      <c r="C6" s="2">
        <v>13934</v>
      </c>
      <c r="D6" s="3">
        <v>15864</v>
      </c>
      <c r="E6" s="3">
        <v>16282</v>
      </c>
      <c r="F6" s="3">
        <v>19809</v>
      </c>
      <c r="G6" s="3">
        <v>22973</v>
      </c>
      <c r="H6" s="3">
        <v>17063</v>
      </c>
      <c r="I6" s="4">
        <f t="shared" si="0"/>
        <v>-0.25725852087232837</v>
      </c>
      <c r="J6" s="5">
        <f t="shared" si="1"/>
        <v>63.407655146785579</v>
      </c>
    </row>
    <row r="7" spans="1:10" x14ac:dyDescent="0.2">
      <c r="A7" s="1" t="s">
        <v>15</v>
      </c>
      <c r="B7" s="1">
        <f>VLOOKUP(A7,[1]Sheet3!B:D,3,FALSE)</f>
        <v>155741</v>
      </c>
      <c r="C7" s="2">
        <v>6075</v>
      </c>
      <c r="D7" s="3">
        <v>6934</v>
      </c>
      <c r="E7" s="3">
        <v>6603</v>
      </c>
      <c r="F7" s="3">
        <v>6105</v>
      </c>
      <c r="G7" s="3">
        <v>9029</v>
      </c>
      <c r="H7" s="3">
        <v>9852</v>
      </c>
      <c r="I7" s="4">
        <f t="shared" si="0"/>
        <v>9.1150736515671724E-2</v>
      </c>
      <c r="J7" s="5">
        <f t="shared" si="1"/>
        <v>63.258872101758691</v>
      </c>
    </row>
    <row r="8" spans="1:10" x14ac:dyDescent="0.2">
      <c r="A8" s="1" t="s">
        <v>16</v>
      </c>
      <c r="B8" s="1">
        <f>VLOOKUP(A8,[1]Sheet3!B:D,3,FALSE)</f>
        <v>90696</v>
      </c>
      <c r="C8" s="2">
        <v>5065</v>
      </c>
      <c r="D8" s="3">
        <v>4369</v>
      </c>
      <c r="E8" s="3">
        <v>2762</v>
      </c>
      <c r="F8" s="3">
        <v>3745</v>
      </c>
      <c r="G8" s="3">
        <v>5704</v>
      </c>
      <c r="H8" s="3">
        <v>5244</v>
      </c>
      <c r="I8" s="4">
        <f t="shared" si="0"/>
        <v>-8.0645161290322578E-2</v>
      </c>
      <c r="J8" s="5">
        <f t="shared" si="1"/>
        <v>57.819528975919553</v>
      </c>
    </row>
    <row r="9" spans="1:10" x14ac:dyDescent="0.2">
      <c r="A9" s="1" t="s">
        <v>17</v>
      </c>
      <c r="B9" s="1">
        <f>VLOOKUP(A9,[1]Sheet3!B:D,3,FALSE)</f>
        <v>244796</v>
      </c>
      <c r="C9" s="2">
        <v>19021</v>
      </c>
      <c r="D9" s="3">
        <v>17121</v>
      </c>
      <c r="E9" s="3">
        <v>16675</v>
      </c>
      <c r="F9" s="3"/>
      <c r="G9" s="3">
        <v>10075</v>
      </c>
      <c r="H9" s="3">
        <v>13890</v>
      </c>
      <c r="I9" s="4">
        <f t="shared" si="0"/>
        <v>0.37866004962779154</v>
      </c>
      <c r="J9" s="5">
        <f t="shared" si="1"/>
        <v>56.741123220967665</v>
      </c>
    </row>
    <row r="10" spans="1:10" x14ac:dyDescent="0.2">
      <c r="A10" s="1" t="s">
        <v>18</v>
      </c>
      <c r="B10" s="1">
        <f>VLOOKUP(A10,[1]Sheet3!B:D,3,FALSE)</f>
        <v>329102</v>
      </c>
      <c r="C10" s="2">
        <v>6911</v>
      </c>
      <c r="D10" s="3">
        <v>7001</v>
      </c>
      <c r="E10" s="3">
        <v>12912</v>
      </c>
      <c r="F10" s="3">
        <v>13198</v>
      </c>
      <c r="G10" s="3">
        <v>17340</v>
      </c>
      <c r="H10" s="3">
        <v>18609</v>
      </c>
      <c r="I10" s="4">
        <f t="shared" si="0"/>
        <v>7.3183391003460205E-2</v>
      </c>
      <c r="J10" s="5">
        <f t="shared" si="1"/>
        <v>56.544779430085505</v>
      </c>
    </row>
    <row r="11" spans="1:10" x14ac:dyDescent="0.2">
      <c r="A11" s="1" t="s">
        <v>19</v>
      </c>
      <c r="B11" s="1">
        <f>VLOOKUP(A11,[1]Sheet3!B:D,3,FALSE)</f>
        <v>263070</v>
      </c>
      <c r="C11" s="2">
        <v>10970</v>
      </c>
      <c r="D11" s="3">
        <v>13004</v>
      </c>
      <c r="E11" s="3">
        <v>13503</v>
      </c>
      <c r="F11" s="3">
        <v>6316</v>
      </c>
      <c r="G11" s="3">
        <v>718</v>
      </c>
      <c r="H11" s="3">
        <v>13953</v>
      </c>
      <c r="I11" s="4">
        <f t="shared" si="0"/>
        <v>18.433147632311979</v>
      </c>
      <c r="J11" s="5">
        <f t="shared" si="1"/>
        <v>53.03911506443152</v>
      </c>
    </row>
    <row r="12" spans="1:10" x14ac:dyDescent="0.2">
      <c r="A12" s="1" t="s">
        <v>20</v>
      </c>
      <c r="B12" s="1">
        <f>VLOOKUP(A12,[1]Sheet3!B:D,3,FALSE)</f>
        <v>314232</v>
      </c>
      <c r="C12" s="2">
        <v>25894</v>
      </c>
      <c r="D12" s="3">
        <v>26638</v>
      </c>
      <c r="E12" s="3">
        <v>25583</v>
      </c>
      <c r="F12" s="3">
        <v>21359</v>
      </c>
      <c r="G12" s="3">
        <v>17131</v>
      </c>
      <c r="H12" s="3">
        <v>15741</v>
      </c>
      <c r="I12" s="4">
        <f t="shared" si="0"/>
        <v>-8.1139454789562776E-2</v>
      </c>
      <c r="J12" s="5">
        <f t="shared" si="1"/>
        <v>50.093561445046973</v>
      </c>
    </row>
    <row r="13" spans="1:10" x14ac:dyDescent="0.2">
      <c r="A13" s="1" t="s">
        <v>21</v>
      </c>
      <c r="B13" s="1">
        <f>VLOOKUP(A13,[1]Sheet3!B:D,3,FALSE)</f>
        <v>384837</v>
      </c>
      <c r="C13" s="2">
        <v>11150</v>
      </c>
      <c r="D13" s="3">
        <v>15113</v>
      </c>
      <c r="E13" s="3">
        <v>18560</v>
      </c>
      <c r="F13" s="3"/>
      <c r="G13" s="3">
        <v>24797</v>
      </c>
      <c r="H13" s="3">
        <v>19198</v>
      </c>
      <c r="I13" s="4">
        <f t="shared" si="0"/>
        <v>-0.22579344275517199</v>
      </c>
      <c r="J13" s="5">
        <f t="shared" si="1"/>
        <v>49.886055654731749</v>
      </c>
    </row>
    <row r="14" spans="1:10" x14ac:dyDescent="0.2">
      <c r="A14" s="1" t="s">
        <v>22</v>
      </c>
      <c r="B14" s="1">
        <f>VLOOKUP(A14,[1]Sheet3!B:D,3,FALSE)</f>
        <v>253361</v>
      </c>
      <c r="C14" s="2">
        <v>11477</v>
      </c>
      <c r="D14" s="3">
        <v>10950</v>
      </c>
      <c r="E14" s="3">
        <v>8308</v>
      </c>
      <c r="F14" s="3">
        <v>7268</v>
      </c>
      <c r="G14" s="3">
        <v>6778</v>
      </c>
      <c r="H14" s="3">
        <v>12170</v>
      </c>
      <c r="I14" s="4">
        <f t="shared" si="0"/>
        <v>0.79551490115078194</v>
      </c>
      <c r="J14" s="5">
        <f t="shared" si="1"/>
        <v>48.034227840906851</v>
      </c>
    </row>
    <row r="15" spans="1:10" x14ac:dyDescent="0.2">
      <c r="A15" s="1" t="s">
        <v>23</v>
      </c>
      <c r="B15" s="1">
        <f>VLOOKUP(A15,[1]Sheet3!B:D,3,FALSE)</f>
        <v>202419</v>
      </c>
      <c r="C15" s="2">
        <v>5035</v>
      </c>
      <c r="D15" s="3">
        <v>7286</v>
      </c>
      <c r="E15" s="3">
        <v>9089</v>
      </c>
      <c r="F15" s="3">
        <v>10702</v>
      </c>
      <c r="G15" s="3">
        <v>11826</v>
      </c>
      <c r="H15" s="3">
        <v>9448</v>
      </c>
      <c r="I15" s="4">
        <f t="shared" si="0"/>
        <v>-0.20108236089971249</v>
      </c>
      <c r="J15" s="5">
        <f t="shared" si="1"/>
        <v>46.675460307579826</v>
      </c>
    </row>
    <row r="16" spans="1:10" x14ac:dyDescent="0.2">
      <c r="A16" s="1" t="s">
        <v>24</v>
      </c>
      <c r="B16" s="1">
        <f>VLOOKUP(A16,[1]Sheet3!B:D,3,FALSE)</f>
        <v>252359</v>
      </c>
      <c r="C16" s="2">
        <v>7819</v>
      </c>
      <c r="D16" s="3">
        <v>6203</v>
      </c>
      <c r="E16" s="3">
        <v>5569</v>
      </c>
      <c r="F16" s="3">
        <v>8100</v>
      </c>
      <c r="G16" s="3">
        <v>10046</v>
      </c>
      <c r="H16" s="3">
        <v>11107</v>
      </c>
      <c r="I16" s="4">
        <f t="shared" si="0"/>
        <v>0.10561417479593868</v>
      </c>
      <c r="J16" s="5">
        <f t="shared" si="1"/>
        <v>44.012696198669353</v>
      </c>
    </row>
    <row r="17" spans="1:10" x14ac:dyDescent="0.2">
      <c r="A17" s="1" t="s">
        <v>25</v>
      </c>
      <c r="B17" s="1">
        <f>VLOOKUP(A17,[1]Sheet3!B:D,3,FALSE)</f>
        <v>347996</v>
      </c>
      <c r="C17" s="2">
        <v>28443</v>
      </c>
      <c r="D17" s="3">
        <v>67930</v>
      </c>
      <c r="E17" s="3">
        <v>70192</v>
      </c>
      <c r="F17" s="3">
        <v>32718</v>
      </c>
      <c r="G17" s="3">
        <v>19917</v>
      </c>
      <c r="H17" s="3">
        <v>15206</v>
      </c>
      <c r="I17" s="4">
        <f t="shared" si="0"/>
        <v>-0.23653160616558719</v>
      </c>
      <c r="J17" s="5">
        <f t="shared" si="1"/>
        <v>43.69590455062702</v>
      </c>
    </row>
    <row r="18" spans="1:10" x14ac:dyDescent="0.2">
      <c r="A18" s="1" t="s">
        <v>26</v>
      </c>
      <c r="B18" s="1">
        <f>VLOOKUP(A18,[1]Sheet3!B:D,3,FALSE)</f>
        <v>206052</v>
      </c>
      <c r="C18" s="2">
        <v>3098</v>
      </c>
      <c r="D18" s="3">
        <v>3064</v>
      </c>
      <c r="E18" s="3">
        <v>3819</v>
      </c>
      <c r="F18" s="3">
        <v>2816</v>
      </c>
      <c r="G18" s="3">
        <v>3113</v>
      </c>
      <c r="H18" s="3">
        <v>8878</v>
      </c>
      <c r="I18" s="4">
        <f t="shared" si="0"/>
        <v>1.8519113395438485</v>
      </c>
      <c r="J18" s="5">
        <f t="shared" si="1"/>
        <v>43.086211247646219</v>
      </c>
    </row>
    <row r="19" spans="1:10" x14ac:dyDescent="0.2">
      <c r="A19" s="1" t="s">
        <v>27</v>
      </c>
      <c r="B19" s="1">
        <f>VLOOKUP(A19,[1]Sheet3!B:D,3,FALSE)</f>
        <v>136005</v>
      </c>
      <c r="C19" s="2">
        <v>2424</v>
      </c>
      <c r="D19" s="3">
        <v>2724</v>
      </c>
      <c r="E19" s="3">
        <v>2676</v>
      </c>
      <c r="F19" s="3">
        <v>2094</v>
      </c>
      <c r="G19" s="3">
        <v>2825</v>
      </c>
      <c r="H19" s="3">
        <v>5785</v>
      </c>
      <c r="I19" s="4">
        <f t="shared" si="0"/>
        <v>1.047787610619469</v>
      </c>
      <c r="J19" s="5">
        <f t="shared" si="1"/>
        <v>42.535200911731188</v>
      </c>
    </row>
    <row r="20" spans="1:10" x14ac:dyDescent="0.2">
      <c r="A20" s="1" t="s">
        <v>28</v>
      </c>
      <c r="B20" s="1">
        <f>VLOOKUP(A20,[1]Sheet3!B:D,3,FALSE)</f>
        <v>491549</v>
      </c>
      <c r="C20" s="2">
        <v>17843</v>
      </c>
      <c r="D20" s="3">
        <v>17882</v>
      </c>
      <c r="E20" s="3">
        <v>16179</v>
      </c>
      <c r="F20" s="3">
        <v>20016</v>
      </c>
      <c r="G20" s="3">
        <v>20832</v>
      </c>
      <c r="H20" s="3">
        <v>20576</v>
      </c>
      <c r="I20" s="4">
        <f t="shared" si="0"/>
        <v>-1.2288786482334869E-2</v>
      </c>
      <c r="J20" s="5">
        <f t="shared" si="1"/>
        <v>41.859509428358109</v>
      </c>
    </row>
    <row r="21" spans="1:10" x14ac:dyDescent="0.2">
      <c r="A21" s="1" t="s">
        <v>29</v>
      </c>
      <c r="B21" s="1">
        <f>VLOOKUP(A21,[1]Sheet3!B:D,3,FALSE)</f>
        <v>342736</v>
      </c>
      <c r="C21" s="2">
        <v>6352</v>
      </c>
      <c r="D21" s="3">
        <v>5765</v>
      </c>
      <c r="E21" s="3">
        <v>7257</v>
      </c>
      <c r="F21" s="3">
        <v>7032</v>
      </c>
      <c r="G21" s="3">
        <v>14270</v>
      </c>
      <c r="H21" s="3">
        <v>13610</v>
      </c>
      <c r="I21" s="4">
        <f t="shared" si="0"/>
        <v>-4.6250875963559916E-2</v>
      </c>
      <c r="J21" s="5">
        <f t="shared" si="1"/>
        <v>39.709864152000378</v>
      </c>
    </row>
    <row r="22" spans="1:10" x14ac:dyDescent="0.2">
      <c r="A22" s="1" t="s">
        <v>30</v>
      </c>
      <c r="B22" s="1">
        <f>VLOOKUP(A22,[1]Sheet3!B:D,3,FALSE)</f>
        <v>149555</v>
      </c>
      <c r="C22" s="2">
        <v>5738</v>
      </c>
      <c r="D22" s="3">
        <v>3156</v>
      </c>
      <c r="E22" s="3">
        <v>3368</v>
      </c>
      <c r="F22" s="3">
        <v>4723</v>
      </c>
      <c r="G22" s="3">
        <v>5002</v>
      </c>
      <c r="H22" s="3">
        <v>5933</v>
      </c>
      <c r="I22" s="4">
        <f t="shared" si="0"/>
        <v>0.18612554978008797</v>
      </c>
      <c r="J22" s="5">
        <f t="shared" si="1"/>
        <v>39.671024037979343</v>
      </c>
    </row>
    <row r="23" spans="1:10" x14ac:dyDescent="0.2">
      <c r="A23" s="1" t="s">
        <v>31</v>
      </c>
      <c r="B23" s="1">
        <f>VLOOKUP(A23,[1]Sheet3!B:D,3,FALSE)</f>
        <v>248880</v>
      </c>
      <c r="C23" s="2">
        <v>6228</v>
      </c>
      <c r="D23" s="3">
        <v>8429</v>
      </c>
      <c r="E23" s="3">
        <v>7072</v>
      </c>
      <c r="F23" s="3">
        <v>8462</v>
      </c>
      <c r="G23" s="3">
        <v>6835</v>
      </c>
      <c r="H23" s="3">
        <v>9626</v>
      </c>
      <c r="I23" s="4">
        <f t="shared" si="0"/>
        <v>0.4083394294074616</v>
      </c>
      <c r="J23" s="5">
        <f t="shared" si="1"/>
        <v>38.677274188363867</v>
      </c>
    </row>
    <row r="24" spans="1:10" x14ac:dyDescent="0.2">
      <c r="A24" s="1" t="s">
        <v>32</v>
      </c>
      <c r="B24" s="1">
        <f>VLOOKUP(A24,[1]Sheet3!B:D,3,FALSE)</f>
        <v>198914</v>
      </c>
      <c r="C24" s="2">
        <v>4236</v>
      </c>
      <c r="D24" s="3">
        <v>7604</v>
      </c>
      <c r="E24" s="3">
        <v>6891</v>
      </c>
      <c r="F24" s="3">
        <v>6765</v>
      </c>
      <c r="G24" s="3">
        <v>8186</v>
      </c>
      <c r="H24" s="3">
        <v>7198</v>
      </c>
      <c r="I24" s="4">
        <f t="shared" si="0"/>
        <v>-0.12069386757879307</v>
      </c>
      <c r="J24" s="5">
        <f t="shared" si="1"/>
        <v>36.186492655117284</v>
      </c>
    </row>
    <row r="25" spans="1:10" x14ac:dyDescent="0.2">
      <c r="A25" s="1" t="s">
        <v>33</v>
      </c>
      <c r="B25" s="1">
        <f>VLOOKUP(A25,[1]Sheet3!B:D,3,FALSE)</f>
        <v>275929</v>
      </c>
      <c r="C25" s="2">
        <v>599</v>
      </c>
      <c r="D25" s="3">
        <v>7635</v>
      </c>
      <c r="E25" s="3">
        <v>6008</v>
      </c>
      <c r="F25" s="3">
        <v>6917</v>
      </c>
      <c r="G25" s="3">
        <v>3267</v>
      </c>
      <c r="H25" s="3">
        <v>9821</v>
      </c>
      <c r="I25" s="4">
        <f t="shared" si="0"/>
        <v>2.0061218243036425</v>
      </c>
      <c r="J25" s="5">
        <f t="shared" si="1"/>
        <v>35.592489372266058</v>
      </c>
    </row>
    <row r="26" spans="1:10" x14ac:dyDescent="0.2">
      <c r="A26" s="1" t="s">
        <v>34</v>
      </c>
      <c r="B26" s="1">
        <f>VLOOKUP(A26,[1]Sheet3!B:D,3,FALSE)</f>
        <v>140353</v>
      </c>
      <c r="C26" s="2">
        <v>2421</v>
      </c>
      <c r="D26" s="3">
        <v>3003</v>
      </c>
      <c r="E26" s="3">
        <v>3064</v>
      </c>
      <c r="F26" s="3">
        <v>3643</v>
      </c>
      <c r="G26" s="3">
        <v>5264</v>
      </c>
      <c r="H26" s="3">
        <v>4804</v>
      </c>
      <c r="I26" s="4">
        <f t="shared" si="0"/>
        <v>-8.7386018237082072E-2</v>
      </c>
      <c r="J26" s="5">
        <f t="shared" si="1"/>
        <v>34.227982301767682</v>
      </c>
    </row>
    <row r="27" spans="1:10" x14ac:dyDescent="0.2">
      <c r="A27" s="1" t="s">
        <v>35</v>
      </c>
      <c r="B27" s="1">
        <f>VLOOKUP(A27,[1]Sheet3!B:D,3,FALSE)</f>
        <v>784846</v>
      </c>
      <c r="C27" s="2">
        <v>2977</v>
      </c>
      <c r="D27" s="3">
        <v>10501</v>
      </c>
      <c r="E27" s="3">
        <v>13935</v>
      </c>
      <c r="F27" s="3">
        <v>15531</v>
      </c>
      <c r="G27" s="3">
        <v>16425</v>
      </c>
      <c r="H27" s="3">
        <v>26831</v>
      </c>
      <c r="I27" s="4">
        <f t="shared" si="0"/>
        <v>0.63354642313546428</v>
      </c>
      <c r="J27" s="5">
        <f t="shared" si="1"/>
        <v>34.186324450911385</v>
      </c>
    </row>
    <row r="28" spans="1:10" x14ac:dyDescent="0.2">
      <c r="A28" s="1" t="s">
        <v>36</v>
      </c>
      <c r="B28" s="1">
        <f>VLOOKUP(A28,[1]Sheet3!B:D,3,FALSE)</f>
        <v>277249</v>
      </c>
      <c r="C28" s="2">
        <v>15730</v>
      </c>
      <c r="D28" s="3">
        <v>10666</v>
      </c>
      <c r="E28" s="3">
        <v>5364</v>
      </c>
      <c r="F28" s="3">
        <v>4107</v>
      </c>
      <c r="G28" s="3">
        <v>5891</v>
      </c>
      <c r="H28" s="3">
        <v>9055</v>
      </c>
      <c r="I28" s="4">
        <f t="shared" si="0"/>
        <v>0.53709047699881174</v>
      </c>
      <c r="J28" s="5">
        <f t="shared" si="1"/>
        <v>32.660171903234996</v>
      </c>
    </row>
    <row r="29" spans="1:10" x14ac:dyDescent="0.2">
      <c r="A29" s="1" t="s">
        <v>37</v>
      </c>
      <c r="B29" s="1">
        <f>VLOOKUP(A29,[1]Sheet3!B:D,3,FALSE)</f>
        <v>295842</v>
      </c>
      <c r="C29" s="2">
        <v>11160</v>
      </c>
      <c r="D29" s="3">
        <v>5991</v>
      </c>
      <c r="E29" s="3">
        <v>8057</v>
      </c>
      <c r="F29" s="3">
        <v>5867</v>
      </c>
      <c r="G29" s="3">
        <v>5564</v>
      </c>
      <c r="H29" s="3">
        <v>9616</v>
      </c>
      <c r="I29" s="4">
        <f t="shared" si="0"/>
        <v>0.72825305535585905</v>
      </c>
      <c r="J29" s="5">
        <f t="shared" si="1"/>
        <v>32.503836507324856</v>
      </c>
    </row>
    <row r="30" spans="1:10" x14ac:dyDescent="0.2">
      <c r="A30" s="1" t="s">
        <v>38</v>
      </c>
      <c r="B30" s="1">
        <f>VLOOKUP(A30,[1]Sheet3!B:D,3,FALSE)</f>
        <v>545501</v>
      </c>
      <c r="C30" s="2">
        <v>20085</v>
      </c>
      <c r="D30" s="3">
        <v>21449</v>
      </c>
      <c r="E30" s="3">
        <v>18907</v>
      </c>
      <c r="F30" s="3">
        <v>22251</v>
      </c>
      <c r="G30" s="3">
        <v>28508</v>
      </c>
      <c r="H30" s="3">
        <v>17497</v>
      </c>
      <c r="I30" s="4">
        <f t="shared" si="0"/>
        <v>-0.38624245825733128</v>
      </c>
      <c r="J30" s="5">
        <f t="shared" si="1"/>
        <v>32.07510160384674</v>
      </c>
    </row>
    <row r="31" spans="1:10" x14ac:dyDescent="0.2">
      <c r="A31" s="1" t="s">
        <v>39</v>
      </c>
      <c r="B31" s="1">
        <f>VLOOKUP(A31,[1]Sheet3!B:D,3,FALSE)</f>
        <v>87705</v>
      </c>
      <c r="C31" s="2">
        <v>3932</v>
      </c>
      <c r="D31" s="3">
        <v>5201</v>
      </c>
      <c r="E31" s="3">
        <v>4663</v>
      </c>
      <c r="F31" s="3">
        <v>5962</v>
      </c>
      <c r="G31" s="3">
        <v>3101</v>
      </c>
      <c r="H31" s="3">
        <v>2660</v>
      </c>
      <c r="I31" s="4">
        <f t="shared" si="0"/>
        <v>-0.14221218961625282</v>
      </c>
      <c r="J31" s="5">
        <f t="shared" si="1"/>
        <v>30.328943617809703</v>
      </c>
    </row>
    <row r="32" spans="1:10" x14ac:dyDescent="0.2">
      <c r="A32" s="1" t="s">
        <v>40</v>
      </c>
      <c r="B32" s="1">
        <f>VLOOKUP(A32,[1]Sheet3!B:D,3,FALSE)</f>
        <v>282849</v>
      </c>
      <c r="C32" s="2">
        <v>5170</v>
      </c>
      <c r="D32" s="3">
        <v>12765</v>
      </c>
      <c r="E32" s="3">
        <v>14324</v>
      </c>
      <c r="F32" s="3">
        <v>10712</v>
      </c>
      <c r="G32" s="3">
        <v>7960</v>
      </c>
      <c r="H32" s="3">
        <v>8411</v>
      </c>
      <c r="I32" s="4">
        <f t="shared" si="0"/>
        <v>5.665829145728643E-2</v>
      </c>
      <c r="J32" s="5">
        <f t="shared" si="1"/>
        <v>29.736714642795274</v>
      </c>
    </row>
    <row r="33" spans="1:10" x14ac:dyDescent="0.2">
      <c r="A33" s="1" t="s">
        <v>41</v>
      </c>
      <c r="B33" s="1">
        <f>VLOOKUP(A33,[1]Sheet3!B:D,3,FALSE)</f>
        <v>86191</v>
      </c>
      <c r="C33" s="2">
        <v>1608</v>
      </c>
      <c r="D33" s="3">
        <v>1892</v>
      </c>
      <c r="E33" s="3">
        <v>2056</v>
      </c>
      <c r="F33" s="3">
        <v>2571</v>
      </c>
      <c r="G33" s="3">
        <v>2614</v>
      </c>
      <c r="H33" s="3">
        <v>2541</v>
      </c>
      <c r="I33" s="4">
        <f t="shared" si="0"/>
        <v>-2.7926549349655699E-2</v>
      </c>
      <c r="J33" s="5">
        <f t="shared" si="1"/>
        <v>29.481036303094292</v>
      </c>
    </row>
    <row r="34" spans="1:10" x14ac:dyDescent="0.2">
      <c r="A34" s="1" t="s">
        <v>42</v>
      </c>
      <c r="B34" s="1">
        <f>VLOOKUP(A34,[1]Sheet3!B:D,3,FALSE)</f>
        <v>106347</v>
      </c>
      <c r="C34" s="2">
        <v>2340</v>
      </c>
      <c r="D34" s="3">
        <v>2914</v>
      </c>
      <c r="E34" s="3">
        <v>3282</v>
      </c>
      <c r="F34" s="3">
        <v>2982</v>
      </c>
      <c r="G34" s="3">
        <v>2886</v>
      </c>
      <c r="H34" s="3">
        <v>3052</v>
      </c>
      <c r="I34" s="4">
        <f t="shared" ref="I34:I65" si="2">(H34-G34)/G34</f>
        <v>5.7519057519057518E-2</v>
      </c>
      <c r="J34" s="5">
        <f t="shared" si="1"/>
        <v>28.698505834673288</v>
      </c>
    </row>
    <row r="35" spans="1:10" x14ac:dyDescent="0.2">
      <c r="A35" s="1" t="s">
        <v>43</v>
      </c>
      <c r="B35" s="1">
        <f>VLOOKUP(A35,[1]Sheet3!B:D,3,FALSE)</f>
        <v>87739</v>
      </c>
      <c r="C35" s="2">
        <v>2403</v>
      </c>
      <c r="D35" s="3">
        <v>3692</v>
      </c>
      <c r="E35" s="3">
        <v>3410</v>
      </c>
      <c r="F35" s="3">
        <v>2849</v>
      </c>
      <c r="G35" s="3">
        <v>4287</v>
      </c>
      <c r="H35" s="3">
        <v>2468</v>
      </c>
      <c r="I35" s="4">
        <f t="shared" si="2"/>
        <v>-0.42430604152087709</v>
      </c>
      <c r="J35" s="5">
        <f t="shared" si="1"/>
        <v>28.128882253045965</v>
      </c>
    </row>
    <row r="36" spans="1:10" x14ac:dyDescent="0.2">
      <c r="A36" s="1" t="s">
        <v>44</v>
      </c>
      <c r="B36" s="1">
        <f>VLOOKUP(A36,[1]Sheet3!B:D,3,FALSE)</f>
        <v>142487</v>
      </c>
      <c r="C36" s="2">
        <v>8975</v>
      </c>
      <c r="D36" s="3">
        <v>6341</v>
      </c>
      <c r="E36" s="3">
        <v>3717</v>
      </c>
      <c r="F36" s="3">
        <v>2750</v>
      </c>
      <c r="G36" s="3">
        <v>3765</v>
      </c>
      <c r="H36" s="3">
        <v>4006</v>
      </c>
      <c r="I36" s="4">
        <f t="shared" si="2"/>
        <v>6.4010624169986721E-2</v>
      </c>
      <c r="J36" s="5">
        <f t="shared" si="1"/>
        <v>28.114845564858548</v>
      </c>
    </row>
    <row r="37" spans="1:10" x14ac:dyDescent="0.2">
      <c r="A37" s="1" t="s">
        <v>45</v>
      </c>
      <c r="B37" s="1">
        <f>VLOOKUP(A37,[1]Sheet3!B:D,3,FALSE)</f>
        <v>275505</v>
      </c>
      <c r="C37" s="2">
        <v>3951</v>
      </c>
      <c r="D37" s="3">
        <v>4723</v>
      </c>
      <c r="E37" s="3">
        <v>6127</v>
      </c>
      <c r="F37" s="3">
        <v>6798</v>
      </c>
      <c r="G37" s="3">
        <v>6772</v>
      </c>
      <c r="H37" s="3">
        <v>7678</v>
      </c>
      <c r="I37" s="4">
        <f t="shared" si="2"/>
        <v>0.13378617838157117</v>
      </c>
      <c r="J37" s="5">
        <f t="shared" si="1"/>
        <v>27.868822707391878</v>
      </c>
    </row>
    <row r="38" spans="1:10" x14ac:dyDescent="0.2">
      <c r="A38" s="1" t="s">
        <v>46</v>
      </c>
      <c r="B38" s="1">
        <f>VLOOKUP(A38,[1]Sheet3!B:D,3,FALSE)</f>
        <v>80410</v>
      </c>
      <c r="C38" s="2">
        <v>1138</v>
      </c>
      <c r="D38" s="3">
        <v>1462</v>
      </c>
      <c r="E38" s="3">
        <v>1030</v>
      </c>
      <c r="F38" s="3">
        <v>2232</v>
      </c>
      <c r="G38" s="3">
        <v>2983</v>
      </c>
      <c r="H38" s="3">
        <v>2229</v>
      </c>
      <c r="I38" s="4">
        <f t="shared" si="2"/>
        <v>-0.2527656721421388</v>
      </c>
      <c r="J38" s="5">
        <f t="shared" si="1"/>
        <v>27.72043278199229</v>
      </c>
    </row>
    <row r="39" spans="1:10" x14ac:dyDescent="0.2">
      <c r="A39" s="1" t="s">
        <v>47</v>
      </c>
      <c r="B39" s="1">
        <f>VLOOKUP(A39,[1]Sheet3!B:D,3,FALSE)</f>
        <v>534800</v>
      </c>
      <c r="C39" s="2">
        <v>6335</v>
      </c>
      <c r="D39" s="3">
        <v>8867</v>
      </c>
      <c r="E39" s="3">
        <v>10439</v>
      </c>
      <c r="F39" s="3">
        <v>11391</v>
      </c>
      <c r="G39" s="3">
        <v>12191</v>
      </c>
      <c r="H39" s="3">
        <v>14317</v>
      </c>
      <c r="I39" s="4">
        <f t="shared" si="2"/>
        <v>0.17439094413911901</v>
      </c>
      <c r="J39" s="5">
        <f t="shared" si="1"/>
        <v>26.770755422587882</v>
      </c>
    </row>
    <row r="40" spans="1:10" x14ac:dyDescent="0.2">
      <c r="A40" s="1" t="s">
        <v>48</v>
      </c>
      <c r="B40" s="1">
        <f>VLOOKUP(A40,[1]Sheet3!B:D,3,FALSE)</f>
        <v>214658</v>
      </c>
      <c r="C40" s="2">
        <v>2650</v>
      </c>
      <c r="D40" s="3">
        <v>3262</v>
      </c>
      <c r="E40" s="3">
        <v>4273</v>
      </c>
      <c r="F40" s="3">
        <v>4632</v>
      </c>
      <c r="G40" s="3">
        <v>4946</v>
      </c>
      <c r="H40" s="3">
        <v>5683</v>
      </c>
      <c r="I40" s="4">
        <f t="shared" si="2"/>
        <v>0.14900930044480387</v>
      </c>
      <c r="J40" s="5">
        <f t="shared" si="1"/>
        <v>26.474671337662702</v>
      </c>
    </row>
    <row r="41" spans="1:10" x14ac:dyDescent="0.2">
      <c r="A41" s="1" t="s">
        <v>49</v>
      </c>
      <c r="B41" s="1">
        <f>VLOOKUP(A41,[1]Sheet3!B:D,3,FALSE)</f>
        <v>148772</v>
      </c>
      <c r="C41" s="2">
        <v>2887</v>
      </c>
      <c r="D41" s="3">
        <v>3467</v>
      </c>
      <c r="E41" s="3">
        <v>3034</v>
      </c>
      <c r="F41" s="3">
        <v>3817</v>
      </c>
      <c r="G41" s="3">
        <v>3883</v>
      </c>
      <c r="H41" s="3">
        <v>3857</v>
      </c>
      <c r="I41" s="4">
        <f t="shared" si="2"/>
        <v>-6.6958537213494722E-3</v>
      </c>
      <c r="J41" s="5">
        <f t="shared" si="1"/>
        <v>25.925577393595567</v>
      </c>
    </row>
    <row r="42" spans="1:10" x14ac:dyDescent="0.2">
      <c r="A42" s="1" t="s">
        <v>50</v>
      </c>
      <c r="B42" s="1">
        <f>VLOOKUP(A42,[1]Sheet3!B:D,3,FALSE)</f>
        <v>184479</v>
      </c>
      <c r="C42" s="2">
        <v>3777</v>
      </c>
      <c r="D42" s="3">
        <v>5706</v>
      </c>
      <c r="E42" s="3">
        <v>8307</v>
      </c>
      <c r="F42" s="3">
        <v>4239</v>
      </c>
      <c r="G42" s="3">
        <v>5762</v>
      </c>
      <c r="H42" s="3">
        <v>4620</v>
      </c>
      <c r="I42" s="4">
        <f t="shared" si="2"/>
        <v>-0.19819507115584867</v>
      </c>
      <c r="J42" s="5">
        <f t="shared" si="1"/>
        <v>25.043500886279741</v>
      </c>
    </row>
    <row r="43" spans="1:10" x14ac:dyDescent="0.2">
      <c r="A43" s="1" t="s">
        <v>51</v>
      </c>
      <c r="B43" s="1">
        <f>VLOOKUP(A43,[1]Sheet3!B:D,3,FALSE)</f>
        <v>93019</v>
      </c>
      <c r="C43" s="2">
        <v>969</v>
      </c>
      <c r="D43" s="3">
        <v>893</v>
      </c>
      <c r="E43" s="3">
        <v>1296</v>
      </c>
      <c r="F43" s="3">
        <v>1423</v>
      </c>
      <c r="G43" s="3">
        <v>1730</v>
      </c>
      <c r="H43" s="3">
        <v>2291</v>
      </c>
      <c r="I43" s="4">
        <f t="shared" si="2"/>
        <v>0.32427745664739882</v>
      </c>
      <c r="J43" s="5">
        <f t="shared" si="1"/>
        <v>24.629376793988325</v>
      </c>
    </row>
    <row r="44" spans="1:10" x14ac:dyDescent="0.2">
      <c r="A44" s="1" t="s">
        <v>52</v>
      </c>
      <c r="B44" s="1">
        <f>VLOOKUP(A44,[1]Sheet3!B:D,3,FALSE)</f>
        <v>139870</v>
      </c>
      <c r="C44" s="2">
        <v>3979</v>
      </c>
      <c r="D44" s="3">
        <v>4656</v>
      </c>
      <c r="E44" s="3">
        <v>4328</v>
      </c>
      <c r="F44" s="3">
        <v>4190</v>
      </c>
      <c r="G44" s="3">
        <v>3920</v>
      </c>
      <c r="H44" s="3">
        <v>3424</v>
      </c>
      <c r="I44" s="4">
        <f t="shared" si="2"/>
        <v>-0.12653061224489795</v>
      </c>
      <c r="J44" s="5">
        <f t="shared" si="1"/>
        <v>24.479874168871092</v>
      </c>
    </row>
    <row r="45" spans="1:10" x14ac:dyDescent="0.2">
      <c r="A45" s="1" t="s">
        <v>53</v>
      </c>
      <c r="B45" s="1">
        <f>VLOOKUP(A45,[1]Sheet3!B:D,3,FALSE)</f>
        <v>307964</v>
      </c>
      <c r="C45" s="2">
        <v>3732</v>
      </c>
      <c r="D45" s="3">
        <v>5201</v>
      </c>
      <c r="E45" s="3">
        <v>6671</v>
      </c>
      <c r="F45" s="3">
        <v>4555</v>
      </c>
      <c r="G45" s="3">
        <v>6287</v>
      </c>
      <c r="H45" s="3">
        <v>7465</v>
      </c>
      <c r="I45" s="4">
        <f t="shared" si="2"/>
        <v>0.18737076507078099</v>
      </c>
      <c r="J45" s="5">
        <f t="shared" si="1"/>
        <v>24.239846215791456</v>
      </c>
    </row>
    <row r="46" spans="1:10" x14ac:dyDescent="0.2">
      <c r="A46" s="1" t="s">
        <v>54</v>
      </c>
      <c r="B46" s="1">
        <f>VLOOKUP(A46,[1]Sheet3!B:D,3,FALSE)</f>
        <v>353540</v>
      </c>
      <c r="C46" s="2">
        <v>7896</v>
      </c>
      <c r="D46" s="3">
        <v>6592</v>
      </c>
      <c r="E46" s="3">
        <v>8416</v>
      </c>
      <c r="F46" s="3">
        <v>9442</v>
      </c>
      <c r="G46" s="3">
        <v>8716</v>
      </c>
      <c r="H46" s="3">
        <v>8512</v>
      </c>
      <c r="I46" s="4">
        <f t="shared" si="2"/>
        <v>-2.3405231757687012E-2</v>
      </c>
      <c r="J46" s="5">
        <f t="shared" si="1"/>
        <v>24.076483566215988</v>
      </c>
    </row>
    <row r="47" spans="1:10" x14ac:dyDescent="0.2">
      <c r="A47" s="1" t="s">
        <v>55</v>
      </c>
      <c r="B47" s="1">
        <f>VLOOKUP(A47,[1]Sheet3!B:D,3,FALSE)</f>
        <v>195680</v>
      </c>
      <c r="C47" s="2">
        <v>2608</v>
      </c>
      <c r="D47" s="3">
        <v>2871</v>
      </c>
      <c r="E47" s="3">
        <v>2903</v>
      </c>
      <c r="F47" s="3">
        <v>3723</v>
      </c>
      <c r="G47" s="3">
        <v>5253</v>
      </c>
      <c r="H47" s="3">
        <v>4701</v>
      </c>
      <c r="I47" s="4">
        <f t="shared" si="2"/>
        <v>-0.10508280982295831</v>
      </c>
      <c r="J47" s="5">
        <f t="shared" si="1"/>
        <v>24.02391659852821</v>
      </c>
    </row>
    <row r="48" spans="1:10" x14ac:dyDescent="0.2">
      <c r="A48" s="1" t="s">
        <v>56</v>
      </c>
      <c r="B48" s="1">
        <f>VLOOKUP(A48,[1]Sheet3!B:D,3,FALSE)</f>
        <v>302343</v>
      </c>
      <c r="C48" s="2">
        <v>4506</v>
      </c>
      <c r="D48" s="3">
        <v>1995</v>
      </c>
      <c r="E48" s="3">
        <v>1817</v>
      </c>
      <c r="F48" s="3">
        <v>7267</v>
      </c>
      <c r="G48" s="3">
        <v>7766</v>
      </c>
      <c r="H48" s="3">
        <v>7181</v>
      </c>
      <c r="I48" s="4">
        <f t="shared" si="2"/>
        <v>-7.5328354365181566E-2</v>
      </c>
      <c r="J48" s="5">
        <f t="shared" si="1"/>
        <v>23.751170028742191</v>
      </c>
    </row>
    <row r="49" spans="1:10" x14ac:dyDescent="0.2">
      <c r="A49" s="1" t="s">
        <v>57</v>
      </c>
      <c r="B49" s="1">
        <f>VLOOKUP(A49,[1]Sheet3!B:D,3,FALSE)</f>
        <v>69540</v>
      </c>
      <c r="C49" s="2">
        <v>1176</v>
      </c>
      <c r="D49" s="3">
        <v>1213</v>
      </c>
      <c r="E49" s="3">
        <v>1181</v>
      </c>
      <c r="F49" s="3">
        <v>1549</v>
      </c>
      <c r="G49" s="3">
        <v>1572</v>
      </c>
      <c r="H49" s="3">
        <v>1614</v>
      </c>
      <c r="I49" s="4">
        <f t="shared" si="2"/>
        <v>2.6717557251908396E-2</v>
      </c>
      <c r="J49" s="5">
        <f t="shared" si="1"/>
        <v>23.209663503019843</v>
      </c>
    </row>
    <row r="50" spans="1:10" x14ac:dyDescent="0.2">
      <c r="A50" s="1" t="s">
        <v>58</v>
      </c>
      <c r="B50" s="1">
        <f>VLOOKUP(A50,[1]Sheet3!B:D,3,FALSE)</f>
        <v>255378</v>
      </c>
      <c r="C50" s="2">
        <v>3586</v>
      </c>
      <c r="D50" s="3">
        <v>4270</v>
      </c>
      <c r="E50" s="3">
        <v>6889</v>
      </c>
      <c r="F50" s="3">
        <v>7111</v>
      </c>
      <c r="G50" s="3">
        <v>8374</v>
      </c>
      <c r="H50" s="3">
        <v>5846</v>
      </c>
      <c r="I50" s="4">
        <f t="shared" si="2"/>
        <v>-0.30188679245283018</v>
      </c>
      <c r="J50" s="5">
        <f t="shared" si="1"/>
        <v>22.891556829484138</v>
      </c>
    </row>
    <row r="51" spans="1:10" x14ac:dyDescent="0.2">
      <c r="A51" s="1" t="s">
        <v>59</v>
      </c>
      <c r="B51" s="1">
        <f>VLOOKUP(A51,[1]Sheet3!B:D,3,FALSE)</f>
        <v>329209</v>
      </c>
      <c r="C51" s="2"/>
      <c r="D51" s="3"/>
      <c r="E51" s="3"/>
      <c r="F51" s="3"/>
      <c r="G51" s="3"/>
      <c r="H51" s="3">
        <v>7374</v>
      </c>
      <c r="I51" s="4"/>
      <c r="J51" s="5">
        <f t="shared" si="1"/>
        <v>22.399144616337949</v>
      </c>
    </row>
    <row r="52" spans="1:10" x14ac:dyDescent="0.2">
      <c r="A52" s="1" t="s">
        <v>60</v>
      </c>
      <c r="B52" s="1">
        <f>VLOOKUP(A52,[1]Sheet3!B:D,3,FALSE)</f>
        <v>67099</v>
      </c>
      <c r="C52" s="2">
        <v>1289</v>
      </c>
      <c r="D52" s="3">
        <v>1357</v>
      </c>
      <c r="E52" s="3">
        <v>1377</v>
      </c>
      <c r="F52" s="3">
        <v>1172</v>
      </c>
      <c r="G52" s="3">
        <v>1087</v>
      </c>
      <c r="H52" s="3">
        <v>1484</v>
      </c>
      <c r="I52" s="4">
        <f t="shared" ref="I52:I61" si="3">(H52-G52)/G52</f>
        <v>0.36522539098436063</v>
      </c>
      <c r="J52" s="5">
        <f t="shared" si="1"/>
        <v>22.116574017496536</v>
      </c>
    </row>
    <row r="53" spans="1:10" x14ac:dyDescent="0.2">
      <c r="A53" s="1" t="s">
        <v>61</v>
      </c>
      <c r="B53" s="1">
        <f>VLOOKUP(A53,[1]Sheet3!B:D,3,FALSE)</f>
        <v>107516</v>
      </c>
      <c r="C53" s="2">
        <v>1304</v>
      </c>
      <c r="D53" s="3">
        <v>1728</v>
      </c>
      <c r="E53" s="3">
        <v>1825</v>
      </c>
      <c r="F53" s="3">
        <v>1961</v>
      </c>
      <c r="G53" s="3">
        <v>1609</v>
      </c>
      <c r="H53" s="3">
        <v>2366</v>
      </c>
      <c r="I53" s="4">
        <f t="shared" si="3"/>
        <v>0.47047855811062772</v>
      </c>
      <c r="J53" s="5">
        <f t="shared" si="1"/>
        <v>22.006027009933405</v>
      </c>
    </row>
    <row r="54" spans="1:10" x14ac:dyDescent="0.2">
      <c r="A54" s="1" t="s">
        <v>62</v>
      </c>
      <c r="B54" s="1">
        <f>VLOOKUP(A54,[1]Sheet3!B:D,3,FALSE)</f>
        <v>257034</v>
      </c>
      <c r="C54" s="2">
        <v>3865</v>
      </c>
      <c r="D54" s="3">
        <v>4845</v>
      </c>
      <c r="E54" s="3">
        <v>5236</v>
      </c>
      <c r="F54" s="3">
        <v>4283</v>
      </c>
      <c r="G54" s="3">
        <v>5316</v>
      </c>
      <c r="H54" s="3">
        <v>5640</v>
      </c>
      <c r="I54" s="4">
        <f t="shared" si="3"/>
        <v>6.0948081264108354E-2</v>
      </c>
      <c r="J54" s="5">
        <f t="shared" si="1"/>
        <v>21.942622376806181</v>
      </c>
    </row>
    <row r="55" spans="1:10" x14ac:dyDescent="0.2">
      <c r="A55" s="1" t="s">
        <v>63</v>
      </c>
      <c r="B55" s="1">
        <f>VLOOKUP(A55,[1]Sheet3!B:D,3,FALSE)</f>
        <v>577789</v>
      </c>
      <c r="C55" s="2">
        <v>21778</v>
      </c>
      <c r="D55" s="3">
        <v>18084</v>
      </c>
      <c r="E55" s="3">
        <v>10011</v>
      </c>
      <c r="F55" s="3">
        <v>11700</v>
      </c>
      <c r="G55" s="3">
        <v>12026</v>
      </c>
      <c r="H55" s="3">
        <v>12616</v>
      </c>
      <c r="I55" s="4">
        <f t="shared" si="3"/>
        <v>4.9060369200066525E-2</v>
      </c>
      <c r="J55" s="5">
        <f t="shared" si="1"/>
        <v>21.834960513266953</v>
      </c>
    </row>
    <row r="56" spans="1:10" x14ac:dyDescent="0.2">
      <c r="A56" s="1" t="s">
        <v>64</v>
      </c>
      <c r="B56" s="1">
        <f>VLOOKUP(A56,[1]Sheet3!B:D,3,FALSE)</f>
        <v>141346</v>
      </c>
      <c r="C56" s="2">
        <v>1815</v>
      </c>
      <c r="D56" s="3">
        <v>1987</v>
      </c>
      <c r="E56" s="3">
        <v>1812</v>
      </c>
      <c r="F56" s="3">
        <v>1490</v>
      </c>
      <c r="G56" s="3">
        <v>3040</v>
      </c>
      <c r="H56" s="3">
        <v>2904</v>
      </c>
      <c r="I56" s="4">
        <f t="shared" si="3"/>
        <v>-4.4736842105263158E-2</v>
      </c>
      <c r="J56" s="5">
        <f t="shared" si="1"/>
        <v>20.545328484711277</v>
      </c>
    </row>
    <row r="57" spans="1:10" x14ac:dyDescent="0.2">
      <c r="A57" s="1" t="s">
        <v>65</v>
      </c>
      <c r="B57" s="1">
        <f>VLOOKUP(A57,[1]Sheet3!B:D,3,FALSE)</f>
        <v>92813</v>
      </c>
      <c r="C57" s="2">
        <v>3464</v>
      </c>
      <c r="D57" s="3">
        <v>2063</v>
      </c>
      <c r="E57" s="3">
        <v>1434</v>
      </c>
      <c r="F57" s="3">
        <v>1899</v>
      </c>
      <c r="G57" s="3">
        <v>2306</v>
      </c>
      <c r="H57" s="3">
        <v>1886</v>
      </c>
      <c r="I57" s="4">
        <f t="shared" si="3"/>
        <v>-0.18213356461405031</v>
      </c>
      <c r="J57" s="5">
        <f t="shared" si="1"/>
        <v>20.320429250212793</v>
      </c>
    </row>
    <row r="58" spans="1:10" x14ac:dyDescent="0.2">
      <c r="A58" s="1" t="s">
        <v>66</v>
      </c>
      <c r="B58" s="1">
        <f>VLOOKUP(A58,[1]Sheet3!B:D,3,FALSE)</f>
        <v>106121</v>
      </c>
      <c r="C58" s="2">
        <v>1438</v>
      </c>
      <c r="D58" s="3">
        <v>1733</v>
      </c>
      <c r="E58" s="3">
        <v>1986</v>
      </c>
      <c r="F58" s="3">
        <v>2258</v>
      </c>
      <c r="G58" s="3">
        <v>2249</v>
      </c>
      <c r="H58" s="3">
        <v>2122</v>
      </c>
      <c r="I58" s="4">
        <f t="shared" si="3"/>
        <v>-5.6469542018674969E-2</v>
      </c>
      <c r="J58" s="5">
        <f t="shared" si="1"/>
        <v>19.996042253653847</v>
      </c>
    </row>
    <row r="59" spans="1:10" x14ac:dyDescent="0.2">
      <c r="A59" s="1" t="s">
        <v>67</v>
      </c>
      <c r="B59" s="1">
        <f>VLOOKUP(A59,[1]Sheet3!B:D,3,FALSE)</f>
        <v>122274</v>
      </c>
      <c r="C59" s="2">
        <v>2529</v>
      </c>
      <c r="D59" s="3">
        <v>2491</v>
      </c>
      <c r="E59" s="3">
        <v>2835</v>
      </c>
      <c r="F59" s="3">
        <v>3285</v>
      </c>
      <c r="G59" s="3">
        <v>2664</v>
      </c>
      <c r="H59" s="3">
        <v>2415</v>
      </c>
      <c r="I59" s="4">
        <f t="shared" si="3"/>
        <v>-9.3468468468468471E-2</v>
      </c>
      <c r="J59" s="5">
        <f t="shared" si="1"/>
        <v>19.750723784287747</v>
      </c>
    </row>
    <row r="60" spans="1:10" x14ac:dyDescent="0.2">
      <c r="A60" s="1" t="s">
        <v>68</v>
      </c>
      <c r="B60" s="1">
        <f>VLOOKUP(A60,[1]Sheet3!B:D,3,FALSE)</f>
        <v>218459</v>
      </c>
      <c r="C60" s="2">
        <v>3034</v>
      </c>
      <c r="D60" s="3">
        <v>4082</v>
      </c>
      <c r="E60" s="3">
        <v>4394</v>
      </c>
      <c r="F60" s="3">
        <v>4328</v>
      </c>
      <c r="G60" s="3">
        <v>5112</v>
      </c>
      <c r="H60" s="3">
        <v>4219</v>
      </c>
      <c r="I60" s="4">
        <f t="shared" si="3"/>
        <v>-0.17468701095461658</v>
      </c>
      <c r="J60" s="5">
        <f t="shared" si="1"/>
        <v>19.312548350033644</v>
      </c>
    </row>
    <row r="61" spans="1:10" x14ac:dyDescent="0.2">
      <c r="A61" s="1" t="s">
        <v>69</v>
      </c>
      <c r="B61" s="1">
        <f>VLOOKUP(A61,[1]Sheet3!B:D,3,FALSE)</f>
        <v>130576</v>
      </c>
      <c r="C61" s="2">
        <v>1711</v>
      </c>
      <c r="D61" s="3">
        <v>1771</v>
      </c>
      <c r="E61" s="3">
        <v>1940</v>
      </c>
      <c r="F61" s="3">
        <v>1944</v>
      </c>
      <c r="G61" s="3">
        <v>2384</v>
      </c>
      <c r="H61" s="3">
        <v>2506</v>
      </c>
      <c r="I61" s="4">
        <f t="shared" si="3"/>
        <v>5.1174496644295304E-2</v>
      </c>
      <c r="J61" s="5">
        <f t="shared" si="1"/>
        <v>19.191888248989095</v>
      </c>
    </row>
    <row r="62" spans="1:10" x14ac:dyDescent="0.2">
      <c r="A62" s="1" t="s">
        <v>70</v>
      </c>
      <c r="B62" s="1">
        <f>VLOOKUP(A62,[1]Sheet3!B:D,3,FALSE)</f>
        <v>170394</v>
      </c>
      <c r="C62" s="2">
        <v>999</v>
      </c>
      <c r="D62" s="3">
        <v>1113</v>
      </c>
      <c r="E62" s="3">
        <v>1810</v>
      </c>
      <c r="F62" s="3">
        <v>2231</v>
      </c>
      <c r="G62" s="3"/>
      <c r="H62" s="3">
        <v>3140</v>
      </c>
      <c r="I62" s="4"/>
      <c r="J62" s="5">
        <f t="shared" si="1"/>
        <v>18.427878915924268</v>
      </c>
    </row>
    <row r="63" spans="1:10" x14ac:dyDescent="0.2">
      <c r="A63" s="1" t="s">
        <v>71</v>
      </c>
      <c r="B63" s="1">
        <f>VLOOKUP(A63,[1]Sheet3!B:D,3,FALSE)</f>
        <v>256039</v>
      </c>
      <c r="C63" s="2">
        <v>2842</v>
      </c>
      <c r="D63" s="3">
        <v>3620</v>
      </c>
      <c r="E63" s="3">
        <v>2914</v>
      </c>
      <c r="F63" s="3">
        <v>3726</v>
      </c>
      <c r="G63" s="3">
        <v>4061</v>
      </c>
      <c r="H63" s="3">
        <v>4655</v>
      </c>
      <c r="I63" s="4">
        <f t="shared" ref="I63:I126" si="4">(H63-G63)/G63</f>
        <v>0.14626939177542478</v>
      </c>
      <c r="J63" s="5">
        <f t="shared" si="1"/>
        <v>18.180824015091449</v>
      </c>
    </row>
    <row r="64" spans="1:10" x14ac:dyDescent="0.2">
      <c r="A64" s="1" t="s">
        <v>72</v>
      </c>
      <c r="B64" s="1">
        <f>VLOOKUP(A64,[1]Sheet3!B:D,3,FALSE)</f>
        <v>76527</v>
      </c>
      <c r="C64" s="2">
        <v>933</v>
      </c>
      <c r="D64" s="3">
        <v>1134</v>
      </c>
      <c r="E64" s="3">
        <v>1161</v>
      </c>
      <c r="F64" s="3">
        <v>1231</v>
      </c>
      <c r="G64" s="3">
        <v>1556</v>
      </c>
      <c r="H64" s="3">
        <v>1379</v>
      </c>
      <c r="I64" s="4">
        <f t="shared" si="4"/>
        <v>-0.11375321336760925</v>
      </c>
      <c r="J64" s="5">
        <f t="shared" si="1"/>
        <v>18.01978386713186</v>
      </c>
    </row>
    <row r="65" spans="1:10" x14ac:dyDescent="0.2">
      <c r="A65" s="1" t="s">
        <v>73</v>
      </c>
      <c r="B65" s="1">
        <f>VLOOKUP(A65,[1]Sheet3!B:D,3,FALSE)</f>
        <v>459252</v>
      </c>
      <c r="C65" s="2">
        <v>6358</v>
      </c>
      <c r="D65" s="3">
        <v>10472</v>
      </c>
      <c r="E65" s="3">
        <v>9709</v>
      </c>
      <c r="F65" s="3"/>
      <c r="G65" s="3">
        <v>9356</v>
      </c>
      <c r="H65" s="3">
        <v>8206</v>
      </c>
      <c r="I65" s="4">
        <f t="shared" si="4"/>
        <v>-0.12291577597263788</v>
      </c>
      <c r="J65" s="5">
        <f t="shared" si="1"/>
        <v>17.868185658418472</v>
      </c>
    </row>
    <row r="66" spans="1:10" x14ac:dyDescent="0.2">
      <c r="A66" s="1" t="s">
        <v>74</v>
      </c>
      <c r="B66" s="1">
        <f>VLOOKUP(A66,[1]Sheet3!B:D,3,FALSE)</f>
        <v>97594</v>
      </c>
      <c r="C66" s="2">
        <v>560</v>
      </c>
      <c r="D66" s="3">
        <v>902</v>
      </c>
      <c r="E66" s="3">
        <v>1312</v>
      </c>
      <c r="F66" s="3">
        <v>1757</v>
      </c>
      <c r="G66" s="3">
        <v>1763</v>
      </c>
      <c r="H66" s="3">
        <v>1738</v>
      </c>
      <c r="I66" s="4">
        <f t="shared" si="4"/>
        <v>-1.4180374361883154E-2</v>
      </c>
      <c r="J66" s="5">
        <f t="shared" ref="J66:J129" si="5">(H66/B66)*1000</f>
        <v>17.80847183228477</v>
      </c>
    </row>
    <row r="67" spans="1:10" x14ac:dyDescent="0.2">
      <c r="A67" s="1" t="s">
        <v>75</v>
      </c>
      <c r="B67" s="1">
        <f>VLOOKUP(A67,[1]Sheet3!B:D,3,FALSE)</f>
        <v>146694</v>
      </c>
      <c r="C67" s="2">
        <v>1925</v>
      </c>
      <c r="D67" s="3">
        <v>2632</v>
      </c>
      <c r="E67" s="3">
        <v>2858</v>
      </c>
      <c r="F67" s="3">
        <v>2966</v>
      </c>
      <c r="G67" s="3">
        <v>3243</v>
      </c>
      <c r="H67" s="3">
        <v>2610</v>
      </c>
      <c r="I67" s="4">
        <f t="shared" si="4"/>
        <v>-0.19518963922294172</v>
      </c>
      <c r="J67" s="5">
        <f t="shared" si="5"/>
        <v>17.792138737780686</v>
      </c>
    </row>
    <row r="68" spans="1:10" x14ac:dyDescent="0.2">
      <c r="A68" s="1" t="s">
        <v>76</v>
      </c>
      <c r="B68" s="1">
        <f>VLOOKUP(A68,[1]Sheet3!B:D,3,FALSE)</f>
        <v>169912</v>
      </c>
      <c r="C68" s="2">
        <v>4943</v>
      </c>
      <c r="D68" s="3">
        <v>4503</v>
      </c>
      <c r="E68" s="3">
        <v>3648</v>
      </c>
      <c r="F68" s="3">
        <v>3151</v>
      </c>
      <c r="G68" s="3">
        <v>2906</v>
      </c>
      <c r="H68" s="3">
        <v>3010</v>
      </c>
      <c r="I68" s="4">
        <f t="shared" si="4"/>
        <v>3.5788024776324846E-2</v>
      </c>
      <c r="J68" s="5">
        <f t="shared" si="5"/>
        <v>17.715052497763548</v>
      </c>
    </row>
    <row r="69" spans="1:10" x14ac:dyDescent="0.2">
      <c r="A69" s="1" t="s">
        <v>77</v>
      </c>
      <c r="B69" s="1">
        <f>VLOOKUP(A69,[1]Sheet3!B:D,3,FALSE)</f>
        <v>100776</v>
      </c>
      <c r="C69" s="2">
        <v>791</v>
      </c>
      <c r="D69" s="3">
        <v>798</v>
      </c>
      <c r="E69" s="3">
        <v>1021</v>
      </c>
      <c r="F69" s="3">
        <v>1029</v>
      </c>
      <c r="G69" s="3">
        <v>1428</v>
      </c>
      <c r="H69" s="3">
        <v>1775</v>
      </c>
      <c r="I69" s="4">
        <f t="shared" si="4"/>
        <v>0.24299719887955182</v>
      </c>
      <c r="J69" s="5">
        <f t="shared" si="5"/>
        <v>17.613320631896485</v>
      </c>
    </row>
    <row r="70" spans="1:10" x14ac:dyDescent="0.2">
      <c r="A70" s="1" t="s">
        <v>78</v>
      </c>
      <c r="B70" s="1">
        <f>VLOOKUP(A70,[1]Sheet3!B:D,3,FALSE)</f>
        <v>85204</v>
      </c>
      <c r="C70" s="2">
        <v>1094</v>
      </c>
      <c r="D70" s="3">
        <v>1641</v>
      </c>
      <c r="E70" s="3">
        <v>1154</v>
      </c>
      <c r="F70" s="3">
        <v>1397</v>
      </c>
      <c r="G70" s="3">
        <v>1880</v>
      </c>
      <c r="H70" s="3">
        <v>1500</v>
      </c>
      <c r="I70" s="4">
        <f t="shared" si="4"/>
        <v>-0.20212765957446807</v>
      </c>
      <c r="J70" s="5">
        <f t="shared" si="5"/>
        <v>17.604807286042909</v>
      </c>
    </row>
    <row r="71" spans="1:10" x14ac:dyDescent="0.2">
      <c r="A71" s="1" t="s">
        <v>79</v>
      </c>
      <c r="B71" s="1">
        <f>VLOOKUP(A71,[1]Sheet3!B:D,3,FALSE)</f>
        <v>260673</v>
      </c>
      <c r="C71" s="2">
        <v>4457</v>
      </c>
      <c r="D71" s="3">
        <v>3858</v>
      </c>
      <c r="E71" s="3">
        <v>3462</v>
      </c>
      <c r="F71" s="3">
        <v>4368</v>
      </c>
      <c r="G71" s="3">
        <v>5276</v>
      </c>
      <c r="H71" s="3">
        <v>4476</v>
      </c>
      <c r="I71" s="4">
        <f t="shared" si="4"/>
        <v>-0.15163002274450341</v>
      </c>
      <c r="J71" s="5">
        <f t="shared" si="5"/>
        <v>17.170938302010565</v>
      </c>
    </row>
    <row r="72" spans="1:10" x14ac:dyDescent="0.2">
      <c r="A72" s="1" t="s">
        <v>80</v>
      </c>
      <c r="B72" s="1">
        <f>VLOOKUP(A72,[1]Sheet3!B:D,3,FALSE)</f>
        <v>189628</v>
      </c>
      <c r="C72" s="2">
        <v>1884</v>
      </c>
      <c r="D72" s="3">
        <v>2000</v>
      </c>
      <c r="E72" s="3">
        <v>3061</v>
      </c>
      <c r="F72" s="3">
        <v>3853</v>
      </c>
      <c r="G72" s="3">
        <v>3337</v>
      </c>
      <c r="H72" s="3">
        <v>3195</v>
      </c>
      <c r="I72" s="4">
        <f t="shared" si="4"/>
        <v>-4.2553191489361701E-2</v>
      </c>
      <c r="J72" s="5">
        <f t="shared" si="5"/>
        <v>16.848777606682557</v>
      </c>
    </row>
    <row r="73" spans="1:10" x14ac:dyDescent="0.2">
      <c r="A73" s="1" t="s">
        <v>81</v>
      </c>
      <c r="B73" s="1">
        <f>VLOOKUP(A73,[1]Sheet3!B:D,3,FALSE)</f>
        <v>175768</v>
      </c>
      <c r="C73" s="2">
        <v>2819</v>
      </c>
      <c r="D73" s="3">
        <v>4033</v>
      </c>
      <c r="E73" s="3">
        <v>4165</v>
      </c>
      <c r="F73" s="3">
        <v>3405</v>
      </c>
      <c r="G73" s="3">
        <v>3254</v>
      </c>
      <c r="H73" s="3">
        <v>2911</v>
      </c>
      <c r="I73" s="4">
        <f t="shared" si="4"/>
        <v>-0.10540872771972956</v>
      </c>
      <c r="J73" s="5">
        <f t="shared" si="5"/>
        <v>16.561603932456418</v>
      </c>
    </row>
    <row r="74" spans="1:10" x14ac:dyDescent="0.2">
      <c r="A74" s="1" t="s">
        <v>82</v>
      </c>
      <c r="B74" s="1">
        <f>VLOOKUP(A74,[1]Sheet3!B:D,3,FALSE)</f>
        <v>98438</v>
      </c>
      <c r="C74" s="2">
        <v>933</v>
      </c>
      <c r="D74" s="3">
        <v>1039</v>
      </c>
      <c r="E74" s="3">
        <v>1258</v>
      </c>
      <c r="F74" s="3">
        <v>1248</v>
      </c>
      <c r="G74" s="3">
        <v>1127</v>
      </c>
      <c r="H74" s="3">
        <v>1628</v>
      </c>
      <c r="I74" s="4">
        <f t="shared" si="4"/>
        <v>0.44454303460514638</v>
      </c>
      <c r="J74" s="5">
        <f t="shared" si="5"/>
        <v>16.538328694203457</v>
      </c>
    </row>
    <row r="75" spans="1:10" x14ac:dyDescent="0.2">
      <c r="A75" s="1" t="s">
        <v>83</v>
      </c>
      <c r="B75" s="1">
        <f>VLOOKUP(A75,[1]Sheet3!B:D,3,FALSE)</f>
        <v>117128</v>
      </c>
      <c r="C75" s="2">
        <v>775</v>
      </c>
      <c r="D75" s="3">
        <v>913</v>
      </c>
      <c r="E75" s="3">
        <v>1357</v>
      </c>
      <c r="F75" s="3">
        <v>1756</v>
      </c>
      <c r="G75" s="3">
        <v>1993</v>
      </c>
      <c r="H75" s="3">
        <v>1894</v>
      </c>
      <c r="I75" s="4">
        <f t="shared" si="4"/>
        <v>-4.9673858504766681E-2</v>
      </c>
      <c r="J75" s="5">
        <f t="shared" si="5"/>
        <v>16.170343555768049</v>
      </c>
    </row>
    <row r="76" spans="1:10" x14ac:dyDescent="0.2">
      <c r="A76" s="1" t="s">
        <v>84</v>
      </c>
      <c r="B76" s="1">
        <f>VLOOKUP(A76,[1]Sheet3!B:D,3,FALSE)</f>
        <v>140639</v>
      </c>
      <c r="C76" s="2">
        <v>2198</v>
      </c>
      <c r="D76" s="3">
        <v>2765</v>
      </c>
      <c r="E76" s="3">
        <v>3024</v>
      </c>
      <c r="F76" s="3">
        <v>2088</v>
      </c>
      <c r="G76" s="3">
        <v>2687</v>
      </c>
      <c r="H76" s="3">
        <v>2265</v>
      </c>
      <c r="I76" s="4">
        <f t="shared" si="4"/>
        <v>-0.15705247487904728</v>
      </c>
      <c r="J76" s="5">
        <f t="shared" si="5"/>
        <v>16.105063318140772</v>
      </c>
    </row>
    <row r="77" spans="1:10" x14ac:dyDescent="0.2">
      <c r="A77" s="1" t="s">
        <v>85</v>
      </c>
      <c r="B77" s="1">
        <f>VLOOKUP(A77,[1]Sheet3!B:D,3,FALSE)</f>
        <v>68488</v>
      </c>
      <c r="C77" s="2">
        <v>1385</v>
      </c>
      <c r="D77" s="3">
        <v>932</v>
      </c>
      <c r="E77" s="3">
        <v>949</v>
      </c>
      <c r="F77" s="3">
        <v>969</v>
      </c>
      <c r="G77" s="3">
        <v>1367</v>
      </c>
      <c r="H77" s="3">
        <v>1099</v>
      </c>
      <c r="I77" s="4">
        <f t="shared" si="4"/>
        <v>-0.19604974396488661</v>
      </c>
      <c r="J77" s="5">
        <f t="shared" si="5"/>
        <v>16.046606704824203</v>
      </c>
    </row>
    <row r="78" spans="1:10" x14ac:dyDescent="0.2">
      <c r="A78" s="1" t="s">
        <v>86</v>
      </c>
      <c r="B78" s="1">
        <f>VLOOKUP(A78,[1]Sheet3!B:D,3,FALSE)</f>
        <v>387803</v>
      </c>
      <c r="C78" s="2">
        <v>1697</v>
      </c>
      <c r="D78" s="3">
        <v>1779</v>
      </c>
      <c r="E78" s="3">
        <v>11615</v>
      </c>
      <c r="F78" s="3">
        <v>5999</v>
      </c>
      <c r="G78" s="3">
        <v>7029</v>
      </c>
      <c r="H78" s="3">
        <v>6153</v>
      </c>
      <c r="I78" s="4">
        <f t="shared" si="4"/>
        <v>-0.12462654716175843</v>
      </c>
      <c r="J78" s="5">
        <f t="shared" si="5"/>
        <v>15.866303251908828</v>
      </c>
    </row>
    <row r="79" spans="1:10" x14ac:dyDescent="0.2">
      <c r="A79" s="1" t="s">
        <v>87</v>
      </c>
      <c r="B79" s="1">
        <f>VLOOKUP(A79,[1]Sheet3!B:D,3,FALSE)</f>
        <v>281293</v>
      </c>
      <c r="C79" s="2">
        <v>2067</v>
      </c>
      <c r="D79" s="3">
        <v>3389</v>
      </c>
      <c r="E79" s="3">
        <v>3362</v>
      </c>
      <c r="F79" s="3">
        <v>4599</v>
      </c>
      <c r="G79" s="3">
        <v>4565</v>
      </c>
      <c r="H79" s="3">
        <v>4367</v>
      </c>
      <c r="I79" s="4">
        <f t="shared" si="4"/>
        <v>-4.3373493975903614E-2</v>
      </c>
      <c r="J79" s="5">
        <f t="shared" si="5"/>
        <v>15.52473755123661</v>
      </c>
    </row>
    <row r="80" spans="1:10" x14ac:dyDescent="0.2">
      <c r="A80" s="1" t="s">
        <v>88</v>
      </c>
      <c r="B80" s="1">
        <f>VLOOKUP(A80,[1]Sheet3!B:D,3,FALSE)</f>
        <v>116304</v>
      </c>
      <c r="C80" s="2">
        <v>897</v>
      </c>
      <c r="D80" s="3">
        <v>1082</v>
      </c>
      <c r="E80" s="3">
        <v>1352</v>
      </c>
      <c r="F80" s="3">
        <v>1346</v>
      </c>
      <c r="G80" s="3">
        <v>1460</v>
      </c>
      <c r="H80" s="3">
        <v>1803</v>
      </c>
      <c r="I80" s="4">
        <f t="shared" si="4"/>
        <v>0.23493150684931507</v>
      </c>
      <c r="J80" s="5">
        <f t="shared" si="5"/>
        <v>15.502476269087907</v>
      </c>
    </row>
    <row r="81" spans="1:10" x14ac:dyDescent="0.2">
      <c r="A81" s="1" t="s">
        <v>89</v>
      </c>
      <c r="B81" s="1">
        <f>VLOOKUP(A81,[1]Sheet3!B:D,3,FALSE)</f>
        <v>323257</v>
      </c>
      <c r="C81" s="2">
        <v>1546</v>
      </c>
      <c r="D81" s="3">
        <v>1105</v>
      </c>
      <c r="E81" s="3">
        <v>1357</v>
      </c>
      <c r="F81" s="3">
        <v>1712</v>
      </c>
      <c r="G81" s="3">
        <v>4335</v>
      </c>
      <c r="H81" s="3">
        <v>5000</v>
      </c>
      <c r="I81" s="4">
        <f t="shared" si="4"/>
        <v>0.15340253748558247</v>
      </c>
      <c r="J81" s="5">
        <f t="shared" si="5"/>
        <v>15.467569147767875</v>
      </c>
    </row>
    <row r="82" spans="1:10" x14ac:dyDescent="0.2">
      <c r="A82" s="1" t="s">
        <v>90</v>
      </c>
      <c r="B82" s="1">
        <f>VLOOKUP(A82,[1]Sheet3!B:D,3,FALSE)</f>
        <v>175337</v>
      </c>
      <c r="C82" s="2">
        <v>2198</v>
      </c>
      <c r="D82" s="3">
        <v>1798</v>
      </c>
      <c r="E82" s="3">
        <v>1308</v>
      </c>
      <c r="F82" s="3">
        <v>1036</v>
      </c>
      <c r="G82" s="3">
        <v>2147</v>
      </c>
      <c r="H82" s="3">
        <v>2703</v>
      </c>
      <c r="I82" s="4">
        <f t="shared" si="4"/>
        <v>0.25896599906846762</v>
      </c>
      <c r="J82" s="5">
        <f t="shared" si="5"/>
        <v>15.416027421479779</v>
      </c>
    </row>
    <row r="83" spans="1:10" x14ac:dyDescent="0.2">
      <c r="A83" s="1" t="s">
        <v>91</v>
      </c>
      <c r="B83" s="1">
        <f>VLOOKUP(A83,[1]Sheet3!B:D,3,FALSE)</f>
        <v>243341</v>
      </c>
      <c r="C83" s="2">
        <v>1677</v>
      </c>
      <c r="D83" s="3">
        <v>2162</v>
      </c>
      <c r="E83" s="3">
        <v>3057</v>
      </c>
      <c r="F83" s="3">
        <v>3804</v>
      </c>
      <c r="G83" s="3">
        <v>4328</v>
      </c>
      <c r="H83" s="3">
        <v>3746</v>
      </c>
      <c r="I83" s="4">
        <f t="shared" si="4"/>
        <v>-0.13447319778188541</v>
      </c>
      <c r="J83" s="5">
        <f t="shared" si="5"/>
        <v>15.394035530387399</v>
      </c>
    </row>
    <row r="84" spans="1:10" x14ac:dyDescent="0.2">
      <c r="A84" s="1" t="s">
        <v>92</v>
      </c>
      <c r="B84" s="1">
        <f>VLOOKUP(A84,[1]Sheet3!B:D,3,FALSE)</f>
        <v>163075</v>
      </c>
      <c r="C84" s="2">
        <v>2139</v>
      </c>
      <c r="D84" s="3">
        <v>2244</v>
      </c>
      <c r="E84" s="3">
        <v>2596</v>
      </c>
      <c r="F84" s="3">
        <v>2570</v>
      </c>
      <c r="G84" s="3">
        <v>3066</v>
      </c>
      <c r="H84" s="3">
        <v>2509</v>
      </c>
      <c r="I84" s="4">
        <f t="shared" si="4"/>
        <v>-0.1816699282452707</v>
      </c>
      <c r="J84" s="5">
        <f t="shared" si="5"/>
        <v>15.385558791966886</v>
      </c>
    </row>
    <row r="85" spans="1:10" x14ac:dyDescent="0.2">
      <c r="A85" s="1" t="s">
        <v>93</v>
      </c>
      <c r="B85" s="1">
        <f>VLOOKUP(A85,[1]Sheet3!B:D,3,FALSE)</f>
        <v>113513</v>
      </c>
      <c r="C85" s="2">
        <v>1631</v>
      </c>
      <c r="D85" s="3">
        <v>1834</v>
      </c>
      <c r="E85" s="3">
        <v>2042</v>
      </c>
      <c r="F85" s="3">
        <v>2078</v>
      </c>
      <c r="G85" s="3">
        <v>1757</v>
      </c>
      <c r="H85" s="3">
        <v>1734</v>
      </c>
      <c r="I85" s="4">
        <f t="shared" si="4"/>
        <v>-1.309049516220831E-2</v>
      </c>
      <c r="J85" s="5">
        <f t="shared" si="5"/>
        <v>15.275783390448671</v>
      </c>
    </row>
    <row r="86" spans="1:10" x14ac:dyDescent="0.2">
      <c r="A86" s="1" t="s">
        <v>94</v>
      </c>
      <c r="B86" s="1">
        <f>VLOOKUP(A86,[1]Sheet3!B:D,3,FALSE)</f>
        <v>64069</v>
      </c>
      <c r="C86" s="2">
        <v>422</v>
      </c>
      <c r="D86" s="3">
        <v>646</v>
      </c>
      <c r="E86" s="3">
        <v>660</v>
      </c>
      <c r="F86" s="3">
        <v>788</v>
      </c>
      <c r="G86" s="3">
        <v>900</v>
      </c>
      <c r="H86" s="3">
        <v>972</v>
      </c>
      <c r="I86" s="4">
        <f t="shared" si="4"/>
        <v>0.08</v>
      </c>
      <c r="J86" s="5">
        <f t="shared" si="5"/>
        <v>15.171143610794612</v>
      </c>
    </row>
    <row r="87" spans="1:10" x14ac:dyDescent="0.2">
      <c r="A87" s="1" t="s">
        <v>95</v>
      </c>
      <c r="B87" s="1">
        <f>VLOOKUP(A87,[1]Sheet3!B:D,3,FALSE)</f>
        <v>523662</v>
      </c>
      <c r="C87" s="2">
        <v>6421</v>
      </c>
      <c r="D87" s="3">
        <v>9004</v>
      </c>
      <c r="E87" s="3">
        <v>8779</v>
      </c>
      <c r="F87" s="3">
        <v>7321</v>
      </c>
      <c r="G87" s="3">
        <v>7768</v>
      </c>
      <c r="H87" s="3">
        <v>7629</v>
      </c>
      <c r="I87" s="4">
        <f t="shared" si="4"/>
        <v>-1.7893923789907312E-2</v>
      </c>
      <c r="J87" s="5">
        <f t="shared" si="5"/>
        <v>14.568557581035094</v>
      </c>
    </row>
    <row r="88" spans="1:10" x14ac:dyDescent="0.2">
      <c r="A88" s="1" t="s">
        <v>96</v>
      </c>
      <c r="B88" s="1">
        <f>VLOOKUP(A88,[1]Sheet3!B:D,3,FALSE)</f>
        <v>79098</v>
      </c>
      <c r="C88" s="2">
        <v>526</v>
      </c>
      <c r="D88" s="3">
        <v>926</v>
      </c>
      <c r="E88" s="3">
        <v>848</v>
      </c>
      <c r="F88" s="3">
        <v>901</v>
      </c>
      <c r="G88" s="3">
        <v>1082</v>
      </c>
      <c r="H88" s="3">
        <v>1152</v>
      </c>
      <c r="I88" s="4">
        <f t="shared" si="4"/>
        <v>6.4695009242144177E-2</v>
      </c>
      <c r="J88" s="5">
        <f t="shared" si="5"/>
        <v>14.564211484487599</v>
      </c>
    </row>
    <row r="89" spans="1:10" x14ac:dyDescent="0.2">
      <c r="A89" s="1" t="s">
        <v>97</v>
      </c>
      <c r="B89" s="1">
        <f>VLOOKUP(A89,[1]Sheet3!B:D,3,FALSE)</f>
        <v>325460</v>
      </c>
      <c r="C89" s="2">
        <v>2665</v>
      </c>
      <c r="D89" s="3">
        <v>4599</v>
      </c>
      <c r="E89" s="3">
        <v>3544</v>
      </c>
      <c r="F89" s="3">
        <v>4140</v>
      </c>
      <c r="G89" s="3">
        <v>5288</v>
      </c>
      <c r="H89" s="3">
        <v>4695</v>
      </c>
      <c r="I89" s="4">
        <f t="shared" si="4"/>
        <v>-0.11214069591527988</v>
      </c>
      <c r="J89" s="5">
        <f t="shared" si="5"/>
        <v>14.425735881521538</v>
      </c>
    </row>
    <row r="90" spans="1:10" x14ac:dyDescent="0.2">
      <c r="A90" s="1" t="s">
        <v>98</v>
      </c>
      <c r="B90" s="1">
        <f>VLOOKUP(A90,[1]Sheet3!B:D,3,FALSE)</f>
        <v>1137123</v>
      </c>
      <c r="C90" s="2">
        <v>14043</v>
      </c>
      <c r="D90" s="3">
        <v>16186</v>
      </c>
      <c r="E90" s="3">
        <v>14203</v>
      </c>
      <c r="F90" s="3">
        <v>12348</v>
      </c>
      <c r="G90" s="3">
        <v>14799</v>
      </c>
      <c r="H90" s="3">
        <v>15993</v>
      </c>
      <c r="I90" s="4">
        <f t="shared" si="4"/>
        <v>8.0681127103182648E-2</v>
      </c>
      <c r="J90" s="5">
        <f t="shared" si="5"/>
        <v>14.064441577560212</v>
      </c>
    </row>
    <row r="91" spans="1:10" x14ac:dyDescent="0.2">
      <c r="A91" s="1" t="s">
        <v>99</v>
      </c>
      <c r="B91" s="1">
        <f>VLOOKUP(A91,[1]Sheet3!B:D,3,FALSE)</f>
        <v>267521</v>
      </c>
      <c r="C91" s="2">
        <v>3531</v>
      </c>
      <c r="D91" s="3">
        <v>4571</v>
      </c>
      <c r="E91" s="3">
        <v>6032</v>
      </c>
      <c r="F91" s="3">
        <v>4282</v>
      </c>
      <c r="G91" s="3">
        <v>4120</v>
      </c>
      <c r="H91" s="3">
        <v>3751</v>
      </c>
      <c r="I91" s="4">
        <f t="shared" si="4"/>
        <v>-8.9563106796116509E-2</v>
      </c>
      <c r="J91" s="5">
        <f t="shared" si="5"/>
        <v>14.021329166682241</v>
      </c>
    </row>
    <row r="92" spans="1:10" x14ac:dyDescent="0.2">
      <c r="A92" s="1" t="s">
        <v>100</v>
      </c>
      <c r="B92" s="1">
        <f>VLOOKUP(A92,[1]Sheet3!B:D,3,FALSE)</f>
        <v>101129</v>
      </c>
      <c r="C92" s="2">
        <v>792</v>
      </c>
      <c r="D92" s="3">
        <v>923</v>
      </c>
      <c r="E92" s="3">
        <v>970</v>
      </c>
      <c r="F92" s="3">
        <v>1178</v>
      </c>
      <c r="G92" s="3">
        <v>1333</v>
      </c>
      <c r="H92" s="3">
        <v>1417</v>
      </c>
      <c r="I92" s="4">
        <f t="shared" si="4"/>
        <v>6.3015753938484617E-2</v>
      </c>
      <c r="J92" s="5">
        <f t="shared" si="5"/>
        <v>14.011806702330686</v>
      </c>
    </row>
    <row r="93" spans="1:10" x14ac:dyDescent="0.2">
      <c r="A93" s="1" t="s">
        <v>101</v>
      </c>
      <c r="B93" s="1">
        <f>VLOOKUP(A93,[1]Sheet3!B:D,3,FALSE)</f>
        <v>108576</v>
      </c>
      <c r="C93" s="2">
        <v>955</v>
      </c>
      <c r="D93" s="3">
        <v>954</v>
      </c>
      <c r="E93" s="3">
        <v>1059</v>
      </c>
      <c r="F93" s="3">
        <v>1335</v>
      </c>
      <c r="G93" s="3">
        <v>1612</v>
      </c>
      <c r="H93" s="3">
        <v>1516</v>
      </c>
      <c r="I93" s="4">
        <f t="shared" si="4"/>
        <v>-5.9553349875930521E-2</v>
      </c>
      <c r="J93" s="5">
        <f t="shared" si="5"/>
        <v>13.962569997052755</v>
      </c>
    </row>
    <row r="94" spans="1:10" x14ac:dyDescent="0.2">
      <c r="A94" s="1" t="s">
        <v>102</v>
      </c>
      <c r="B94" s="1">
        <f>VLOOKUP(A94,[1]Sheet3!B:D,3,FALSE)</f>
        <v>190098</v>
      </c>
      <c r="C94" s="2">
        <v>1104</v>
      </c>
      <c r="D94" s="3">
        <v>1895</v>
      </c>
      <c r="E94" s="3">
        <v>1349</v>
      </c>
      <c r="F94" s="3">
        <v>1502</v>
      </c>
      <c r="G94" s="3">
        <v>1591</v>
      </c>
      <c r="H94" s="3">
        <v>2628</v>
      </c>
      <c r="I94" s="4">
        <f t="shared" si="4"/>
        <v>0.65179132620993085</v>
      </c>
      <c r="J94" s="5">
        <f t="shared" si="5"/>
        <v>13.824448442382351</v>
      </c>
    </row>
    <row r="95" spans="1:10" x14ac:dyDescent="0.2">
      <c r="A95" s="1" t="s">
        <v>103</v>
      </c>
      <c r="B95" s="1">
        <f>VLOOKUP(A95,[1]Sheet3!B:D,3,FALSE)</f>
        <v>141337</v>
      </c>
      <c r="C95" s="2">
        <v>904</v>
      </c>
      <c r="D95" s="3">
        <v>1299</v>
      </c>
      <c r="E95" s="3">
        <v>1730</v>
      </c>
      <c r="F95" s="3">
        <v>1617</v>
      </c>
      <c r="G95" s="3">
        <v>1776</v>
      </c>
      <c r="H95" s="3">
        <v>1940</v>
      </c>
      <c r="I95" s="4">
        <f t="shared" si="4"/>
        <v>9.2342342342342343E-2</v>
      </c>
      <c r="J95" s="5">
        <f t="shared" si="5"/>
        <v>13.72605899375252</v>
      </c>
    </row>
    <row r="96" spans="1:10" x14ac:dyDescent="0.2">
      <c r="A96" s="1" t="s">
        <v>104</v>
      </c>
      <c r="B96" s="1">
        <f>VLOOKUP(A96,[1]Sheet3!B:D,3,FALSE)</f>
        <v>263375</v>
      </c>
      <c r="C96" s="2">
        <v>2121</v>
      </c>
      <c r="D96" s="3">
        <v>2926</v>
      </c>
      <c r="E96" s="3">
        <v>3413</v>
      </c>
      <c r="F96" s="3">
        <v>2974</v>
      </c>
      <c r="G96" s="3">
        <v>3525</v>
      </c>
      <c r="H96" s="3">
        <v>3602</v>
      </c>
      <c r="I96" s="4">
        <f t="shared" si="4"/>
        <v>2.1843971631205675E-2</v>
      </c>
      <c r="J96" s="5">
        <f t="shared" si="5"/>
        <v>13.676317038443283</v>
      </c>
    </row>
    <row r="97" spans="1:10" x14ac:dyDescent="0.2">
      <c r="A97" s="1" t="s">
        <v>105</v>
      </c>
      <c r="B97" s="1">
        <f>VLOOKUP(A97,[1]Sheet3!B:D,3,FALSE)</f>
        <v>70365</v>
      </c>
      <c r="C97" s="2">
        <v>383</v>
      </c>
      <c r="D97" s="3">
        <v>298</v>
      </c>
      <c r="E97" s="3">
        <v>553</v>
      </c>
      <c r="F97" s="3">
        <v>800</v>
      </c>
      <c r="G97" s="3">
        <v>913</v>
      </c>
      <c r="H97" s="3">
        <v>936</v>
      </c>
      <c r="I97" s="4">
        <f t="shared" si="4"/>
        <v>2.5191675794085433E-2</v>
      </c>
      <c r="J97" s="5">
        <f t="shared" si="5"/>
        <v>13.302067789383926</v>
      </c>
    </row>
    <row r="98" spans="1:10" x14ac:dyDescent="0.2">
      <c r="A98" s="1" t="s">
        <v>106</v>
      </c>
      <c r="B98" s="1">
        <f>VLOOKUP(A98,[1]Sheet3!B:D,3,FALSE)</f>
        <v>203243</v>
      </c>
      <c r="C98" s="2">
        <v>1512</v>
      </c>
      <c r="D98" s="3">
        <v>1264</v>
      </c>
      <c r="E98" s="3">
        <v>1575</v>
      </c>
      <c r="F98" s="3">
        <v>1478</v>
      </c>
      <c r="G98" s="3">
        <v>2296</v>
      </c>
      <c r="H98" s="3">
        <v>2683</v>
      </c>
      <c r="I98" s="4">
        <f t="shared" si="4"/>
        <v>0.16855400696864112</v>
      </c>
      <c r="J98" s="5">
        <f t="shared" si="5"/>
        <v>13.200946650069129</v>
      </c>
    </row>
    <row r="99" spans="1:10" x14ac:dyDescent="0.2">
      <c r="A99" s="1" t="s">
        <v>107</v>
      </c>
      <c r="B99" s="1">
        <f>VLOOKUP(A99,[1]Sheet3!B:D,3,FALSE)</f>
        <v>360149</v>
      </c>
      <c r="C99" s="2">
        <v>2836</v>
      </c>
      <c r="D99" s="3">
        <v>2287</v>
      </c>
      <c r="E99" s="3">
        <v>2811</v>
      </c>
      <c r="F99" s="3">
        <v>2316</v>
      </c>
      <c r="G99" s="3">
        <v>3342</v>
      </c>
      <c r="H99" s="3">
        <v>4704</v>
      </c>
      <c r="I99" s="4">
        <f t="shared" si="4"/>
        <v>0.40754039497307004</v>
      </c>
      <c r="J99" s="5">
        <f t="shared" si="5"/>
        <v>13.061260755964893</v>
      </c>
    </row>
    <row r="100" spans="1:10" x14ac:dyDescent="0.2">
      <c r="A100" s="1" t="s">
        <v>108</v>
      </c>
      <c r="B100" s="1">
        <f>VLOOKUP(A100,[1]Sheet3!B:D,3,FALSE)</f>
        <v>194752</v>
      </c>
      <c r="C100" s="2">
        <v>1777</v>
      </c>
      <c r="D100" s="3">
        <v>1983</v>
      </c>
      <c r="E100" s="3">
        <v>2273</v>
      </c>
      <c r="F100" s="3">
        <v>1743</v>
      </c>
      <c r="G100" s="3">
        <v>1556</v>
      </c>
      <c r="H100" s="3">
        <v>2501</v>
      </c>
      <c r="I100" s="4">
        <f t="shared" si="4"/>
        <v>0.60732647814910024</v>
      </c>
      <c r="J100" s="5">
        <f t="shared" si="5"/>
        <v>12.841973381531384</v>
      </c>
    </row>
    <row r="101" spans="1:10" x14ac:dyDescent="0.2">
      <c r="A101" s="1" t="s">
        <v>109</v>
      </c>
      <c r="B101" s="1">
        <f>VLOOKUP(A101,[1]Sheet3!B:D,3,FALSE)</f>
        <v>277616</v>
      </c>
      <c r="C101" s="2">
        <v>4576</v>
      </c>
      <c r="D101" s="3">
        <v>5200</v>
      </c>
      <c r="E101" s="3">
        <v>5083</v>
      </c>
      <c r="F101" s="3">
        <v>3559</v>
      </c>
      <c r="G101" s="3">
        <v>3637</v>
      </c>
      <c r="H101" s="3">
        <v>3525</v>
      </c>
      <c r="I101" s="4">
        <f t="shared" si="4"/>
        <v>-3.0794610943084961E-2</v>
      </c>
      <c r="J101" s="5">
        <f t="shared" si="5"/>
        <v>12.697394962826351</v>
      </c>
    </row>
    <row r="102" spans="1:10" x14ac:dyDescent="0.2">
      <c r="A102" s="1" t="s">
        <v>110</v>
      </c>
      <c r="B102" s="1">
        <f>VLOOKUP(A102,[1]Sheet3!B:D,3,FALSE)</f>
        <v>210711</v>
      </c>
      <c r="C102" s="2">
        <v>2417</v>
      </c>
      <c r="D102" s="3">
        <v>1282</v>
      </c>
      <c r="E102" s="3">
        <v>2564</v>
      </c>
      <c r="F102" s="3">
        <v>2361</v>
      </c>
      <c r="G102" s="3">
        <v>2423</v>
      </c>
      <c r="H102" s="3">
        <v>2628</v>
      </c>
      <c r="I102" s="4">
        <f t="shared" si="4"/>
        <v>8.4605860503508046E-2</v>
      </c>
      <c r="J102" s="5">
        <f t="shared" si="5"/>
        <v>12.472058886341955</v>
      </c>
    </row>
    <row r="103" spans="1:10" x14ac:dyDescent="0.2">
      <c r="A103" s="1" t="s">
        <v>111</v>
      </c>
      <c r="B103" s="1">
        <f>VLOOKUP(A103,[1]Sheet3!B:D,3,FALSE)</f>
        <v>110426</v>
      </c>
      <c r="C103" s="2">
        <v>295</v>
      </c>
      <c r="D103" s="3">
        <v>1906</v>
      </c>
      <c r="E103" s="3">
        <v>2229</v>
      </c>
      <c r="F103" s="3">
        <v>1839</v>
      </c>
      <c r="G103" s="3">
        <v>1473</v>
      </c>
      <c r="H103" s="3">
        <v>1371</v>
      </c>
      <c r="I103" s="4">
        <f t="shared" si="4"/>
        <v>-6.9246435845213852E-2</v>
      </c>
      <c r="J103" s="5">
        <f t="shared" si="5"/>
        <v>12.41555430786228</v>
      </c>
    </row>
    <row r="104" spans="1:10" x14ac:dyDescent="0.2">
      <c r="A104" s="1" t="s">
        <v>112</v>
      </c>
      <c r="B104" s="1">
        <f>VLOOKUP(A104,[1]Sheet3!B:D,3,FALSE)</f>
        <v>59504</v>
      </c>
      <c r="C104" s="2">
        <v>794</v>
      </c>
      <c r="D104" s="3">
        <v>724</v>
      </c>
      <c r="E104" s="3">
        <v>692</v>
      </c>
      <c r="F104" s="3">
        <v>754</v>
      </c>
      <c r="G104" s="3">
        <v>803</v>
      </c>
      <c r="H104" s="3">
        <v>738</v>
      </c>
      <c r="I104" s="4">
        <f t="shared" si="4"/>
        <v>-8.0946450809464512E-2</v>
      </c>
      <c r="J104" s="5">
        <f t="shared" si="5"/>
        <v>12.402527561172359</v>
      </c>
    </row>
    <row r="105" spans="1:10" x14ac:dyDescent="0.2">
      <c r="A105" s="1" t="s">
        <v>113</v>
      </c>
      <c r="B105" s="1">
        <f>VLOOKUP(A105,[1]Sheet3!B:D,3,FALSE)</f>
        <v>235493</v>
      </c>
      <c r="C105" s="2">
        <v>1104</v>
      </c>
      <c r="D105" s="3">
        <v>1360</v>
      </c>
      <c r="E105" s="3">
        <v>1724</v>
      </c>
      <c r="F105" s="3">
        <v>1487</v>
      </c>
      <c r="G105" s="3">
        <v>2649</v>
      </c>
      <c r="H105" s="3">
        <v>2837</v>
      </c>
      <c r="I105" s="4">
        <f t="shared" si="4"/>
        <v>7.0970177425443565E-2</v>
      </c>
      <c r="J105" s="5">
        <f t="shared" si="5"/>
        <v>12.047067216435309</v>
      </c>
    </row>
    <row r="106" spans="1:10" x14ac:dyDescent="0.2">
      <c r="A106" s="1" t="s">
        <v>114</v>
      </c>
      <c r="B106" s="1">
        <f>VLOOKUP(A106,[1]Sheet3!B:D,3,FALSE)</f>
        <v>337986</v>
      </c>
      <c r="C106" s="2">
        <v>2692</v>
      </c>
      <c r="D106" s="3">
        <v>3389</v>
      </c>
      <c r="E106" s="3">
        <v>3932</v>
      </c>
      <c r="F106" s="3">
        <v>3638</v>
      </c>
      <c r="G106" s="3">
        <v>4160</v>
      </c>
      <c r="H106" s="3">
        <v>3997</v>
      </c>
      <c r="I106" s="4">
        <f t="shared" si="4"/>
        <v>-3.9182692307692307E-2</v>
      </c>
      <c r="J106" s="5">
        <f t="shared" si="5"/>
        <v>11.825933618552249</v>
      </c>
    </row>
    <row r="107" spans="1:10" x14ac:dyDescent="0.2">
      <c r="A107" s="1" t="s">
        <v>115</v>
      </c>
      <c r="B107" s="1">
        <f>VLOOKUP(A107,[1]Sheet3!B:D,3,FALSE)</f>
        <v>301307</v>
      </c>
      <c r="C107" s="2">
        <v>10604</v>
      </c>
      <c r="D107" s="3">
        <v>9152</v>
      </c>
      <c r="E107" s="3">
        <v>6747</v>
      </c>
      <c r="F107" s="3">
        <v>5514</v>
      </c>
      <c r="G107" s="3">
        <v>1931</v>
      </c>
      <c r="H107" s="3">
        <v>3562</v>
      </c>
      <c r="I107" s="4">
        <f t="shared" si="4"/>
        <v>0.84464008285862247</v>
      </c>
      <c r="J107" s="5">
        <f t="shared" si="5"/>
        <v>11.821829562539204</v>
      </c>
    </row>
    <row r="108" spans="1:10" x14ac:dyDescent="0.2">
      <c r="A108" s="1" t="s">
        <v>116</v>
      </c>
      <c r="B108" s="1">
        <f>VLOOKUP(A108,[1]Sheet3!B:D,3,FALSE)</f>
        <v>79451</v>
      </c>
      <c r="C108" s="2">
        <v>572</v>
      </c>
      <c r="D108" s="3">
        <v>533</v>
      </c>
      <c r="E108" s="3">
        <v>625</v>
      </c>
      <c r="F108" s="3">
        <v>749</v>
      </c>
      <c r="G108" s="3">
        <v>919</v>
      </c>
      <c r="H108" s="3">
        <v>932</v>
      </c>
      <c r="I108" s="4">
        <f t="shared" si="4"/>
        <v>1.4145810663764961E-2</v>
      </c>
      <c r="J108" s="5">
        <f t="shared" si="5"/>
        <v>11.730500560093644</v>
      </c>
    </row>
    <row r="109" spans="1:10" x14ac:dyDescent="0.2">
      <c r="A109" s="1" t="s">
        <v>117</v>
      </c>
      <c r="B109" s="1">
        <f>VLOOKUP(A109,[1]Sheet3!B:D,3,FALSE)</f>
        <v>124919</v>
      </c>
      <c r="C109" s="2">
        <v>1087</v>
      </c>
      <c r="D109" s="3">
        <v>1263</v>
      </c>
      <c r="E109" s="3">
        <v>1056</v>
      </c>
      <c r="F109" s="3">
        <v>1414</v>
      </c>
      <c r="G109" s="3">
        <v>1889</v>
      </c>
      <c r="H109" s="3">
        <v>1465</v>
      </c>
      <c r="I109" s="4">
        <f t="shared" si="4"/>
        <v>-0.22445738485971414</v>
      </c>
      <c r="J109" s="5">
        <f t="shared" si="5"/>
        <v>11.727599484465934</v>
      </c>
    </row>
    <row r="110" spans="1:10" x14ac:dyDescent="0.2">
      <c r="A110" s="1" t="s">
        <v>118</v>
      </c>
      <c r="B110" s="1">
        <f>VLOOKUP(A110,[1]Sheet3!B:D,3,FALSE)</f>
        <v>332705</v>
      </c>
      <c r="C110" s="2">
        <v>17871</v>
      </c>
      <c r="D110" s="3">
        <v>31692</v>
      </c>
      <c r="E110" s="3">
        <v>50121</v>
      </c>
      <c r="F110" s="3">
        <v>70930</v>
      </c>
      <c r="G110" s="3">
        <v>75614</v>
      </c>
      <c r="H110" s="3">
        <v>3900</v>
      </c>
      <c r="I110" s="4">
        <f t="shared" si="4"/>
        <v>-0.94842224984791179</v>
      </c>
      <c r="J110" s="5">
        <f t="shared" si="5"/>
        <v>11.722096151245097</v>
      </c>
    </row>
    <row r="111" spans="1:10" x14ac:dyDescent="0.2">
      <c r="A111" s="1" t="s">
        <v>119</v>
      </c>
      <c r="B111" s="1">
        <f>VLOOKUP(A111,[1]Sheet3!B:D,3,FALSE)</f>
        <v>95817</v>
      </c>
      <c r="C111" s="2">
        <v>1314</v>
      </c>
      <c r="D111" s="3">
        <v>1147</v>
      </c>
      <c r="E111" s="3">
        <v>1102</v>
      </c>
      <c r="F111" s="3">
        <v>901</v>
      </c>
      <c r="G111" s="3">
        <v>1068</v>
      </c>
      <c r="H111" s="3">
        <v>1122</v>
      </c>
      <c r="I111" s="4">
        <f t="shared" si="4"/>
        <v>5.0561797752808987E-2</v>
      </c>
      <c r="J111" s="5">
        <f t="shared" si="5"/>
        <v>11.709821847897555</v>
      </c>
    </row>
    <row r="112" spans="1:10" x14ac:dyDescent="0.2">
      <c r="A112" s="1" t="s">
        <v>120</v>
      </c>
      <c r="B112" s="1">
        <f>VLOOKUP(A112,[1]Sheet3!B:D,3,FALSE)</f>
        <v>204473</v>
      </c>
      <c r="C112" s="2">
        <v>1137</v>
      </c>
      <c r="D112" s="3">
        <v>1448</v>
      </c>
      <c r="E112" s="3">
        <v>1671</v>
      </c>
      <c r="F112" s="3">
        <v>1642</v>
      </c>
      <c r="G112" s="3">
        <v>2098</v>
      </c>
      <c r="H112" s="3">
        <v>2388</v>
      </c>
      <c r="I112" s="4">
        <f t="shared" si="4"/>
        <v>0.13822688274547187</v>
      </c>
      <c r="J112" s="5">
        <f t="shared" si="5"/>
        <v>11.678803558416025</v>
      </c>
    </row>
    <row r="113" spans="1:10" x14ac:dyDescent="0.2">
      <c r="A113" s="1" t="s">
        <v>121</v>
      </c>
      <c r="B113" s="1">
        <f>VLOOKUP(A113,[1]Sheet3!B:D,3,FALSE)</f>
        <v>87297</v>
      </c>
      <c r="C113" s="2">
        <v>774</v>
      </c>
      <c r="D113" s="3">
        <v>928</v>
      </c>
      <c r="E113" s="3">
        <v>1188</v>
      </c>
      <c r="F113" s="3">
        <v>1086</v>
      </c>
      <c r="G113" s="3">
        <v>1108</v>
      </c>
      <c r="H113" s="3">
        <v>1008</v>
      </c>
      <c r="I113" s="4">
        <f t="shared" si="4"/>
        <v>-9.0252707581227443E-2</v>
      </c>
      <c r="J113" s="5">
        <f t="shared" si="5"/>
        <v>11.546788549434689</v>
      </c>
    </row>
    <row r="114" spans="1:10" x14ac:dyDescent="0.2">
      <c r="A114" s="1" t="s">
        <v>122</v>
      </c>
      <c r="B114" s="1">
        <f>VLOOKUP(A114,[1]Sheet3!B:D,3,FALSE)</f>
        <v>120965</v>
      </c>
      <c r="C114" s="2">
        <v>1135</v>
      </c>
      <c r="D114" s="3">
        <v>1114</v>
      </c>
      <c r="E114" s="3">
        <v>845</v>
      </c>
      <c r="F114" s="3">
        <v>879</v>
      </c>
      <c r="G114" s="3">
        <v>1263</v>
      </c>
      <c r="H114" s="3">
        <v>1382</v>
      </c>
      <c r="I114" s="4">
        <f t="shared" si="4"/>
        <v>9.4220110847189231E-2</v>
      </c>
      <c r="J114" s="5">
        <f t="shared" si="5"/>
        <v>11.424792295292027</v>
      </c>
    </row>
    <row r="115" spans="1:10" x14ac:dyDescent="0.2">
      <c r="A115" s="1" t="s">
        <v>123</v>
      </c>
      <c r="B115" s="1">
        <f>VLOOKUP(A115,[1]Sheet3!B:D,3,FALSE)</f>
        <v>179331</v>
      </c>
      <c r="C115" s="2">
        <v>984</v>
      </c>
      <c r="D115" s="3">
        <v>1215</v>
      </c>
      <c r="E115" s="3">
        <v>1485</v>
      </c>
      <c r="F115" s="3">
        <v>1829</v>
      </c>
      <c r="G115" s="3">
        <v>2070</v>
      </c>
      <c r="H115" s="3">
        <v>2005</v>
      </c>
      <c r="I115" s="4">
        <f t="shared" si="4"/>
        <v>-3.140096618357488E-2</v>
      </c>
      <c r="J115" s="5">
        <f t="shared" si="5"/>
        <v>11.180442868215756</v>
      </c>
    </row>
    <row r="116" spans="1:10" x14ac:dyDescent="0.2">
      <c r="A116" s="1" t="s">
        <v>124</v>
      </c>
      <c r="B116" s="1">
        <f>VLOOKUP(A116,[1]Sheet3!B:D,3,FALSE)</f>
        <v>274589</v>
      </c>
      <c r="C116" s="2">
        <v>2934</v>
      </c>
      <c r="D116" s="3">
        <v>3124</v>
      </c>
      <c r="E116" s="3">
        <v>3201</v>
      </c>
      <c r="F116" s="3">
        <v>3254</v>
      </c>
      <c r="G116" s="3">
        <v>3469</v>
      </c>
      <c r="H116" s="3">
        <v>3070</v>
      </c>
      <c r="I116" s="4">
        <f t="shared" si="4"/>
        <v>-0.11501873738829634</v>
      </c>
      <c r="J116" s="5">
        <f t="shared" si="5"/>
        <v>11.180345898779629</v>
      </c>
    </row>
    <row r="117" spans="1:10" x14ac:dyDescent="0.2">
      <c r="A117" s="1" t="s">
        <v>125</v>
      </c>
      <c r="B117" s="1">
        <f>VLOOKUP(A117,[1]Sheet3!B:D,3,FALSE)</f>
        <v>148560</v>
      </c>
      <c r="C117" s="2">
        <v>2380</v>
      </c>
      <c r="D117" s="3">
        <v>2094</v>
      </c>
      <c r="E117" s="3">
        <v>2200</v>
      </c>
      <c r="F117" s="3">
        <v>1262</v>
      </c>
      <c r="G117" s="3">
        <v>537</v>
      </c>
      <c r="H117" s="3">
        <v>1654</v>
      </c>
      <c r="I117" s="4">
        <f t="shared" si="4"/>
        <v>2.0800744878957169</v>
      </c>
      <c r="J117" s="5">
        <f t="shared" si="5"/>
        <v>11.13354873451804</v>
      </c>
    </row>
    <row r="118" spans="1:10" x14ac:dyDescent="0.2">
      <c r="A118" s="1" t="s">
        <v>126</v>
      </c>
      <c r="B118" s="1">
        <f>VLOOKUP(A118,[1]Sheet3!B:D,3,FALSE)</f>
        <v>235000</v>
      </c>
      <c r="C118" s="2">
        <v>2231</v>
      </c>
      <c r="D118" s="3">
        <v>2634</v>
      </c>
      <c r="E118" s="3">
        <v>3166</v>
      </c>
      <c r="F118" s="3">
        <v>4174</v>
      </c>
      <c r="G118" s="3">
        <v>3011</v>
      </c>
      <c r="H118" s="3">
        <v>2588</v>
      </c>
      <c r="I118" s="4">
        <f t="shared" si="4"/>
        <v>-0.14048488874128195</v>
      </c>
      <c r="J118" s="5">
        <f t="shared" si="5"/>
        <v>11.012765957446808</v>
      </c>
    </row>
    <row r="119" spans="1:10" x14ac:dyDescent="0.2">
      <c r="A119" s="1" t="s">
        <v>127</v>
      </c>
      <c r="B119" s="1">
        <f>VLOOKUP(A119,[1]Sheet3!B:D,3,FALSE)</f>
        <v>113881</v>
      </c>
      <c r="C119" s="2">
        <v>937</v>
      </c>
      <c r="D119" s="3">
        <v>830</v>
      </c>
      <c r="E119" s="3">
        <v>930</v>
      </c>
      <c r="F119" s="3">
        <v>1134</v>
      </c>
      <c r="G119" s="3">
        <v>1204</v>
      </c>
      <c r="H119" s="3">
        <v>1254</v>
      </c>
      <c r="I119" s="4">
        <f t="shared" si="4"/>
        <v>4.1528239202657809E-2</v>
      </c>
      <c r="J119" s="5">
        <f t="shared" si="5"/>
        <v>11.011494454737839</v>
      </c>
    </row>
    <row r="120" spans="1:10" x14ac:dyDescent="0.2">
      <c r="A120" s="1" t="s">
        <v>128</v>
      </c>
      <c r="B120" s="1">
        <f>VLOOKUP(A120,[1]Sheet3!B:D,3,FALSE)</f>
        <v>97213</v>
      </c>
      <c r="C120" s="2">
        <v>811</v>
      </c>
      <c r="D120" s="3">
        <v>754</v>
      </c>
      <c r="E120" s="3">
        <v>737</v>
      </c>
      <c r="F120" s="3">
        <v>594</v>
      </c>
      <c r="G120" s="3">
        <v>986</v>
      </c>
      <c r="H120" s="3">
        <v>1030</v>
      </c>
      <c r="I120" s="4">
        <f t="shared" si="4"/>
        <v>4.4624746450304259E-2</v>
      </c>
      <c r="J120" s="5">
        <f t="shared" si="5"/>
        <v>10.595290753294313</v>
      </c>
    </row>
    <row r="121" spans="1:10" x14ac:dyDescent="0.2">
      <c r="A121" s="1" t="s">
        <v>129</v>
      </c>
      <c r="B121" s="1">
        <f>VLOOKUP(A121,[1]Sheet3!B:D,3,FALSE)</f>
        <v>324048</v>
      </c>
      <c r="C121" s="2">
        <v>1454</v>
      </c>
      <c r="D121" s="3">
        <v>1206</v>
      </c>
      <c r="E121" s="3">
        <v>4056</v>
      </c>
      <c r="F121" s="3">
        <v>2493</v>
      </c>
      <c r="G121" s="3">
        <v>3427</v>
      </c>
      <c r="H121" s="3">
        <v>3433</v>
      </c>
      <c r="I121" s="4">
        <f t="shared" si="4"/>
        <v>1.7508024511234317E-3</v>
      </c>
      <c r="J121" s="5">
        <f t="shared" si="5"/>
        <v>10.594109514639806</v>
      </c>
    </row>
    <row r="122" spans="1:10" x14ac:dyDescent="0.2">
      <c r="A122" s="1" t="s">
        <v>130</v>
      </c>
      <c r="B122" s="1">
        <f>VLOOKUP(A122,[1]Sheet3!B:D,3,FALSE)</f>
        <v>308940</v>
      </c>
      <c r="C122" s="2">
        <v>5168</v>
      </c>
      <c r="D122" s="3">
        <v>5309</v>
      </c>
      <c r="E122" s="3">
        <v>4498</v>
      </c>
      <c r="F122" s="3">
        <v>3489</v>
      </c>
      <c r="G122" s="3">
        <v>3476</v>
      </c>
      <c r="H122" s="3">
        <v>3252</v>
      </c>
      <c r="I122" s="4">
        <f t="shared" si="4"/>
        <v>-6.4441887226697359E-2</v>
      </c>
      <c r="J122" s="5">
        <f t="shared" si="5"/>
        <v>10.526315789473683</v>
      </c>
    </row>
    <row r="123" spans="1:10" x14ac:dyDescent="0.2">
      <c r="A123" s="1" t="s">
        <v>131</v>
      </c>
      <c r="B123" s="1">
        <f>VLOOKUP(A123,[1]Sheet3!B:D,3,FALSE)</f>
        <v>196487</v>
      </c>
      <c r="C123" s="2">
        <v>2081</v>
      </c>
      <c r="D123" s="3">
        <v>2030</v>
      </c>
      <c r="E123" s="3">
        <v>2431</v>
      </c>
      <c r="F123" s="3">
        <v>2858</v>
      </c>
      <c r="G123" s="3">
        <v>2698</v>
      </c>
      <c r="H123" s="3">
        <v>2064</v>
      </c>
      <c r="I123" s="4">
        <f t="shared" si="4"/>
        <v>-0.23498888065233506</v>
      </c>
      <c r="J123" s="5">
        <f t="shared" si="5"/>
        <v>10.504511748868881</v>
      </c>
    </row>
    <row r="124" spans="1:10" x14ac:dyDescent="0.2">
      <c r="A124" s="1" t="s">
        <v>132</v>
      </c>
      <c r="B124" s="1">
        <f>VLOOKUP(A124,[1]Sheet3!B:D,3,FALSE)</f>
        <v>212834</v>
      </c>
      <c r="C124" s="2">
        <v>1580</v>
      </c>
      <c r="D124" s="3">
        <v>2111</v>
      </c>
      <c r="E124" s="3">
        <v>2343</v>
      </c>
      <c r="F124" s="3"/>
      <c r="G124" s="3">
        <v>2064</v>
      </c>
      <c r="H124" s="3">
        <v>2215</v>
      </c>
      <c r="I124" s="4">
        <f t="shared" si="4"/>
        <v>7.3158914728682176E-2</v>
      </c>
      <c r="J124" s="5">
        <f t="shared" si="5"/>
        <v>10.40717178646269</v>
      </c>
    </row>
    <row r="125" spans="1:10" x14ac:dyDescent="0.2">
      <c r="A125" s="1" t="s">
        <v>133</v>
      </c>
      <c r="B125" s="1">
        <f>VLOOKUP(A125,[1]Sheet3!B:D,3,FALSE)</f>
        <v>159826</v>
      </c>
      <c r="C125" s="2">
        <v>1033</v>
      </c>
      <c r="D125" s="3">
        <v>1603</v>
      </c>
      <c r="E125" s="3">
        <v>1351</v>
      </c>
      <c r="F125" s="3">
        <v>1630</v>
      </c>
      <c r="G125" s="3">
        <v>1779</v>
      </c>
      <c r="H125" s="3">
        <v>1652</v>
      </c>
      <c r="I125" s="4">
        <f t="shared" si="4"/>
        <v>-7.1388420460933105E-2</v>
      </c>
      <c r="J125" s="5">
        <f t="shared" si="5"/>
        <v>10.33624066171962</v>
      </c>
    </row>
    <row r="126" spans="1:10" x14ac:dyDescent="0.2">
      <c r="A126" s="1" t="s">
        <v>134</v>
      </c>
      <c r="B126" s="1">
        <f>VLOOKUP(A126,[1]Sheet3!B:D,3,FALSE)</f>
        <v>100252</v>
      </c>
      <c r="C126" s="2">
        <v>599</v>
      </c>
      <c r="D126" s="3">
        <v>724</v>
      </c>
      <c r="E126" s="3">
        <v>819</v>
      </c>
      <c r="F126" s="3">
        <v>821</v>
      </c>
      <c r="G126" s="3">
        <v>1023</v>
      </c>
      <c r="H126" s="3">
        <v>1035</v>
      </c>
      <c r="I126" s="4">
        <f t="shared" si="4"/>
        <v>1.1730205278592375E-2</v>
      </c>
      <c r="J126" s="5">
        <f t="shared" si="5"/>
        <v>10.323983561425209</v>
      </c>
    </row>
    <row r="127" spans="1:10" x14ac:dyDescent="0.2">
      <c r="A127" s="1" t="s">
        <v>135</v>
      </c>
      <c r="B127" s="1">
        <f>VLOOKUP(A127,[1]Sheet3!B:D,3,FALSE)</f>
        <v>122178</v>
      </c>
      <c r="C127" s="2">
        <v>1161</v>
      </c>
      <c r="D127" s="3">
        <v>1234</v>
      </c>
      <c r="E127" s="3">
        <v>1088</v>
      </c>
      <c r="F127" s="3">
        <v>1117</v>
      </c>
      <c r="G127" s="3">
        <v>1177</v>
      </c>
      <c r="H127" s="3">
        <v>1243</v>
      </c>
      <c r="I127" s="4">
        <f t="shared" ref="I127:I190" si="6">(H127-G127)/G127</f>
        <v>5.6074766355140186E-2</v>
      </c>
      <c r="J127" s="5">
        <f t="shared" si="5"/>
        <v>10.173681022770056</v>
      </c>
    </row>
    <row r="128" spans="1:10" x14ac:dyDescent="0.2">
      <c r="A128" s="1" t="s">
        <v>136</v>
      </c>
      <c r="B128" s="1">
        <f>VLOOKUP(A128,[1]Sheet3!B:D,3,FALSE)</f>
        <v>106350</v>
      </c>
      <c r="C128" s="2">
        <v>603</v>
      </c>
      <c r="D128" s="3">
        <v>750</v>
      </c>
      <c r="E128" s="3">
        <v>849</v>
      </c>
      <c r="F128" s="3">
        <v>865</v>
      </c>
      <c r="G128" s="3">
        <v>1073</v>
      </c>
      <c r="H128" s="3">
        <v>1068</v>
      </c>
      <c r="I128" s="4">
        <f t="shared" si="6"/>
        <v>-4.6598322460391422E-3</v>
      </c>
      <c r="J128" s="5">
        <f t="shared" si="5"/>
        <v>10.042313117066291</v>
      </c>
    </row>
    <row r="129" spans="1:10" x14ac:dyDescent="0.2">
      <c r="A129" s="1" t="s">
        <v>137</v>
      </c>
      <c r="B129" s="1">
        <f>VLOOKUP(A129,[1]Sheet3!B:D,3,FALSE)</f>
        <v>99120</v>
      </c>
      <c r="C129" s="2">
        <v>324</v>
      </c>
      <c r="D129" s="3">
        <v>281</v>
      </c>
      <c r="E129" s="3">
        <v>382</v>
      </c>
      <c r="F129" s="3">
        <v>439</v>
      </c>
      <c r="G129" s="3">
        <v>772</v>
      </c>
      <c r="H129" s="3">
        <v>995</v>
      </c>
      <c r="I129" s="4">
        <f t="shared" si="6"/>
        <v>0.28886010362694303</v>
      </c>
      <c r="J129" s="5">
        <f t="shared" si="5"/>
        <v>10.038337368845845</v>
      </c>
    </row>
    <row r="130" spans="1:10" x14ac:dyDescent="0.2">
      <c r="A130" s="1" t="s">
        <v>138</v>
      </c>
      <c r="B130" s="1">
        <f>VLOOKUP(A130,[1]Sheet3!B:D,3,FALSE)</f>
        <v>69785</v>
      </c>
      <c r="C130" s="2">
        <v>352</v>
      </c>
      <c r="D130" s="3">
        <v>350</v>
      </c>
      <c r="E130" s="3">
        <v>482</v>
      </c>
      <c r="F130" s="3">
        <v>549</v>
      </c>
      <c r="G130" s="3">
        <v>566</v>
      </c>
      <c r="H130" s="3">
        <v>698</v>
      </c>
      <c r="I130" s="4">
        <f t="shared" si="6"/>
        <v>0.2332155477031802</v>
      </c>
      <c r="J130" s="5">
        <f t="shared" ref="J130:J193" si="7">(H130/B130)*1000</f>
        <v>10.002149459052804</v>
      </c>
    </row>
    <row r="131" spans="1:10" x14ac:dyDescent="0.2">
      <c r="A131" s="1" t="s">
        <v>139</v>
      </c>
      <c r="B131" s="1">
        <f>VLOOKUP(A131,[1]Sheet3!B:D,3,FALSE)</f>
        <v>171294</v>
      </c>
      <c r="C131" s="2">
        <v>1001</v>
      </c>
      <c r="D131" s="3">
        <v>2702</v>
      </c>
      <c r="E131" s="3">
        <v>5291</v>
      </c>
      <c r="F131" s="3">
        <v>2532</v>
      </c>
      <c r="G131" s="3">
        <v>2459</v>
      </c>
      <c r="H131" s="3">
        <v>1709</v>
      </c>
      <c r="I131" s="4">
        <f t="shared" si="6"/>
        <v>-0.30500203334688897</v>
      </c>
      <c r="J131" s="5">
        <f t="shared" si="7"/>
        <v>9.9769986105759685</v>
      </c>
    </row>
    <row r="132" spans="1:10" x14ac:dyDescent="0.2">
      <c r="A132" s="1" t="s">
        <v>140</v>
      </c>
      <c r="B132" s="1">
        <f>VLOOKUP(A132,[1]Sheet3!B:D,3,FALSE)</f>
        <v>151945</v>
      </c>
      <c r="C132" s="2">
        <v>1683</v>
      </c>
      <c r="D132" s="3">
        <v>2153</v>
      </c>
      <c r="E132" s="3">
        <v>2135</v>
      </c>
      <c r="F132" s="3">
        <v>1905</v>
      </c>
      <c r="G132" s="3">
        <v>1980</v>
      </c>
      <c r="H132" s="3">
        <v>1512</v>
      </c>
      <c r="I132" s="4">
        <f t="shared" si="6"/>
        <v>-0.23636363636363636</v>
      </c>
      <c r="J132" s="5">
        <f t="shared" si="7"/>
        <v>9.9509691006614247</v>
      </c>
    </row>
    <row r="133" spans="1:10" x14ac:dyDescent="0.2">
      <c r="A133" s="1" t="s">
        <v>141</v>
      </c>
      <c r="B133" s="1">
        <f>VLOOKUP(A133,[1]Sheet3!B:D,3,FALSE)</f>
        <v>129083</v>
      </c>
      <c r="C133" s="2">
        <v>1258</v>
      </c>
      <c r="D133" s="3">
        <v>1915</v>
      </c>
      <c r="E133" s="3">
        <v>1994</v>
      </c>
      <c r="F133" s="3">
        <v>2240</v>
      </c>
      <c r="G133" s="3">
        <v>1626</v>
      </c>
      <c r="H133" s="3">
        <v>1267</v>
      </c>
      <c r="I133" s="4">
        <f t="shared" si="6"/>
        <v>-0.22078720787207873</v>
      </c>
      <c r="J133" s="5">
        <f t="shared" si="7"/>
        <v>9.8153900978440234</v>
      </c>
    </row>
    <row r="134" spans="1:10" x14ac:dyDescent="0.2">
      <c r="A134" s="1" t="s">
        <v>142</v>
      </c>
      <c r="B134" s="1">
        <f>VLOOKUP(A134,[1]Sheet3!B:D,3,FALSE)</f>
        <v>127527</v>
      </c>
      <c r="C134" s="2">
        <v>946</v>
      </c>
      <c r="D134" s="3">
        <v>1124</v>
      </c>
      <c r="E134" s="3">
        <v>940</v>
      </c>
      <c r="F134" s="3">
        <v>800</v>
      </c>
      <c r="G134" s="3">
        <v>856</v>
      </c>
      <c r="H134" s="3">
        <v>1249</v>
      </c>
      <c r="I134" s="4">
        <f t="shared" si="6"/>
        <v>0.45911214953271029</v>
      </c>
      <c r="J134" s="5">
        <f t="shared" si="7"/>
        <v>9.7940044069099095</v>
      </c>
    </row>
    <row r="135" spans="1:10" x14ac:dyDescent="0.2">
      <c r="A135" s="1" t="s">
        <v>143</v>
      </c>
      <c r="B135" s="1">
        <f>VLOOKUP(A135,[1]Sheet3!B:D,3,FALSE)</f>
        <v>111664</v>
      </c>
      <c r="C135" s="2">
        <v>1233</v>
      </c>
      <c r="D135" s="3">
        <v>1758</v>
      </c>
      <c r="E135" s="3">
        <v>1608</v>
      </c>
      <c r="F135" s="3">
        <v>1505</v>
      </c>
      <c r="G135" s="3">
        <v>1315</v>
      </c>
      <c r="H135" s="3">
        <v>1093</v>
      </c>
      <c r="I135" s="4">
        <f t="shared" si="6"/>
        <v>-0.1688212927756654</v>
      </c>
      <c r="J135" s="5">
        <f t="shared" si="7"/>
        <v>9.7882934517839235</v>
      </c>
    </row>
    <row r="136" spans="1:10" x14ac:dyDescent="0.2">
      <c r="A136" s="1" t="s">
        <v>144</v>
      </c>
      <c r="B136" s="1">
        <f>VLOOKUP(A136,[1]Sheet3!B:D,3,FALSE)</f>
        <v>104031</v>
      </c>
      <c r="C136" s="2">
        <v>293</v>
      </c>
      <c r="D136" s="3">
        <v>422</v>
      </c>
      <c r="E136" s="3">
        <v>552</v>
      </c>
      <c r="F136" s="3">
        <v>652</v>
      </c>
      <c r="G136" s="3">
        <v>800</v>
      </c>
      <c r="H136" s="3">
        <v>1012</v>
      </c>
      <c r="I136" s="4">
        <f t="shared" si="6"/>
        <v>0.26500000000000001</v>
      </c>
      <c r="J136" s="5">
        <f t="shared" si="7"/>
        <v>9.7278695773375254</v>
      </c>
    </row>
    <row r="137" spans="1:10" x14ac:dyDescent="0.2">
      <c r="A137" s="1" t="s">
        <v>145</v>
      </c>
      <c r="B137" s="1">
        <f>VLOOKUP(A137,[1]Sheet3!B:D,3,FALSE)</f>
        <v>115996</v>
      </c>
      <c r="C137" s="2">
        <v>307</v>
      </c>
      <c r="D137" s="3">
        <v>420</v>
      </c>
      <c r="E137" s="3">
        <v>478</v>
      </c>
      <c r="F137" s="3">
        <v>546</v>
      </c>
      <c r="G137" s="3">
        <v>775</v>
      </c>
      <c r="H137" s="3">
        <v>1119</v>
      </c>
      <c r="I137" s="4">
        <f t="shared" si="6"/>
        <v>0.44387096774193546</v>
      </c>
      <c r="J137" s="5">
        <f t="shared" si="7"/>
        <v>9.6468843753232871</v>
      </c>
    </row>
    <row r="138" spans="1:10" x14ac:dyDescent="0.2">
      <c r="A138" s="1" t="s">
        <v>146</v>
      </c>
      <c r="B138" s="1">
        <f>VLOOKUP(A138,[1]Sheet3!B:D,3,FALSE)</f>
        <v>96675</v>
      </c>
      <c r="C138" s="2">
        <v>1127</v>
      </c>
      <c r="D138" s="3">
        <v>977</v>
      </c>
      <c r="E138" s="3">
        <v>612</v>
      </c>
      <c r="F138" s="3">
        <v>1815</v>
      </c>
      <c r="G138" s="3">
        <v>1414</v>
      </c>
      <c r="H138" s="3">
        <v>930</v>
      </c>
      <c r="I138" s="4">
        <f t="shared" si="6"/>
        <v>-0.34229137199434229</v>
      </c>
      <c r="J138" s="5">
        <f t="shared" si="7"/>
        <v>9.6198603568657877</v>
      </c>
    </row>
    <row r="139" spans="1:10" x14ac:dyDescent="0.2">
      <c r="A139" s="1" t="s">
        <v>147</v>
      </c>
      <c r="B139" s="1">
        <f>VLOOKUP(A139,[1]Sheet3!B:D,3,FALSE)</f>
        <v>437145</v>
      </c>
      <c r="C139" s="2">
        <v>661</v>
      </c>
      <c r="D139" s="3">
        <v>378</v>
      </c>
      <c r="E139" s="3">
        <v>335</v>
      </c>
      <c r="F139" s="3">
        <v>354</v>
      </c>
      <c r="G139" s="3">
        <v>3318</v>
      </c>
      <c r="H139" s="3">
        <v>4145</v>
      </c>
      <c r="I139" s="4">
        <f t="shared" si="6"/>
        <v>0.24924653405666064</v>
      </c>
      <c r="J139" s="5">
        <f t="shared" si="7"/>
        <v>9.4819796634983806</v>
      </c>
    </row>
    <row r="140" spans="1:10" x14ac:dyDescent="0.2">
      <c r="A140" s="1" t="s">
        <v>148</v>
      </c>
      <c r="B140" s="1">
        <f>VLOOKUP(A140,[1]Sheet3!B:D,3,FALSE)</f>
        <v>82638</v>
      </c>
      <c r="C140" s="2">
        <v>341</v>
      </c>
      <c r="D140" s="3">
        <v>496</v>
      </c>
      <c r="E140" s="3">
        <v>698</v>
      </c>
      <c r="F140" s="3"/>
      <c r="G140" s="3">
        <v>880</v>
      </c>
      <c r="H140" s="3">
        <v>773</v>
      </c>
      <c r="I140" s="4">
        <f t="shared" si="6"/>
        <v>-0.1215909090909091</v>
      </c>
      <c r="J140" s="5">
        <f t="shared" si="7"/>
        <v>9.3540501948256249</v>
      </c>
    </row>
    <row r="141" spans="1:10" x14ac:dyDescent="0.2">
      <c r="A141" s="1" t="s">
        <v>149</v>
      </c>
      <c r="B141" s="1">
        <f>VLOOKUP(A141,[1]Sheet3!B:D,3,FALSE)</f>
        <v>329391</v>
      </c>
      <c r="C141" s="2">
        <v>2495</v>
      </c>
      <c r="D141" s="3">
        <v>2809</v>
      </c>
      <c r="E141" s="3">
        <v>3377</v>
      </c>
      <c r="F141" s="3">
        <v>3343</v>
      </c>
      <c r="G141" s="3">
        <v>3246</v>
      </c>
      <c r="H141" s="3">
        <v>3067</v>
      </c>
      <c r="I141" s="4">
        <f t="shared" si="6"/>
        <v>-5.514479359211337E-2</v>
      </c>
      <c r="J141" s="5">
        <f t="shared" si="7"/>
        <v>9.3111226475526045</v>
      </c>
    </row>
    <row r="142" spans="1:10" x14ac:dyDescent="0.2">
      <c r="A142" s="1" t="s">
        <v>150</v>
      </c>
      <c r="B142" s="1">
        <f>VLOOKUP(A142,[1]Sheet3!B:D,3,FALSE)</f>
        <v>115803</v>
      </c>
      <c r="C142" s="2">
        <v>903</v>
      </c>
      <c r="D142" s="3">
        <v>1010</v>
      </c>
      <c r="E142" s="3">
        <v>1416</v>
      </c>
      <c r="F142" s="3">
        <v>1125</v>
      </c>
      <c r="G142" s="3">
        <v>1100</v>
      </c>
      <c r="H142" s="3">
        <v>1077</v>
      </c>
      <c r="I142" s="4">
        <f t="shared" si="6"/>
        <v>-2.0909090909090908E-2</v>
      </c>
      <c r="J142" s="5">
        <f t="shared" si="7"/>
        <v>9.3002771948913239</v>
      </c>
    </row>
    <row r="143" spans="1:10" x14ac:dyDescent="0.2">
      <c r="A143" s="1" t="s">
        <v>151</v>
      </c>
      <c r="B143" s="1">
        <f>VLOOKUP(A143,[1]Sheet3!B:D,3,FALSE)</f>
        <v>115772</v>
      </c>
      <c r="C143" s="2">
        <v>740</v>
      </c>
      <c r="D143" s="3">
        <v>863</v>
      </c>
      <c r="E143" s="3">
        <v>881</v>
      </c>
      <c r="F143" s="3">
        <v>886</v>
      </c>
      <c r="G143" s="3">
        <v>880</v>
      </c>
      <c r="H143" s="3">
        <v>1070</v>
      </c>
      <c r="I143" s="4">
        <f t="shared" si="6"/>
        <v>0.21590909090909091</v>
      </c>
      <c r="J143" s="5">
        <f t="shared" si="7"/>
        <v>9.2423038385792751</v>
      </c>
    </row>
    <row r="144" spans="1:10" x14ac:dyDescent="0.2">
      <c r="A144" s="1" t="s">
        <v>152</v>
      </c>
      <c r="B144" s="1">
        <f>VLOOKUP(A144,[1]Sheet3!B:D,3,FALSE)</f>
        <v>154582</v>
      </c>
      <c r="C144" s="2">
        <v>1039</v>
      </c>
      <c r="D144" s="3">
        <v>1293</v>
      </c>
      <c r="E144" s="3">
        <v>1589</v>
      </c>
      <c r="F144" s="3">
        <v>1901</v>
      </c>
      <c r="G144" s="3">
        <v>1749</v>
      </c>
      <c r="H144" s="3">
        <v>1405</v>
      </c>
      <c r="I144" s="4">
        <f t="shared" si="6"/>
        <v>-0.19668381932532875</v>
      </c>
      <c r="J144" s="5">
        <f t="shared" si="7"/>
        <v>9.0890271829837896</v>
      </c>
    </row>
    <row r="145" spans="1:10" x14ac:dyDescent="0.2">
      <c r="A145" s="1" t="s">
        <v>153</v>
      </c>
      <c r="B145" s="1">
        <f>VLOOKUP(A145,[1]Sheet3!B:D,3,FALSE)</f>
        <v>259926</v>
      </c>
      <c r="C145" s="2">
        <v>3054</v>
      </c>
      <c r="D145" s="3">
        <v>4745</v>
      </c>
      <c r="E145" s="3">
        <v>4427</v>
      </c>
      <c r="F145" s="3">
        <v>3456</v>
      </c>
      <c r="G145" s="3">
        <v>2653</v>
      </c>
      <c r="H145" s="3">
        <v>2362</v>
      </c>
      <c r="I145" s="4">
        <f t="shared" si="6"/>
        <v>-0.1096871466264606</v>
      </c>
      <c r="J145" s="5">
        <f t="shared" si="7"/>
        <v>9.0872017420342708</v>
      </c>
    </row>
    <row r="146" spans="1:10" x14ac:dyDescent="0.2">
      <c r="A146" s="1" t="s">
        <v>154</v>
      </c>
      <c r="B146" s="1">
        <f>VLOOKUP(A146,[1]Sheet3!B:D,3,FALSE)</f>
        <v>76575</v>
      </c>
      <c r="C146" s="2">
        <v>446</v>
      </c>
      <c r="D146" s="3">
        <v>474</v>
      </c>
      <c r="E146" s="3">
        <v>727</v>
      </c>
      <c r="F146" s="3">
        <v>665</v>
      </c>
      <c r="G146" s="3">
        <v>558</v>
      </c>
      <c r="H146" s="3">
        <v>692</v>
      </c>
      <c r="I146" s="4">
        <f t="shared" si="6"/>
        <v>0.24014336917562723</v>
      </c>
      <c r="J146" s="5">
        <f t="shared" si="7"/>
        <v>9.0368919360104485</v>
      </c>
    </row>
    <row r="147" spans="1:10" x14ac:dyDescent="0.2">
      <c r="A147" s="1" t="s">
        <v>155</v>
      </c>
      <c r="B147" s="1">
        <f>VLOOKUP(A147,[1]Sheet3!B:D,3,FALSE)</f>
        <v>322796</v>
      </c>
      <c r="C147" s="2">
        <v>2293</v>
      </c>
      <c r="D147" s="3">
        <v>2460</v>
      </c>
      <c r="E147" s="3">
        <v>2052</v>
      </c>
      <c r="F147" s="3">
        <v>2546</v>
      </c>
      <c r="G147" s="3">
        <v>2986</v>
      </c>
      <c r="H147" s="3">
        <v>2914</v>
      </c>
      <c r="I147" s="4">
        <f t="shared" si="6"/>
        <v>-2.4112525117213665E-2</v>
      </c>
      <c r="J147" s="5">
        <f t="shared" si="7"/>
        <v>9.0273733255678508</v>
      </c>
    </row>
    <row r="148" spans="1:10" x14ac:dyDescent="0.2">
      <c r="A148" s="1" t="s">
        <v>156</v>
      </c>
      <c r="B148" s="1">
        <f>VLOOKUP(A148,[1]Sheet3!B:D,3,FALSE)</f>
        <v>139718</v>
      </c>
      <c r="C148" s="2">
        <v>1786</v>
      </c>
      <c r="D148" s="3">
        <v>1964</v>
      </c>
      <c r="E148" s="3">
        <v>1716</v>
      </c>
      <c r="F148" s="3">
        <v>1349</v>
      </c>
      <c r="G148" s="3">
        <v>1528</v>
      </c>
      <c r="H148" s="3">
        <v>1244</v>
      </c>
      <c r="I148" s="4">
        <f t="shared" si="6"/>
        <v>-0.18586387434554974</v>
      </c>
      <c r="J148" s="5">
        <f t="shared" si="7"/>
        <v>8.9036487782533378</v>
      </c>
    </row>
    <row r="149" spans="1:10" x14ac:dyDescent="0.2">
      <c r="A149" s="1" t="s">
        <v>157</v>
      </c>
      <c r="B149" s="1">
        <f>VLOOKUP(A149,[1]Sheet3!B:D,3,FALSE)</f>
        <v>92641</v>
      </c>
      <c r="C149" s="2">
        <v>502</v>
      </c>
      <c r="D149" s="3">
        <v>524</v>
      </c>
      <c r="E149" s="3">
        <v>738</v>
      </c>
      <c r="F149" s="3">
        <v>796</v>
      </c>
      <c r="G149" s="3">
        <v>714</v>
      </c>
      <c r="H149" s="3">
        <v>824</v>
      </c>
      <c r="I149" s="4">
        <f t="shared" si="6"/>
        <v>0.15406162464985995</v>
      </c>
      <c r="J149" s="5">
        <f t="shared" si="7"/>
        <v>8.8945499292969643</v>
      </c>
    </row>
    <row r="150" spans="1:10" x14ac:dyDescent="0.2">
      <c r="A150" s="1" t="s">
        <v>158</v>
      </c>
      <c r="B150" s="1">
        <f>VLOOKUP(A150,[1]Sheet3!B:D,3,FALSE)</f>
        <v>340790</v>
      </c>
      <c r="C150" s="2">
        <v>2312</v>
      </c>
      <c r="D150" s="3">
        <v>2354</v>
      </c>
      <c r="E150" s="3">
        <v>2858</v>
      </c>
      <c r="F150" s="3">
        <v>3396</v>
      </c>
      <c r="G150" s="3">
        <v>3069</v>
      </c>
      <c r="H150" s="3">
        <v>3018</v>
      </c>
      <c r="I150" s="4">
        <f t="shared" si="6"/>
        <v>-1.6617790811339198E-2</v>
      </c>
      <c r="J150" s="5">
        <f t="shared" si="7"/>
        <v>8.8558936588514925</v>
      </c>
    </row>
    <row r="151" spans="1:10" x14ac:dyDescent="0.2">
      <c r="A151" s="1" t="s">
        <v>159</v>
      </c>
      <c r="B151" s="1">
        <f>VLOOKUP(A151,[1]Sheet3!B:D,3,FALSE)</f>
        <v>251332</v>
      </c>
      <c r="C151" s="2">
        <v>2720</v>
      </c>
      <c r="D151" s="3">
        <v>3836</v>
      </c>
      <c r="E151" s="3">
        <v>3626</v>
      </c>
      <c r="F151" s="3">
        <v>3286</v>
      </c>
      <c r="G151" s="3">
        <v>2984</v>
      </c>
      <c r="H151" s="3">
        <v>2223</v>
      </c>
      <c r="I151" s="4">
        <f t="shared" si="6"/>
        <v>-0.25502680965147451</v>
      </c>
      <c r="J151" s="5">
        <f t="shared" si="7"/>
        <v>8.8448745086180818</v>
      </c>
    </row>
    <row r="152" spans="1:10" x14ac:dyDescent="0.2">
      <c r="A152" s="1" t="s">
        <v>160</v>
      </c>
      <c r="B152" s="1">
        <f>VLOOKUP(A152,[1]Sheet3!B:D,3,FALSE)</f>
        <v>136379</v>
      </c>
      <c r="C152" s="2">
        <v>635</v>
      </c>
      <c r="D152" s="3">
        <v>657</v>
      </c>
      <c r="E152" s="3">
        <v>656</v>
      </c>
      <c r="F152" s="3">
        <v>940</v>
      </c>
      <c r="G152" s="3">
        <v>828</v>
      </c>
      <c r="H152" s="3">
        <v>1195</v>
      </c>
      <c r="I152" s="4">
        <f t="shared" si="6"/>
        <v>0.44323671497584544</v>
      </c>
      <c r="J152" s="5">
        <f t="shared" si="7"/>
        <v>8.762346109005053</v>
      </c>
    </row>
    <row r="153" spans="1:10" x14ac:dyDescent="0.2">
      <c r="A153" s="1" t="s">
        <v>161</v>
      </c>
      <c r="B153" s="1">
        <f>VLOOKUP(A153,[1]Sheet3!B:D,3,FALSE)</f>
        <v>78914</v>
      </c>
      <c r="C153" s="2">
        <v>453</v>
      </c>
      <c r="D153" s="3">
        <v>364</v>
      </c>
      <c r="E153" s="3">
        <v>275</v>
      </c>
      <c r="F153" s="3">
        <v>362</v>
      </c>
      <c r="G153" s="3">
        <v>497</v>
      </c>
      <c r="H153" s="3">
        <v>679</v>
      </c>
      <c r="I153" s="4">
        <f t="shared" si="6"/>
        <v>0.36619718309859156</v>
      </c>
      <c r="J153" s="5">
        <f t="shared" si="7"/>
        <v>8.6043034189117265</v>
      </c>
    </row>
    <row r="154" spans="1:10" x14ac:dyDescent="0.2">
      <c r="A154" s="1" t="s">
        <v>162</v>
      </c>
      <c r="B154" s="1">
        <f>VLOOKUP(A154,[1]Sheet3!B:D,3,FALSE)</f>
        <v>85957</v>
      </c>
      <c r="C154" s="2">
        <v>540</v>
      </c>
      <c r="D154" s="3">
        <v>833</v>
      </c>
      <c r="E154" s="3">
        <v>873</v>
      </c>
      <c r="F154" s="3">
        <v>679</v>
      </c>
      <c r="G154" s="3">
        <v>662</v>
      </c>
      <c r="H154" s="3">
        <v>738</v>
      </c>
      <c r="I154" s="4">
        <f t="shared" si="6"/>
        <v>0.11480362537764351</v>
      </c>
      <c r="J154" s="5">
        <f t="shared" si="7"/>
        <v>8.5856881929336755</v>
      </c>
    </row>
    <row r="155" spans="1:10" x14ac:dyDescent="0.2">
      <c r="A155" s="1" t="s">
        <v>163</v>
      </c>
      <c r="B155" s="1">
        <f>VLOOKUP(A155,[1]Sheet3!B:D,3,FALSE)</f>
        <v>246124</v>
      </c>
      <c r="C155" s="2">
        <v>1038</v>
      </c>
      <c r="D155" s="3">
        <v>1078</v>
      </c>
      <c r="E155" s="3">
        <v>1162</v>
      </c>
      <c r="F155" s="3">
        <v>1110</v>
      </c>
      <c r="G155" s="3">
        <v>1480</v>
      </c>
      <c r="H155" s="3">
        <v>2105</v>
      </c>
      <c r="I155" s="4">
        <f t="shared" si="6"/>
        <v>0.42229729729729731</v>
      </c>
      <c r="J155" s="5">
        <f t="shared" si="7"/>
        <v>8.5525995026897021</v>
      </c>
    </row>
    <row r="156" spans="1:10" x14ac:dyDescent="0.2">
      <c r="A156" s="1" t="s">
        <v>164</v>
      </c>
      <c r="B156" s="1">
        <f>VLOOKUP(A156,[1]Sheet3!B:D,3,FALSE)</f>
        <v>95440</v>
      </c>
      <c r="C156" s="2">
        <v>706</v>
      </c>
      <c r="D156" s="3">
        <v>530</v>
      </c>
      <c r="E156" s="3">
        <v>381</v>
      </c>
      <c r="F156" s="3">
        <v>607</v>
      </c>
      <c r="G156" s="3">
        <v>726</v>
      </c>
      <c r="H156" s="3">
        <v>814</v>
      </c>
      <c r="I156" s="4">
        <f t="shared" si="6"/>
        <v>0.12121212121212122</v>
      </c>
      <c r="J156" s="5">
        <f t="shared" si="7"/>
        <v>8.5289186923721712</v>
      </c>
    </row>
    <row r="157" spans="1:10" x14ac:dyDescent="0.2">
      <c r="A157" s="1" t="s">
        <v>165</v>
      </c>
      <c r="B157" s="1">
        <f>VLOOKUP(A157,[1]Sheet3!B:D,3,FALSE)</f>
        <v>108274</v>
      </c>
      <c r="C157" s="2">
        <v>351</v>
      </c>
      <c r="D157" s="3">
        <v>377</v>
      </c>
      <c r="E157" s="3">
        <v>347</v>
      </c>
      <c r="F157" s="3">
        <v>657</v>
      </c>
      <c r="G157" s="3">
        <v>598</v>
      </c>
      <c r="H157" s="3">
        <v>921</v>
      </c>
      <c r="I157" s="4">
        <f t="shared" si="6"/>
        <v>0.54013377926421402</v>
      </c>
      <c r="J157" s="5">
        <f t="shared" si="7"/>
        <v>8.506197240334707</v>
      </c>
    </row>
    <row r="158" spans="1:10" x14ac:dyDescent="0.2">
      <c r="A158" s="1" t="s">
        <v>166</v>
      </c>
      <c r="B158" s="1">
        <f>VLOOKUP(A158,[1]Sheet3!B:D,3,FALSE)</f>
        <v>80623</v>
      </c>
      <c r="C158" s="2">
        <v>416</v>
      </c>
      <c r="D158" s="3">
        <v>297</v>
      </c>
      <c r="E158" s="3">
        <v>348</v>
      </c>
      <c r="F158" s="3">
        <v>340</v>
      </c>
      <c r="G158" s="3">
        <v>570</v>
      </c>
      <c r="H158" s="3">
        <v>684</v>
      </c>
      <c r="I158" s="4">
        <f t="shared" si="6"/>
        <v>0.2</v>
      </c>
      <c r="J158" s="5">
        <f t="shared" si="7"/>
        <v>8.4839313843444177</v>
      </c>
    </row>
    <row r="159" spans="1:10" x14ac:dyDescent="0.2">
      <c r="A159" s="1" t="s">
        <v>167</v>
      </c>
      <c r="B159" s="1">
        <f>VLOOKUP(A159,[1]Sheet3!B:D,3,FALSE)</f>
        <v>111890</v>
      </c>
      <c r="C159" s="2">
        <v>273</v>
      </c>
      <c r="D159" s="3">
        <v>380</v>
      </c>
      <c r="E159" s="3">
        <v>348</v>
      </c>
      <c r="F159" s="3">
        <v>417</v>
      </c>
      <c r="G159" s="3">
        <v>900</v>
      </c>
      <c r="H159" s="3">
        <v>946</v>
      </c>
      <c r="I159" s="4">
        <f t="shared" si="6"/>
        <v>5.1111111111111114E-2</v>
      </c>
      <c r="J159" s="5">
        <f t="shared" si="7"/>
        <v>8.4547323263919925</v>
      </c>
    </row>
    <row r="160" spans="1:10" x14ac:dyDescent="0.2">
      <c r="A160" s="1" t="s">
        <v>168</v>
      </c>
      <c r="B160" s="1">
        <f>VLOOKUP(A160,[1]Sheet3!B:D,3,FALSE)</f>
        <v>116219</v>
      </c>
      <c r="C160" s="2">
        <v>300</v>
      </c>
      <c r="D160" s="3">
        <v>404</v>
      </c>
      <c r="E160" s="3">
        <v>338</v>
      </c>
      <c r="F160" s="3">
        <v>325</v>
      </c>
      <c r="G160" s="3">
        <v>1387</v>
      </c>
      <c r="H160" s="3">
        <v>982</v>
      </c>
      <c r="I160" s="4">
        <f t="shared" si="6"/>
        <v>-0.29199711607786588</v>
      </c>
      <c r="J160" s="5">
        <f t="shared" si="7"/>
        <v>8.4495650453024034</v>
      </c>
    </row>
    <row r="161" spans="1:10" x14ac:dyDescent="0.2">
      <c r="A161" s="1" t="s">
        <v>169</v>
      </c>
      <c r="B161" s="1">
        <f>VLOOKUP(A161,[1]Sheet3!B:D,3,FALSE)</f>
        <v>291045</v>
      </c>
      <c r="C161" s="2">
        <v>2076</v>
      </c>
      <c r="D161" s="3">
        <v>1909</v>
      </c>
      <c r="E161" s="3">
        <v>1806</v>
      </c>
      <c r="F161" s="3">
        <v>1945</v>
      </c>
      <c r="G161" s="3">
        <v>2040</v>
      </c>
      <c r="H161" s="3">
        <v>2452</v>
      </c>
      <c r="I161" s="4">
        <f t="shared" si="6"/>
        <v>0.20196078431372549</v>
      </c>
      <c r="J161" s="5">
        <f t="shared" si="7"/>
        <v>8.4248140321943357</v>
      </c>
    </row>
    <row r="162" spans="1:10" x14ac:dyDescent="0.2">
      <c r="A162" s="1" t="s">
        <v>170</v>
      </c>
      <c r="B162" s="1">
        <f>VLOOKUP(A162,[1]Sheet3!B:D,3,FALSE)</f>
        <v>147777</v>
      </c>
      <c r="C162" s="2">
        <v>1072</v>
      </c>
      <c r="D162" s="3">
        <v>1179</v>
      </c>
      <c r="E162" s="3">
        <v>1132</v>
      </c>
      <c r="F162" s="3">
        <v>1151</v>
      </c>
      <c r="G162" s="3">
        <v>1377</v>
      </c>
      <c r="H162" s="3">
        <v>1243</v>
      </c>
      <c r="I162" s="4">
        <f t="shared" si="6"/>
        <v>-9.731299927378359E-2</v>
      </c>
      <c r="J162" s="5">
        <f t="shared" si="7"/>
        <v>8.4113224656069612</v>
      </c>
    </row>
    <row r="163" spans="1:10" x14ac:dyDescent="0.2">
      <c r="A163" s="1" t="s">
        <v>171</v>
      </c>
      <c r="B163" s="1">
        <f>VLOOKUP(A163,[1]Sheet3!B:D,3,FALSE)</f>
        <v>94340</v>
      </c>
      <c r="C163" s="2">
        <v>728</v>
      </c>
      <c r="D163" s="3">
        <v>602</v>
      </c>
      <c r="E163" s="3">
        <v>982</v>
      </c>
      <c r="F163" s="3">
        <v>944</v>
      </c>
      <c r="G163" s="3">
        <v>970</v>
      </c>
      <c r="H163" s="3">
        <v>792</v>
      </c>
      <c r="I163" s="4">
        <f t="shared" si="6"/>
        <v>-0.18350515463917524</v>
      </c>
      <c r="J163" s="5">
        <f t="shared" si="7"/>
        <v>8.3951664193343234</v>
      </c>
    </row>
    <row r="164" spans="1:10" x14ac:dyDescent="0.2">
      <c r="A164" s="1" t="s">
        <v>172</v>
      </c>
      <c r="B164" s="1">
        <f>VLOOKUP(A164,[1]Sheet3!B:D,3,FALSE)</f>
        <v>561349</v>
      </c>
      <c r="C164" s="2">
        <v>4019</v>
      </c>
      <c r="D164" s="3">
        <v>3509</v>
      </c>
      <c r="E164" s="3">
        <v>4440</v>
      </c>
      <c r="F164" s="3">
        <v>4893</v>
      </c>
      <c r="G164" s="3">
        <v>4731</v>
      </c>
      <c r="H164" s="3">
        <v>4698</v>
      </c>
      <c r="I164" s="4">
        <f t="shared" si="6"/>
        <v>-6.9752694990488267E-3</v>
      </c>
      <c r="J164" s="5">
        <f t="shared" si="7"/>
        <v>8.3691250897391818</v>
      </c>
    </row>
    <row r="165" spans="1:10" x14ac:dyDescent="0.2">
      <c r="A165" s="1" t="s">
        <v>173</v>
      </c>
      <c r="B165" s="1">
        <f>VLOOKUP(A165,[1]Sheet3!B:D,3,FALSE)</f>
        <v>39474</v>
      </c>
      <c r="C165" s="2">
        <v>163</v>
      </c>
      <c r="D165" s="3">
        <v>175</v>
      </c>
      <c r="E165" s="3">
        <v>284</v>
      </c>
      <c r="F165" s="3">
        <v>266</v>
      </c>
      <c r="G165" s="3">
        <v>461</v>
      </c>
      <c r="H165" s="3">
        <v>329</v>
      </c>
      <c r="I165" s="4">
        <f t="shared" si="6"/>
        <v>-0.28633405639913234</v>
      </c>
      <c r="J165" s="5">
        <f t="shared" si="7"/>
        <v>8.3345999898667475</v>
      </c>
    </row>
    <row r="166" spans="1:10" x14ac:dyDescent="0.2">
      <c r="A166" s="1" t="s">
        <v>174</v>
      </c>
      <c r="B166" s="1">
        <f>VLOOKUP(A166,[1]Sheet3!B:D,3,FALSE)</f>
        <v>87887</v>
      </c>
      <c r="C166" s="2">
        <v>482</v>
      </c>
      <c r="D166" s="3">
        <v>446</v>
      </c>
      <c r="E166" s="3">
        <v>564</v>
      </c>
      <c r="F166" s="3">
        <v>631</v>
      </c>
      <c r="G166" s="3">
        <v>729</v>
      </c>
      <c r="H166" s="3">
        <v>724</v>
      </c>
      <c r="I166" s="4">
        <f t="shared" si="6"/>
        <v>-6.8587105624142658E-3</v>
      </c>
      <c r="J166" s="5">
        <f t="shared" si="7"/>
        <v>8.2378508766939351</v>
      </c>
    </row>
    <row r="167" spans="1:10" x14ac:dyDescent="0.2">
      <c r="A167" s="1" t="s">
        <v>175</v>
      </c>
      <c r="B167" s="1">
        <f>VLOOKUP(A167,[1]Sheet3!B:D,3,FALSE)</f>
        <v>288155</v>
      </c>
      <c r="C167" s="2">
        <v>2076</v>
      </c>
      <c r="D167" s="3">
        <v>2082</v>
      </c>
      <c r="E167" s="3">
        <v>4187</v>
      </c>
      <c r="F167" s="3"/>
      <c r="G167" s="3">
        <v>2520</v>
      </c>
      <c r="H167" s="3">
        <v>2348</v>
      </c>
      <c r="I167" s="4">
        <f t="shared" si="6"/>
        <v>-6.8253968253968247E-2</v>
      </c>
      <c r="J167" s="5">
        <f t="shared" si="7"/>
        <v>8.1483923582793985</v>
      </c>
    </row>
    <row r="168" spans="1:10" x14ac:dyDescent="0.2">
      <c r="A168" s="1" t="s">
        <v>176</v>
      </c>
      <c r="B168" s="1">
        <f>VLOOKUP(A168,[1]Sheet3!B:D,3,FALSE)</f>
        <v>118130</v>
      </c>
      <c r="C168" s="2">
        <v>714</v>
      </c>
      <c r="D168" s="3">
        <v>683</v>
      </c>
      <c r="E168" s="3">
        <v>744</v>
      </c>
      <c r="F168" s="3">
        <v>752</v>
      </c>
      <c r="G168" s="3">
        <v>1036</v>
      </c>
      <c r="H168" s="3">
        <v>957</v>
      </c>
      <c r="I168" s="4">
        <f t="shared" si="6"/>
        <v>-7.6254826254826255E-2</v>
      </c>
      <c r="J168" s="5">
        <f t="shared" si="7"/>
        <v>8.1012443917717771</v>
      </c>
    </row>
    <row r="169" spans="1:10" x14ac:dyDescent="0.2">
      <c r="A169" s="1" t="s">
        <v>177</v>
      </c>
      <c r="B169" s="1">
        <f>VLOOKUP(A169,[1]Sheet3!B:D,3,FALSE)</f>
        <v>120192</v>
      </c>
      <c r="C169" s="2">
        <v>499</v>
      </c>
      <c r="D169" s="3">
        <v>515</v>
      </c>
      <c r="E169" s="3">
        <v>536</v>
      </c>
      <c r="F169" s="3">
        <v>618</v>
      </c>
      <c r="G169" s="3">
        <v>988</v>
      </c>
      <c r="H169" s="3">
        <v>970</v>
      </c>
      <c r="I169" s="4">
        <f t="shared" si="6"/>
        <v>-1.8218623481781375E-2</v>
      </c>
      <c r="J169" s="5">
        <f t="shared" si="7"/>
        <v>8.0704206602768913</v>
      </c>
    </row>
    <row r="170" spans="1:10" x14ac:dyDescent="0.2">
      <c r="A170" s="1" t="s">
        <v>178</v>
      </c>
      <c r="B170" s="1">
        <f>VLOOKUP(A170,[1]Sheet3!B:D,3,FALSE)</f>
        <v>50873</v>
      </c>
      <c r="C170" s="2">
        <v>321</v>
      </c>
      <c r="D170" s="3">
        <v>443</v>
      </c>
      <c r="E170" s="3">
        <v>449</v>
      </c>
      <c r="F170" s="3">
        <v>298</v>
      </c>
      <c r="G170" s="3">
        <v>387</v>
      </c>
      <c r="H170" s="3">
        <v>410</v>
      </c>
      <c r="I170" s="4">
        <f t="shared" si="6"/>
        <v>5.9431524547803614E-2</v>
      </c>
      <c r="J170" s="5">
        <f t="shared" si="7"/>
        <v>8.0592848858923194</v>
      </c>
    </row>
    <row r="171" spans="1:10" x14ac:dyDescent="0.2">
      <c r="A171" s="1" t="s">
        <v>179</v>
      </c>
      <c r="B171" s="1">
        <f>VLOOKUP(A171,[1]Sheet3!B:D,3,FALSE)</f>
        <v>123957</v>
      </c>
      <c r="C171" s="2">
        <v>785</v>
      </c>
      <c r="D171" s="3">
        <v>523</v>
      </c>
      <c r="E171" s="3">
        <v>536</v>
      </c>
      <c r="F171" s="3">
        <v>851</v>
      </c>
      <c r="G171" s="3">
        <v>981</v>
      </c>
      <c r="H171" s="3">
        <v>987</v>
      </c>
      <c r="I171" s="4">
        <f t="shared" si="6"/>
        <v>6.1162079510703364E-3</v>
      </c>
      <c r="J171" s="5">
        <f t="shared" si="7"/>
        <v>7.9624385875747237</v>
      </c>
    </row>
    <row r="172" spans="1:10" x14ac:dyDescent="0.2">
      <c r="A172" s="1" t="s">
        <v>180</v>
      </c>
      <c r="B172" s="1">
        <f>VLOOKUP(A172,[1]Sheet3!B:D,3,FALSE)</f>
        <v>78863</v>
      </c>
      <c r="C172" s="2">
        <v>359</v>
      </c>
      <c r="D172" s="3">
        <v>499</v>
      </c>
      <c r="E172" s="3">
        <v>518</v>
      </c>
      <c r="F172" s="3">
        <v>601</v>
      </c>
      <c r="G172" s="3">
        <v>652</v>
      </c>
      <c r="H172" s="3">
        <v>623</v>
      </c>
      <c r="I172" s="4">
        <f t="shared" si="6"/>
        <v>-4.4478527607361963E-2</v>
      </c>
      <c r="J172" s="5">
        <f t="shared" si="7"/>
        <v>7.8997755601486128</v>
      </c>
    </row>
    <row r="173" spans="1:10" x14ac:dyDescent="0.2">
      <c r="A173" s="1" t="s">
        <v>181</v>
      </c>
      <c r="B173" s="1">
        <f>VLOOKUP(A173,[1]Sheet3!B:D,3,FALSE)</f>
        <v>319030</v>
      </c>
      <c r="C173" s="2">
        <v>1515</v>
      </c>
      <c r="D173" s="3">
        <v>1590</v>
      </c>
      <c r="E173" s="3">
        <v>1800</v>
      </c>
      <c r="F173" s="3">
        <v>2260</v>
      </c>
      <c r="G173" s="3">
        <v>2030</v>
      </c>
      <c r="H173" s="3">
        <v>2511</v>
      </c>
      <c r="I173" s="4">
        <f t="shared" si="6"/>
        <v>0.23694581280788177</v>
      </c>
      <c r="J173" s="5">
        <f t="shared" si="7"/>
        <v>7.8707331598909196</v>
      </c>
    </row>
    <row r="174" spans="1:10" x14ac:dyDescent="0.2">
      <c r="A174" s="1" t="s">
        <v>182</v>
      </c>
      <c r="B174" s="1">
        <f>VLOOKUP(A174,[1]Sheet3!B:D,3,FALSE)</f>
        <v>89814</v>
      </c>
      <c r="C174" s="2">
        <v>157</v>
      </c>
      <c r="D174" s="3">
        <v>366</v>
      </c>
      <c r="E174" s="3">
        <v>767</v>
      </c>
      <c r="F174" s="3">
        <v>1033</v>
      </c>
      <c r="G174" s="3">
        <v>910</v>
      </c>
      <c r="H174" s="3">
        <v>699</v>
      </c>
      <c r="I174" s="4">
        <f t="shared" si="6"/>
        <v>-0.23186813186813188</v>
      </c>
      <c r="J174" s="5">
        <f t="shared" si="7"/>
        <v>7.7827510187721289</v>
      </c>
    </row>
    <row r="175" spans="1:10" x14ac:dyDescent="0.2">
      <c r="A175" s="1" t="s">
        <v>183</v>
      </c>
      <c r="B175" s="1">
        <f>VLOOKUP(A175,[1]Sheet3!B:D,3,FALSE)</f>
        <v>117897</v>
      </c>
      <c r="C175" s="2">
        <v>628</v>
      </c>
      <c r="D175" s="3">
        <v>577</v>
      </c>
      <c r="E175" s="3">
        <v>784</v>
      </c>
      <c r="F175" s="3">
        <v>817</v>
      </c>
      <c r="G175" s="3">
        <v>871</v>
      </c>
      <c r="H175" s="3">
        <v>917</v>
      </c>
      <c r="I175" s="4">
        <f t="shared" si="6"/>
        <v>5.2812858783008038E-2</v>
      </c>
      <c r="J175" s="5">
        <f t="shared" si="7"/>
        <v>7.7779756906452242</v>
      </c>
    </row>
    <row r="176" spans="1:10" x14ac:dyDescent="0.2">
      <c r="A176" s="1" t="s">
        <v>184</v>
      </c>
      <c r="B176" s="1">
        <f>VLOOKUP(A176,[1]Sheet3!B:D,3,FALSE)</f>
        <v>209454</v>
      </c>
      <c r="C176" s="2">
        <v>1156</v>
      </c>
      <c r="D176" s="3">
        <v>1523</v>
      </c>
      <c r="E176" s="3">
        <v>1686</v>
      </c>
      <c r="F176" s="3">
        <v>1775</v>
      </c>
      <c r="G176" s="3">
        <v>1912</v>
      </c>
      <c r="H176" s="3">
        <v>1619</v>
      </c>
      <c r="I176" s="4">
        <f t="shared" si="6"/>
        <v>-0.15324267782426779</v>
      </c>
      <c r="J176" s="5">
        <f t="shared" si="7"/>
        <v>7.7296208236653392</v>
      </c>
    </row>
    <row r="177" spans="1:10" x14ac:dyDescent="0.2">
      <c r="A177" s="1" t="s">
        <v>185</v>
      </c>
      <c r="B177" s="1">
        <f>VLOOKUP(A177,[1]Sheet3!B:D,3,FALSE)</f>
        <v>174609</v>
      </c>
      <c r="C177" s="2">
        <v>126</v>
      </c>
      <c r="D177" s="3">
        <v>339</v>
      </c>
      <c r="E177" s="3">
        <v>956</v>
      </c>
      <c r="F177" s="3">
        <v>1263</v>
      </c>
      <c r="G177" s="3">
        <v>1528</v>
      </c>
      <c r="H177" s="3">
        <v>1349</v>
      </c>
      <c r="I177" s="4">
        <f t="shared" si="6"/>
        <v>-0.11714659685863875</v>
      </c>
      <c r="J177" s="5">
        <f t="shared" si="7"/>
        <v>7.72583314720318</v>
      </c>
    </row>
    <row r="178" spans="1:10" x14ac:dyDescent="0.2">
      <c r="A178" s="1" t="s">
        <v>186</v>
      </c>
      <c r="B178" s="1">
        <f>VLOOKUP(A178,[1]Sheet3!B:D,3,FALSE)</f>
        <v>115230</v>
      </c>
      <c r="C178" s="2">
        <v>879</v>
      </c>
      <c r="D178" s="3">
        <v>1056</v>
      </c>
      <c r="E178" s="3">
        <v>962</v>
      </c>
      <c r="F178" s="3">
        <v>1064</v>
      </c>
      <c r="G178" s="3">
        <v>1058</v>
      </c>
      <c r="H178" s="3">
        <v>880</v>
      </c>
      <c r="I178" s="4">
        <f t="shared" si="6"/>
        <v>-0.16824196597353497</v>
      </c>
      <c r="J178" s="5">
        <f t="shared" si="7"/>
        <v>7.636900112817842</v>
      </c>
    </row>
    <row r="179" spans="1:10" x14ac:dyDescent="0.2">
      <c r="A179" s="1" t="s">
        <v>187</v>
      </c>
      <c r="B179" s="1">
        <f>VLOOKUP(A179,[1]Sheet3!B:D,3,FALSE)</f>
        <v>128963</v>
      </c>
      <c r="C179" s="2">
        <v>3458</v>
      </c>
      <c r="D179" s="3">
        <v>2583</v>
      </c>
      <c r="E179" s="3">
        <v>1934</v>
      </c>
      <c r="F179" s="3">
        <v>1712</v>
      </c>
      <c r="G179" s="3">
        <v>1525</v>
      </c>
      <c r="H179" s="3">
        <v>984</v>
      </c>
      <c r="I179" s="4">
        <f t="shared" si="6"/>
        <v>-0.35475409836065575</v>
      </c>
      <c r="J179" s="5">
        <f t="shared" si="7"/>
        <v>7.6300954537347918</v>
      </c>
    </row>
    <row r="180" spans="1:10" x14ac:dyDescent="0.2">
      <c r="A180" s="1" t="s">
        <v>188</v>
      </c>
      <c r="B180" s="1">
        <f>VLOOKUP(A180,[1]Sheet3!B:D,3,FALSE)</f>
        <v>153316</v>
      </c>
      <c r="C180" s="2">
        <v>832</v>
      </c>
      <c r="D180" s="3">
        <v>1085</v>
      </c>
      <c r="E180" s="3">
        <v>1091</v>
      </c>
      <c r="F180" s="3">
        <v>1213</v>
      </c>
      <c r="G180" s="3">
        <v>1261</v>
      </c>
      <c r="H180" s="3">
        <v>1165</v>
      </c>
      <c r="I180" s="4">
        <f t="shared" si="6"/>
        <v>-7.6130055511498804E-2</v>
      </c>
      <c r="J180" s="5">
        <f t="shared" si="7"/>
        <v>7.5986850687469021</v>
      </c>
    </row>
    <row r="181" spans="1:10" x14ac:dyDescent="0.2">
      <c r="A181" s="1" t="s">
        <v>189</v>
      </c>
      <c r="B181" s="1">
        <f>VLOOKUP(A181,[1]Sheet3!B:D,3,FALSE)</f>
        <v>95465</v>
      </c>
      <c r="C181" s="2">
        <v>702</v>
      </c>
      <c r="D181" s="3">
        <v>711</v>
      </c>
      <c r="E181" s="3">
        <v>602</v>
      </c>
      <c r="F181" s="3">
        <v>749</v>
      </c>
      <c r="G181" s="3">
        <v>679</v>
      </c>
      <c r="H181" s="3">
        <v>709</v>
      </c>
      <c r="I181" s="4">
        <f t="shared" si="6"/>
        <v>4.4182621502209134E-2</v>
      </c>
      <c r="J181" s="5">
        <f t="shared" si="7"/>
        <v>7.4268056355732464</v>
      </c>
    </row>
    <row r="182" spans="1:10" x14ac:dyDescent="0.2">
      <c r="A182" s="1" t="s">
        <v>190</v>
      </c>
      <c r="B182" s="1">
        <f>VLOOKUP(A182,[1]Sheet3!B:D,3,FALSE)</f>
        <v>378846</v>
      </c>
      <c r="C182" s="2">
        <v>1377</v>
      </c>
      <c r="D182" s="3">
        <v>2077</v>
      </c>
      <c r="E182" s="3">
        <v>2116</v>
      </c>
      <c r="F182" s="3">
        <v>2879</v>
      </c>
      <c r="G182" s="3">
        <v>3037</v>
      </c>
      <c r="H182" s="3">
        <v>2810</v>
      </c>
      <c r="I182" s="4">
        <f t="shared" si="6"/>
        <v>-7.4744813961145865E-2</v>
      </c>
      <c r="J182" s="5">
        <f t="shared" si="7"/>
        <v>7.4172618953347795</v>
      </c>
    </row>
    <row r="183" spans="1:10" x14ac:dyDescent="0.2">
      <c r="A183" s="1" t="s">
        <v>191</v>
      </c>
      <c r="B183" s="1">
        <f>VLOOKUP(A183,[1]Sheet3!B:D,3,FALSE)</f>
        <v>208163</v>
      </c>
      <c r="C183" s="2">
        <v>1034</v>
      </c>
      <c r="D183" s="3">
        <v>1117</v>
      </c>
      <c r="E183" s="3">
        <v>1138</v>
      </c>
      <c r="F183" s="3">
        <v>1223</v>
      </c>
      <c r="G183" s="3">
        <v>1518</v>
      </c>
      <c r="H183" s="3">
        <v>1539</v>
      </c>
      <c r="I183" s="4">
        <f t="shared" si="6"/>
        <v>1.383399209486166E-2</v>
      </c>
      <c r="J183" s="5">
        <f t="shared" si="7"/>
        <v>7.3932447168805213</v>
      </c>
    </row>
    <row r="184" spans="1:10" x14ac:dyDescent="0.2">
      <c r="A184" s="1" t="s">
        <v>192</v>
      </c>
      <c r="B184" s="1">
        <f>VLOOKUP(A184,[1]Sheet3!B:D,3,FALSE)</f>
        <v>147080</v>
      </c>
      <c r="C184" s="2">
        <v>700</v>
      </c>
      <c r="D184" s="3">
        <v>821</v>
      </c>
      <c r="E184" s="3">
        <v>774</v>
      </c>
      <c r="F184" s="3">
        <v>1040</v>
      </c>
      <c r="G184" s="3">
        <v>1114</v>
      </c>
      <c r="H184" s="3">
        <v>1083</v>
      </c>
      <c r="I184" s="4">
        <f t="shared" si="6"/>
        <v>-2.7827648114901255E-2</v>
      </c>
      <c r="J184" s="5">
        <f t="shared" si="7"/>
        <v>7.363339679086212</v>
      </c>
    </row>
    <row r="185" spans="1:10" x14ac:dyDescent="0.2">
      <c r="A185" s="1" t="s">
        <v>193</v>
      </c>
      <c r="B185" s="1">
        <f>VLOOKUP(A185,[1]Sheet3!B:D,3,FALSE)</f>
        <v>100109</v>
      </c>
      <c r="C185" s="2">
        <v>1156</v>
      </c>
      <c r="D185" s="3">
        <v>1110</v>
      </c>
      <c r="E185" s="3">
        <v>697</v>
      </c>
      <c r="F185" s="3">
        <v>746</v>
      </c>
      <c r="G185" s="3">
        <v>884</v>
      </c>
      <c r="H185" s="3">
        <v>731</v>
      </c>
      <c r="I185" s="4">
        <f t="shared" si="6"/>
        <v>-0.17307692307692307</v>
      </c>
      <c r="J185" s="5">
        <f t="shared" si="7"/>
        <v>7.3020407755546461</v>
      </c>
    </row>
    <row r="186" spans="1:10" x14ac:dyDescent="0.2">
      <c r="A186" s="1" t="s">
        <v>194</v>
      </c>
      <c r="B186" s="1">
        <f>VLOOKUP(A186,[1]Sheet3!B:D,3,FALSE)</f>
        <v>140282</v>
      </c>
      <c r="C186" s="2">
        <v>1113</v>
      </c>
      <c r="D186" s="3">
        <v>954</v>
      </c>
      <c r="E186" s="3">
        <v>890</v>
      </c>
      <c r="F186" s="3">
        <v>1092</v>
      </c>
      <c r="G186" s="3">
        <v>835</v>
      </c>
      <c r="H186" s="3">
        <v>1014</v>
      </c>
      <c r="I186" s="4">
        <f t="shared" si="6"/>
        <v>0.21437125748502994</v>
      </c>
      <c r="J186" s="5">
        <f t="shared" si="7"/>
        <v>7.2282972868935422</v>
      </c>
    </row>
    <row r="187" spans="1:10" x14ac:dyDescent="0.2">
      <c r="A187" s="1" t="s">
        <v>195</v>
      </c>
      <c r="B187" s="1">
        <f>VLOOKUP(A187,[1]Sheet3!B:D,3,FALSE)</f>
        <v>89384</v>
      </c>
      <c r="C187" s="2">
        <v>173</v>
      </c>
      <c r="D187" s="3">
        <v>294</v>
      </c>
      <c r="E187" s="3">
        <v>260</v>
      </c>
      <c r="F187" s="3">
        <v>475</v>
      </c>
      <c r="G187" s="3">
        <v>658</v>
      </c>
      <c r="H187" s="3">
        <v>646</v>
      </c>
      <c r="I187" s="4">
        <f t="shared" si="6"/>
        <v>-1.82370820668693E-2</v>
      </c>
      <c r="J187" s="5">
        <f t="shared" si="7"/>
        <v>7.2272442495301172</v>
      </c>
    </row>
    <row r="188" spans="1:10" x14ac:dyDescent="0.2">
      <c r="A188" s="1" t="s">
        <v>196</v>
      </c>
      <c r="B188" s="1">
        <f>VLOOKUP(A188,[1]Sheet3!B:D,3,FALSE)</f>
        <v>220363</v>
      </c>
      <c r="C188" s="2">
        <v>1118</v>
      </c>
      <c r="D188" s="3">
        <v>1480</v>
      </c>
      <c r="E188" s="3">
        <v>2940</v>
      </c>
      <c r="F188" s="3"/>
      <c r="G188" s="3">
        <v>2341</v>
      </c>
      <c r="H188" s="3">
        <v>1578</v>
      </c>
      <c r="I188" s="4">
        <f t="shared" si="6"/>
        <v>-0.32592909013242205</v>
      </c>
      <c r="J188" s="5">
        <f t="shared" si="7"/>
        <v>7.1609117683095613</v>
      </c>
    </row>
    <row r="189" spans="1:10" x14ac:dyDescent="0.2">
      <c r="A189" s="1" t="s">
        <v>197</v>
      </c>
      <c r="B189" s="1">
        <f>VLOOKUP(A189,[1]Sheet3!B:D,3,FALSE)</f>
        <v>119429</v>
      </c>
      <c r="C189" s="2">
        <v>355</v>
      </c>
      <c r="D189" s="3">
        <v>544</v>
      </c>
      <c r="E189" s="3">
        <v>729</v>
      </c>
      <c r="F189" s="3">
        <v>883</v>
      </c>
      <c r="G189" s="3">
        <v>930</v>
      </c>
      <c r="H189" s="3">
        <v>852</v>
      </c>
      <c r="I189" s="4">
        <f t="shared" si="6"/>
        <v>-8.387096774193549E-2</v>
      </c>
      <c r="J189" s="5">
        <f t="shared" si="7"/>
        <v>7.1339456915824471</v>
      </c>
    </row>
    <row r="190" spans="1:10" x14ac:dyDescent="0.2">
      <c r="A190" s="1" t="s">
        <v>198</v>
      </c>
      <c r="B190" s="1">
        <f>VLOOKUP(A190,[1]Sheet3!B:D,3,FALSE)</f>
        <v>93295</v>
      </c>
      <c r="C190" s="2">
        <v>524</v>
      </c>
      <c r="D190" s="3">
        <v>782</v>
      </c>
      <c r="E190" s="3">
        <v>578</v>
      </c>
      <c r="F190" s="3">
        <v>599</v>
      </c>
      <c r="G190" s="3">
        <v>671</v>
      </c>
      <c r="H190" s="3">
        <v>662</v>
      </c>
      <c r="I190" s="4">
        <f t="shared" si="6"/>
        <v>-1.3412816691505217E-2</v>
      </c>
      <c r="J190" s="5">
        <f t="shared" si="7"/>
        <v>7.0957714775711453</v>
      </c>
    </row>
    <row r="191" spans="1:10" x14ac:dyDescent="0.2">
      <c r="A191" s="1" t="s">
        <v>199</v>
      </c>
      <c r="B191" s="1">
        <f>VLOOKUP(A191,[1]Sheet3!B:D,3,FALSE)</f>
        <v>96762</v>
      </c>
      <c r="C191" s="2">
        <v>691</v>
      </c>
      <c r="D191" s="3">
        <v>562</v>
      </c>
      <c r="E191" s="3">
        <v>561</v>
      </c>
      <c r="F191" s="3">
        <v>705</v>
      </c>
      <c r="G191" s="3">
        <v>754</v>
      </c>
      <c r="H191" s="3">
        <v>686</v>
      </c>
      <c r="I191" s="4">
        <f t="shared" ref="I191:I254" si="8">(H191-G191)/G191</f>
        <v>-9.0185676392572939E-2</v>
      </c>
      <c r="J191" s="5">
        <f t="shared" si="7"/>
        <v>7.0895599512205205</v>
      </c>
    </row>
    <row r="192" spans="1:10" x14ac:dyDescent="0.2">
      <c r="A192" s="1" t="s">
        <v>200</v>
      </c>
      <c r="B192" s="1">
        <f>VLOOKUP(A192,[1]Sheet3!B:D,3,FALSE)</f>
        <v>126164</v>
      </c>
      <c r="C192" s="2">
        <v>477</v>
      </c>
      <c r="D192" s="3">
        <v>601</v>
      </c>
      <c r="E192" s="3">
        <v>606</v>
      </c>
      <c r="F192" s="3">
        <v>681</v>
      </c>
      <c r="G192" s="3">
        <v>811</v>
      </c>
      <c r="H192" s="3">
        <v>892</v>
      </c>
      <c r="I192" s="4">
        <f t="shared" si="8"/>
        <v>9.98766954377312E-2</v>
      </c>
      <c r="J192" s="5">
        <f t="shared" si="7"/>
        <v>7.0701626454456106</v>
      </c>
    </row>
    <row r="193" spans="1:10" x14ac:dyDescent="0.2">
      <c r="A193" s="1" t="s">
        <v>201</v>
      </c>
      <c r="B193" s="1">
        <f>VLOOKUP(A193,[1]Sheet3!B:D,3,FALSE)</f>
        <v>118061</v>
      </c>
      <c r="C193" s="2">
        <v>280</v>
      </c>
      <c r="D193" s="3">
        <v>307</v>
      </c>
      <c r="E193" s="3">
        <v>391</v>
      </c>
      <c r="F193" s="3">
        <v>696</v>
      </c>
      <c r="G193" s="3">
        <v>704</v>
      </c>
      <c r="H193" s="3">
        <v>819</v>
      </c>
      <c r="I193" s="4">
        <f t="shared" si="8"/>
        <v>0.16335227272727273</v>
      </c>
      <c r="J193" s="5">
        <f t="shared" si="7"/>
        <v>6.9370918423526815</v>
      </c>
    </row>
    <row r="194" spans="1:10" x14ac:dyDescent="0.2">
      <c r="A194" s="1" t="s">
        <v>202</v>
      </c>
      <c r="B194" s="1">
        <f>VLOOKUP(A194,[1]Sheet3!B:D,3,FALSE)</f>
        <v>133321</v>
      </c>
      <c r="C194" s="2">
        <v>561</v>
      </c>
      <c r="D194" s="3">
        <v>534</v>
      </c>
      <c r="E194" s="3">
        <v>778</v>
      </c>
      <c r="F194" s="3">
        <v>941</v>
      </c>
      <c r="G194" s="3">
        <v>925</v>
      </c>
      <c r="H194" s="3">
        <v>924</v>
      </c>
      <c r="I194" s="4">
        <f t="shared" si="8"/>
        <v>-1.0810810810810811E-3</v>
      </c>
      <c r="J194" s="5">
        <f t="shared" ref="J194:J257" si="9">(H194/B194)*1000</f>
        <v>6.9306410843002979</v>
      </c>
    </row>
    <row r="195" spans="1:10" x14ac:dyDescent="0.2">
      <c r="A195" s="1" t="s">
        <v>203</v>
      </c>
      <c r="B195" s="1">
        <f>VLOOKUP(A195,[1]Sheet3!B:D,3,FALSE)</f>
        <v>131437</v>
      </c>
      <c r="C195" s="2">
        <v>592</v>
      </c>
      <c r="D195" s="3">
        <v>634</v>
      </c>
      <c r="E195" s="3">
        <v>694</v>
      </c>
      <c r="F195" s="3">
        <v>891</v>
      </c>
      <c r="G195" s="3">
        <v>939</v>
      </c>
      <c r="H195" s="3">
        <v>900</v>
      </c>
      <c r="I195" s="4">
        <f t="shared" si="8"/>
        <v>-4.1533546325878593E-2</v>
      </c>
      <c r="J195" s="5">
        <f t="shared" si="9"/>
        <v>6.8473869610535845</v>
      </c>
    </row>
    <row r="196" spans="1:10" x14ac:dyDescent="0.2">
      <c r="A196" s="1" t="s">
        <v>204</v>
      </c>
      <c r="B196" s="1">
        <f>VLOOKUP(A196,[1]Sheet3!B:D,3,FALSE)</f>
        <v>71096</v>
      </c>
      <c r="C196" s="2">
        <v>324</v>
      </c>
      <c r="D196" s="3">
        <v>437</v>
      </c>
      <c r="E196" s="3">
        <v>383</v>
      </c>
      <c r="F196" s="3">
        <v>239</v>
      </c>
      <c r="G196" s="3">
        <v>355</v>
      </c>
      <c r="H196" s="3">
        <v>486</v>
      </c>
      <c r="I196" s="4">
        <f t="shared" si="8"/>
        <v>0.36901408450704226</v>
      </c>
      <c r="J196" s="5">
        <f t="shared" si="9"/>
        <v>6.8358276133678411</v>
      </c>
    </row>
    <row r="197" spans="1:10" x14ac:dyDescent="0.2">
      <c r="A197" s="1" t="s">
        <v>205</v>
      </c>
      <c r="B197" s="1">
        <f>VLOOKUP(A197,[1]Sheet3!B:D,3,FALSE)</f>
        <v>100715</v>
      </c>
      <c r="C197" s="2">
        <v>196</v>
      </c>
      <c r="D197" s="3">
        <v>350</v>
      </c>
      <c r="E197" s="3">
        <v>485</v>
      </c>
      <c r="F197" s="3">
        <v>648</v>
      </c>
      <c r="G197" s="3">
        <v>572</v>
      </c>
      <c r="H197" s="3">
        <v>685</v>
      </c>
      <c r="I197" s="4">
        <f t="shared" si="8"/>
        <v>0.19755244755244755</v>
      </c>
      <c r="J197" s="5">
        <f t="shared" si="9"/>
        <v>6.8013702030482053</v>
      </c>
    </row>
    <row r="198" spans="1:10" x14ac:dyDescent="0.2">
      <c r="A198" s="1" t="s">
        <v>206</v>
      </c>
      <c r="B198" s="1">
        <f>VLOOKUP(A198,[1]Sheet3!B:D,3,FALSE)</f>
        <v>102064</v>
      </c>
      <c r="C198" s="2">
        <v>267</v>
      </c>
      <c r="D198" s="3">
        <v>248</v>
      </c>
      <c r="E198" s="3">
        <v>395</v>
      </c>
      <c r="F198" s="3">
        <v>304</v>
      </c>
      <c r="G198" s="3">
        <v>496</v>
      </c>
      <c r="H198" s="3">
        <v>690</v>
      </c>
      <c r="I198" s="4">
        <f t="shared" si="8"/>
        <v>0.3911290322580645</v>
      </c>
      <c r="J198" s="5">
        <f t="shared" si="9"/>
        <v>6.7604640225740713</v>
      </c>
    </row>
    <row r="199" spans="1:10" x14ac:dyDescent="0.2">
      <c r="A199" s="1" t="s">
        <v>207</v>
      </c>
      <c r="B199" s="1">
        <f>VLOOKUP(A199,[1]Sheet3!B:D,3,FALSE)</f>
        <v>224119</v>
      </c>
      <c r="C199" s="2">
        <v>1016</v>
      </c>
      <c r="D199" s="3">
        <v>1016</v>
      </c>
      <c r="E199" s="3">
        <v>2775</v>
      </c>
      <c r="F199" s="3">
        <v>2742</v>
      </c>
      <c r="G199" s="3">
        <v>2783</v>
      </c>
      <c r="H199" s="3">
        <v>1513</v>
      </c>
      <c r="I199" s="4">
        <f t="shared" si="8"/>
        <v>-0.4563420768954366</v>
      </c>
      <c r="J199" s="5">
        <f t="shared" si="9"/>
        <v>6.7508778818395587</v>
      </c>
    </row>
    <row r="200" spans="1:10" x14ac:dyDescent="0.2">
      <c r="A200" s="1" t="s">
        <v>208</v>
      </c>
      <c r="B200" s="1">
        <f>VLOOKUP(A200,[1]Sheet3!B:D,3,FALSE)</f>
        <v>111427</v>
      </c>
      <c r="C200" s="2">
        <v>1008</v>
      </c>
      <c r="D200" s="3">
        <v>958</v>
      </c>
      <c r="E200" s="3">
        <v>1380</v>
      </c>
      <c r="F200" s="3">
        <v>1082</v>
      </c>
      <c r="G200" s="3">
        <v>1178</v>
      </c>
      <c r="H200" s="3">
        <v>746</v>
      </c>
      <c r="I200" s="4">
        <f t="shared" si="8"/>
        <v>-0.36672325976230902</v>
      </c>
      <c r="J200" s="5">
        <f t="shared" si="9"/>
        <v>6.694966211061951</v>
      </c>
    </row>
    <row r="201" spans="1:10" x14ac:dyDescent="0.2">
      <c r="A201" s="1" t="s">
        <v>209</v>
      </c>
      <c r="B201" s="1">
        <f>VLOOKUP(A201,[1]Sheet3!B:D,3,FALSE)</f>
        <v>46756</v>
      </c>
      <c r="C201" s="2">
        <v>647</v>
      </c>
      <c r="D201" s="3">
        <v>455</v>
      </c>
      <c r="E201" s="3">
        <v>240</v>
      </c>
      <c r="F201" s="3">
        <v>293</v>
      </c>
      <c r="G201" s="3">
        <v>426</v>
      </c>
      <c r="H201" s="3">
        <v>313</v>
      </c>
      <c r="I201" s="4">
        <f t="shared" si="8"/>
        <v>-0.26525821596244131</v>
      </c>
      <c r="J201" s="5">
        <f t="shared" si="9"/>
        <v>6.6943280006844041</v>
      </c>
    </row>
    <row r="202" spans="1:10" x14ac:dyDescent="0.2">
      <c r="A202" s="1" t="s">
        <v>210</v>
      </c>
      <c r="B202" s="1">
        <f>VLOOKUP(A202,[1]Sheet3!B:D,3,FALSE)</f>
        <v>91461</v>
      </c>
      <c r="C202" s="2">
        <v>210</v>
      </c>
      <c r="D202" s="3">
        <v>373</v>
      </c>
      <c r="E202" s="3">
        <v>424</v>
      </c>
      <c r="F202" s="3">
        <v>475</v>
      </c>
      <c r="G202" s="3">
        <v>653</v>
      </c>
      <c r="H202" s="3">
        <v>608</v>
      </c>
      <c r="I202" s="4">
        <f t="shared" si="8"/>
        <v>-6.8912710566615618E-2</v>
      </c>
      <c r="J202" s="5">
        <f t="shared" si="9"/>
        <v>6.6476421644198069</v>
      </c>
    </row>
    <row r="203" spans="1:10" x14ac:dyDescent="0.2">
      <c r="A203" s="1" t="s">
        <v>211</v>
      </c>
      <c r="B203" s="1">
        <f>VLOOKUP(A203,[1]Sheet3!B:D,3,FALSE)</f>
        <v>86209</v>
      </c>
      <c r="C203" s="2">
        <v>329</v>
      </c>
      <c r="D203" s="3">
        <v>394</v>
      </c>
      <c r="E203" s="3">
        <v>526</v>
      </c>
      <c r="F203" s="3">
        <v>635</v>
      </c>
      <c r="G203" s="3">
        <v>688</v>
      </c>
      <c r="H203" s="3">
        <v>571</v>
      </c>
      <c r="I203" s="4">
        <f t="shared" si="8"/>
        <v>-0.17005813953488372</v>
      </c>
      <c r="J203" s="5">
        <f t="shared" si="9"/>
        <v>6.6234383881033301</v>
      </c>
    </row>
    <row r="204" spans="1:10" x14ac:dyDescent="0.2">
      <c r="A204" s="1" t="s">
        <v>212</v>
      </c>
      <c r="B204" s="1">
        <f>VLOOKUP(A204,[1]Sheet3!B:D,3,FALSE)</f>
        <v>125065</v>
      </c>
      <c r="C204" s="2">
        <v>1167</v>
      </c>
      <c r="D204" s="3">
        <v>1239</v>
      </c>
      <c r="E204" s="3">
        <v>1503</v>
      </c>
      <c r="F204" s="3">
        <v>1130</v>
      </c>
      <c r="G204" s="3">
        <v>945</v>
      </c>
      <c r="H204" s="3">
        <v>828</v>
      </c>
      <c r="I204" s="4">
        <f t="shared" si="8"/>
        <v>-0.12380952380952381</v>
      </c>
      <c r="J204" s="5">
        <f t="shared" si="9"/>
        <v>6.6205573101986968</v>
      </c>
    </row>
    <row r="205" spans="1:10" x14ac:dyDescent="0.2">
      <c r="A205" s="1" t="s">
        <v>213</v>
      </c>
      <c r="B205" s="1">
        <f>VLOOKUP(A205,[1]Sheet3!B:D,3,FALSE)</f>
        <v>111370</v>
      </c>
      <c r="C205" s="2">
        <v>391</v>
      </c>
      <c r="D205" s="3">
        <v>455</v>
      </c>
      <c r="E205" s="3">
        <v>429</v>
      </c>
      <c r="F205" s="3">
        <v>513</v>
      </c>
      <c r="G205" s="3">
        <v>754</v>
      </c>
      <c r="H205" s="3">
        <v>731</v>
      </c>
      <c r="I205" s="4">
        <f t="shared" si="8"/>
        <v>-3.0503978779840849E-2</v>
      </c>
      <c r="J205" s="5">
        <f t="shared" si="9"/>
        <v>6.5637065637065639</v>
      </c>
    </row>
    <row r="206" spans="1:10" x14ac:dyDescent="0.2">
      <c r="A206" s="1" t="s">
        <v>214</v>
      </c>
      <c r="B206" s="1">
        <f>VLOOKUP(A206,[1]Sheet3!B:D,3,FALSE)</f>
        <v>63721</v>
      </c>
      <c r="C206" s="2">
        <v>244</v>
      </c>
      <c r="D206" s="3">
        <v>287</v>
      </c>
      <c r="E206" s="3">
        <v>315</v>
      </c>
      <c r="F206" s="3">
        <v>312</v>
      </c>
      <c r="G206" s="3">
        <v>361</v>
      </c>
      <c r="H206" s="3">
        <v>417</v>
      </c>
      <c r="I206" s="4">
        <f t="shared" si="8"/>
        <v>0.15512465373961218</v>
      </c>
      <c r="J206" s="5">
        <f t="shared" si="9"/>
        <v>6.5441534188101249</v>
      </c>
    </row>
    <row r="207" spans="1:10" x14ac:dyDescent="0.2">
      <c r="A207" s="1" t="s">
        <v>215</v>
      </c>
      <c r="B207" s="1">
        <f>VLOOKUP(A207,[1]Sheet3!B:D,3,FALSE)</f>
        <v>102385</v>
      </c>
      <c r="C207" s="2">
        <v>582</v>
      </c>
      <c r="D207" s="3">
        <v>567</v>
      </c>
      <c r="E207" s="3">
        <v>498</v>
      </c>
      <c r="F207" s="3">
        <v>685</v>
      </c>
      <c r="G207" s="3">
        <v>742</v>
      </c>
      <c r="H207" s="3">
        <v>668</v>
      </c>
      <c r="I207" s="4">
        <f t="shared" si="8"/>
        <v>-9.9730458221024262E-2</v>
      </c>
      <c r="J207" s="5">
        <f t="shared" si="9"/>
        <v>6.5243932216633302</v>
      </c>
    </row>
    <row r="208" spans="1:10" x14ac:dyDescent="0.2">
      <c r="A208" s="1" t="s">
        <v>216</v>
      </c>
      <c r="B208" s="1">
        <f>VLOOKUP(A208,[1]Sheet3!B:D,3,FALSE)</f>
        <v>496043</v>
      </c>
      <c r="C208" s="2">
        <v>1567</v>
      </c>
      <c r="D208" s="3">
        <v>1756</v>
      </c>
      <c r="E208" s="3">
        <v>2218</v>
      </c>
      <c r="F208" s="3">
        <v>2647</v>
      </c>
      <c r="G208" s="3">
        <v>3019</v>
      </c>
      <c r="H208" s="3">
        <v>3167</v>
      </c>
      <c r="I208" s="4">
        <f t="shared" si="8"/>
        <v>4.9022855250082806E-2</v>
      </c>
      <c r="J208" s="5">
        <f t="shared" si="9"/>
        <v>6.3845271478480701</v>
      </c>
    </row>
    <row r="209" spans="1:10" x14ac:dyDescent="0.2">
      <c r="A209" s="1" t="s">
        <v>217</v>
      </c>
      <c r="B209" s="1">
        <f>VLOOKUP(A209,[1]Sheet3!B:D,3,FALSE)</f>
        <v>164100</v>
      </c>
      <c r="C209" s="2">
        <v>1664</v>
      </c>
      <c r="D209" s="3">
        <v>2027</v>
      </c>
      <c r="E209" s="3">
        <v>1461</v>
      </c>
      <c r="F209" s="3">
        <v>1299</v>
      </c>
      <c r="G209" s="3">
        <v>1035</v>
      </c>
      <c r="H209" s="3">
        <v>1044</v>
      </c>
      <c r="I209" s="4">
        <f t="shared" si="8"/>
        <v>8.6956521739130436E-3</v>
      </c>
      <c r="J209" s="5">
        <f t="shared" si="9"/>
        <v>6.3619744058500913</v>
      </c>
    </row>
    <row r="210" spans="1:10" x14ac:dyDescent="0.2">
      <c r="A210" s="1" t="s">
        <v>218</v>
      </c>
      <c r="B210" s="1">
        <f>VLOOKUP(A210,[1]Sheet3!B:D,3,FALSE)</f>
        <v>144705</v>
      </c>
      <c r="C210" s="2">
        <v>706</v>
      </c>
      <c r="D210" s="3">
        <v>693</v>
      </c>
      <c r="E210" s="3">
        <v>846</v>
      </c>
      <c r="F210" s="3">
        <v>991</v>
      </c>
      <c r="G210" s="3">
        <v>1132</v>
      </c>
      <c r="H210" s="3">
        <v>920</v>
      </c>
      <c r="I210" s="4">
        <f t="shared" si="8"/>
        <v>-0.1872791519434629</v>
      </c>
      <c r="J210" s="5">
        <f t="shared" si="9"/>
        <v>6.357762344079334</v>
      </c>
    </row>
    <row r="211" spans="1:10" x14ac:dyDescent="0.2">
      <c r="A211" s="1" t="s">
        <v>219</v>
      </c>
      <c r="B211" s="1">
        <f>VLOOKUP(A211,[1]Sheet3!B:D,3,FALSE)</f>
        <v>63975</v>
      </c>
      <c r="C211" s="2">
        <v>246</v>
      </c>
      <c r="D211" s="3">
        <v>251</v>
      </c>
      <c r="E211" s="3">
        <v>232</v>
      </c>
      <c r="F211" s="3">
        <v>183</v>
      </c>
      <c r="G211" s="3">
        <v>309</v>
      </c>
      <c r="H211" s="3">
        <v>405</v>
      </c>
      <c r="I211" s="4">
        <f t="shared" si="8"/>
        <v>0.31067961165048541</v>
      </c>
      <c r="J211" s="5">
        <f t="shared" si="9"/>
        <v>6.3305978898007034</v>
      </c>
    </row>
    <row r="212" spans="1:10" x14ac:dyDescent="0.2">
      <c r="A212" s="1" t="s">
        <v>220</v>
      </c>
      <c r="B212" s="1">
        <f>VLOOKUP(A212,[1]Sheet3!B:D,3,FALSE)</f>
        <v>123879</v>
      </c>
      <c r="C212" s="2">
        <v>614</v>
      </c>
      <c r="D212" s="3">
        <v>628</v>
      </c>
      <c r="E212" s="3">
        <v>603</v>
      </c>
      <c r="F212" s="3">
        <v>746</v>
      </c>
      <c r="G212" s="3">
        <v>808</v>
      </c>
      <c r="H212" s="3">
        <v>784</v>
      </c>
      <c r="I212" s="4">
        <f t="shared" si="8"/>
        <v>-2.9702970297029702E-2</v>
      </c>
      <c r="J212" s="5">
        <f t="shared" si="9"/>
        <v>6.3287562863762217</v>
      </c>
    </row>
    <row r="213" spans="1:10" x14ac:dyDescent="0.2">
      <c r="A213" s="1" t="s">
        <v>221</v>
      </c>
      <c r="B213" s="1">
        <f>VLOOKUP(A213,[1]Sheet3!B:D,3,FALSE)</f>
        <v>65751</v>
      </c>
      <c r="C213" s="2">
        <v>106</v>
      </c>
      <c r="D213" s="3">
        <v>118</v>
      </c>
      <c r="E213" s="3">
        <v>249</v>
      </c>
      <c r="F213" s="3">
        <v>587</v>
      </c>
      <c r="G213" s="3">
        <v>486</v>
      </c>
      <c r="H213" s="3">
        <v>416</v>
      </c>
      <c r="I213" s="4">
        <f t="shared" si="8"/>
        <v>-0.1440329218106996</v>
      </c>
      <c r="J213" s="5">
        <f t="shared" si="9"/>
        <v>6.3268999711031011</v>
      </c>
    </row>
    <row r="214" spans="1:10" x14ac:dyDescent="0.2">
      <c r="A214" s="1" t="s">
        <v>222</v>
      </c>
      <c r="B214" s="1">
        <f>VLOOKUP(A214,[1]Sheet3!B:D,3,FALSE)</f>
        <v>127595</v>
      </c>
      <c r="C214" s="2">
        <v>600</v>
      </c>
      <c r="D214" s="3">
        <v>586</v>
      </c>
      <c r="E214" s="3">
        <v>702</v>
      </c>
      <c r="F214" s="3">
        <v>871</v>
      </c>
      <c r="G214" s="3">
        <v>932</v>
      </c>
      <c r="H214" s="3">
        <v>795</v>
      </c>
      <c r="I214" s="4">
        <f t="shared" si="8"/>
        <v>-0.14699570815450644</v>
      </c>
      <c r="J214" s="5">
        <f t="shared" si="9"/>
        <v>6.2306516713037343</v>
      </c>
    </row>
    <row r="215" spans="1:10" x14ac:dyDescent="0.2">
      <c r="A215" s="1" t="s">
        <v>223</v>
      </c>
      <c r="B215" s="1">
        <f>VLOOKUP(A215,[1]Sheet3!B:D,3,FALSE)</f>
        <v>167730</v>
      </c>
      <c r="C215" s="2">
        <v>942</v>
      </c>
      <c r="D215" s="3">
        <v>1274</v>
      </c>
      <c r="E215" s="3">
        <v>886</v>
      </c>
      <c r="F215" s="3">
        <v>796</v>
      </c>
      <c r="G215" s="3">
        <v>973</v>
      </c>
      <c r="H215" s="3">
        <v>1041</v>
      </c>
      <c r="I215" s="4">
        <f t="shared" si="8"/>
        <v>6.9886947584789305E-2</v>
      </c>
      <c r="J215" s="5">
        <f t="shared" si="9"/>
        <v>6.2064031479162942</v>
      </c>
    </row>
    <row r="216" spans="1:10" x14ac:dyDescent="0.2">
      <c r="A216" s="1" t="s">
        <v>224</v>
      </c>
      <c r="B216" s="1">
        <f>VLOOKUP(A216,[1]Sheet3!B:D,3,FALSE)</f>
        <v>147095</v>
      </c>
      <c r="C216" s="2">
        <v>636</v>
      </c>
      <c r="D216" s="3">
        <v>795</v>
      </c>
      <c r="E216" s="3">
        <v>1130</v>
      </c>
      <c r="F216" s="3">
        <v>1130</v>
      </c>
      <c r="G216" s="3">
        <v>1324</v>
      </c>
      <c r="H216" s="3">
        <v>910</v>
      </c>
      <c r="I216" s="4">
        <f t="shared" si="8"/>
        <v>-0.31268882175226587</v>
      </c>
      <c r="J216" s="5">
        <f t="shared" si="9"/>
        <v>6.1864781263809103</v>
      </c>
    </row>
    <row r="217" spans="1:10" x14ac:dyDescent="0.2">
      <c r="A217" s="1" t="s">
        <v>225</v>
      </c>
      <c r="B217" s="1">
        <f>VLOOKUP(A217,[1]Sheet3!B:D,3,FALSE)</f>
        <v>135471</v>
      </c>
      <c r="C217" s="2">
        <v>1230</v>
      </c>
      <c r="D217" s="3">
        <v>712</v>
      </c>
      <c r="E217" s="3">
        <v>793</v>
      </c>
      <c r="F217" s="3">
        <v>689</v>
      </c>
      <c r="G217" s="3">
        <v>680</v>
      </c>
      <c r="H217" s="3">
        <v>836</v>
      </c>
      <c r="I217" s="4">
        <f t="shared" si="8"/>
        <v>0.22941176470588234</v>
      </c>
      <c r="J217" s="5">
        <f t="shared" si="9"/>
        <v>6.1710624414081243</v>
      </c>
    </row>
    <row r="218" spans="1:10" x14ac:dyDescent="0.2">
      <c r="A218" s="1" t="s">
        <v>226</v>
      </c>
      <c r="B218" s="1">
        <f>VLOOKUP(A218,[1]Sheet3!B:D,3,FALSE)</f>
        <v>188678</v>
      </c>
      <c r="C218" s="2">
        <v>636</v>
      </c>
      <c r="D218" s="3">
        <v>413</v>
      </c>
      <c r="E218" s="3">
        <v>530</v>
      </c>
      <c r="F218" s="3">
        <v>1035</v>
      </c>
      <c r="G218" s="3">
        <v>860</v>
      </c>
      <c r="H218" s="3">
        <v>1160</v>
      </c>
      <c r="I218" s="4">
        <f t="shared" si="8"/>
        <v>0.34883720930232559</v>
      </c>
      <c r="J218" s="5">
        <f t="shared" si="9"/>
        <v>6.1480405770678086</v>
      </c>
    </row>
    <row r="219" spans="1:10" x14ac:dyDescent="0.2">
      <c r="A219" s="1" t="s">
        <v>227</v>
      </c>
      <c r="B219" s="1">
        <f>VLOOKUP(A219,[1]Sheet3!B:D,3,FALSE)</f>
        <v>108370</v>
      </c>
      <c r="C219" s="2">
        <v>3939</v>
      </c>
      <c r="D219" s="3">
        <v>3799</v>
      </c>
      <c r="E219" s="3">
        <v>2148</v>
      </c>
      <c r="F219" s="3">
        <v>1777</v>
      </c>
      <c r="G219" s="3">
        <v>1639</v>
      </c>
      <c r="H219" s="3">
        <v>666</v>
      </c>
      <c r="I219" s="4">
        <f t="shared" si="8"/>
        <v>-0.59365466748017082</v>
      </c>
      <c r="J219" s="5">
        <f t="shared" si="9"/>
        <v>6.1456122543139253</v>
      </c>
    </row>
    <row r="220" spans="1:10" x14ac:dyDescent="0.2">
      <c r="A220" s="1" t="s">
        <v>228</v>
      </c>
      <c r="B220" s="1">
        <f>VLOOKUP(A220,[1]Sheet3!B:D,3,FALSE)</f>
        <v>214718</v>
      </c>
      <c r="C220" s="2">
        <v>646</v>
      </c>
      <c r="D220" s="3">
        <v>1029</v>
      </c>
      <c r="E220" s="3">
        <v>923</v>
      </c>
      <c r="F220" s="3">
        <v>1099</v>
      </c>
      <c r="G220" s="3">
        <v>1048</v>
      </c>
      <c r="H220" s="3">
        <v>1285</v>
      </c>
      <c r="I220" s="4">
        <f t="shared" si="8"/>
        <v>0.22614503816793893</v>
      </c>
      <c r="J220" s="5">
        <f t="shared" si="9"/>
        <v>5.9845937462159675</v>
      </c>
    </row>
    <row r="221" spans="1:10" x14ac:dyDescent="0.2">
      <c r="A221" s="1" t="s">
        <v>229</v>
      </c>
      <c r="B221" s="1">
        <f>VLOOKUP(A221,[1]Sheet3!B:D,3,FALSE)</f>
        <v>98977</v>
      </c>
      <c r="C221" s="2">
        <v>252</v>
      </c>
      <c r="D221" s="3">
        <v>340</v>
      </c>
      <c r="E221" s="3">
        <v>602</v>
      </c>
      <c r="F221" s="3">
        <v>534</v>
      </c>
      <c r="G221" s="3">
        <v>531</v>
      </c>
      <c r="H221" s="3">
        <v>588</v>
      </c>
      <c r="I221" s="4">
        <f t="shared" si="8"/>
        <v>0.10734463276836158</v>
      </c>
      <c r="J221" s="5">
        <f t="shared" si="9"/>
        <v>5.9407741192398227</v>
      </c>
    </row>
    <row r="222" spans="1:10" x14ac:dyDescent="0.2">
      <c r="A222" s="1" t="s">
        <v>230</v>
      </c>
      <c r="B222" s="1">
        <f>VLOOKUP(A222,[1]Sheet3!B:D,3,FALSE)</f>
        <v>87128</v>
      </c>
      <c r="C222" s="2">
        <v>865</v>
      </c>
      <c r="D222" s="3">
        <v>847</v>
      </c>
      <c r="E222" s="3">
        <v>489</v>
      </c>
      <c r="F222" s="3"/>
      <c r="G222" s="3">
        <v>533</v>
      </c>
      <c r="H222" s="3">
        <v>515</v>
      </c>
      <c r="I222" s="4">
        <f t="shared" si="8"/>
        <v>-3.3771106941838651E-2</v>
      </c>
      <c r="J222" s="5">
        <f t="shared" si="9"/>
        <v>5.9108438159948582</v>
      </c>
    </row>
    <row r="223" spans="1:10" x14ac:dyDescent="0.2">
      <c r="A223" s="1" t="s">
        <v>231</v>
      </c>
      <c r="B223" s="1">
        <f>VLOOKUP(A223,[1]Sheet3!B:D,3,FALSE)</f>
        <v>140984</v>
      </c>
      <c r="C223" s="2">
        <v>189</v>
      </c>
      <c r="D223" s="3">
        <v>707</v>
      </c>
      <c r="E223" s="3">
        <v>786</v>
      </c>
      <c r="F223" s="3">
        <v>739</v>
      </c>
      <c r="G223" s="3">
        <v>870</v>
      </c>
      <c r="H223" s="3">
        <v>827</v>
      </c>
      <c r="I223" s="4">
        <f t="shared" si="8"/>
        <v>-4.9425287356321838E-2</v>
      </c>
      <c r="J223" s="5">
        <f t="shared" si="9"/>
        <v>5.8659138625659653</v>
      </c>
    </row>
    <row r="224" spans="1:10" x14ac:dyDescent="0.2">
      <c r="A224" s="1" t="s">
        <v>232</v>
      </c>
      <c r="B224" s="1">
        <f>VLOOKUP(A224,[1]Sheet3!B:D,3,FALSE)</f>
        <v>191041</v>
      </c>
      <c r="C224" s="2">
        <v>636</v>
      </c>
      <c r="D224" s="3">
        <v>572</v>
      </c>
      <c r="E224" s="3">
        <v>886</v>
      </c>
      <c r="F224" s="3">
        <v>1031</v>
      </c>
      <c r="G224" s="3">
        <v>912</v>
      </c>
      <c r="H224" s="3">
        <v>1117</v>
      </c>
      <c r="I224" s="4">
        <f t="shared" si="8"/>
        <v>0.22478070175438597</v>
      </c>
      <c r="J224" s="5">
        <f t="shared" si="9"/>
        <v>5.8469124428787538</v>
      </c>
    </row>
    <row r="225" spans="1:10" x14ac:dyDescent="0.2">
      <c r="A225" s="1" t="s">
        <v>233</v>
      </c>
      <c r="B225" s="1">
        <f>VLOOKUP(A225,[1]Sheet3!B:D,3,FALSE)</f>
        <v>135247</v>
      </c>
      <c r="C225" s="2">
        <v>720</v>
      </c>
      <c r="D225" s="3">
        <v>1081</v>
      </c>
      <c r="E225" s="3">
        <v>1022</v>
      </c>
      <c r="F225" s="3">
        <v>1051</v>
      </c>
      <c r="G225" s="3">
        <v>822</v>
      </c>
      <c r="H225" s="3">
        <v>790</v>
      </c>
      <c r="I225" s="4">
        <f t="shared" si="8"/>
        <v>-3.8929440389294405E-2</v>
      </c>
      <c r="J225" s="5">
        <f t="shared" si="9"/>
        <v>5.8411646838746893</v>
      </c>
    </row>
    <row r="226" spans="1:10" x14ac:dyDescent="0.2">
      <c r="A226" s="1" t="s">
        <v>234</v>
      </c>
      <c r="B226" s="1">
        <f>VLOOKUP(A226,[1]Sheet3!B:D,3,FALSE)</f>
        <v>130498</v>
      </c>
      <c r="C226" s="2">
        <v>428</v>
      </c>
      <c r="D226" s="3">
        <v>529</v>
      </c>
      <c r="E226" s="3">
        <v>604</v>
      </c>
      <c r="F226" s="3">
        <v>614</v>
      </c>
      <c r="G226" s="3">
        <v>706</v>
      </c>
      <c r="H226" s="3">
        <v>762</v>
      </c>
      <c r="I226" s="4">
        <f t="shared" si="8"/>
        <v>7.9320113314447591E-2</v>
      </c>
      <c r="J226" s="5">
        <f t="shared" si="9"/>
        <v>5.8391699489647353</v>
      </c>
    </row>
    <row r="227" spans="1:10" x14ac:dyDescent="0.2">
      <c r="A227" s="1" t="s">
        <v>235</v>
      </c>
      <c r="B227" s="1">
        <f>VLOOKUP(A227,[1]Sheet3!B:D,3,FALSE)</f>
        <v>86882</v>
      </c>
      <c r="C227" s="2">
        <v>482</v>
      </c>
      <c r="D227" s="3">
        <v>438</v>
      </c>
      <c r="E227" s="3">
        <v>622</v>
      </c>
      <c r="F227" s="3">
        <v>540</v>
      </c>
      <c r="G227" s="3">
        <v>566</v>
      </c>
      <c r="H227" s="3">
        <v>507</v>
      </c>
      <c r="I227" s="4">
        <f t="shared" si="8"/>
        <v>-0.10424028268551237</v>
      </c>
      <c r="J227" s="5">
        <f t="shared" si="9"/>
        <v>5.8355010243778915</v>
      </c>
    </row>
    <row r="228" spans="1:10" x14ac:dyDescent="0.2">
      <c r="A228" s="1" t="s">
        <v>236</v>
      </c>
      <c r="B228" s="1">
        <f>VLOOKUP(A228,[1]Sheet3!B:D,3,FALSE)</f>
        <v>138602</v>
      </c>
      <c r="C228" s="2">
        <v>1336</v>
      </c>
      <c r="D228" s="3">
        <v>1614</v>
      </c>
      <c r="E228" s="3">
        <v>1426</v>
      </c>
      <c r="F228" s="3">
        <v>1255</v>
      </c>
      <c r="G228" s="3">
        <v>1060</v>
      </c>
      <c r="H228" s="3">
        <v>804</v>
      </c>
      <c r="I228" s="4">
        <f t="shared" si="8"/>
        <v>-0.24150943396226415</v>
      </c>
      <c r="J228" s="5">
        <f t="shared" si="9"/>
        <v>5.8007820954964568</v>
      </c>
    </row>
    <row r="229" spans="1:10" x14ac:dyDescent="0.2">
      <c r="A229" s="1" t="s">
        <v>237</v>
      </c>
      <c r="B229" s="1">
        <f>VLOOKUP(A229,[1]Sheet3!B:D,3,FALSE)</f>
        <v>279027</v>
      </c>
      <c r="C229" s="2">
        <v>1027</v>
      </c>
      <c r="D229" s="3">
        <v>1258</v>
      </c>
      <c r="E229" s="3">
        <v>1359</v>
      </c>
      <c r="F229" s="3">
        <v>1360</v>
      </c>
      <c r="G229" s="3">
        <v>1495</v>
      </c>
      <c r="H229" s="3">
        <v>1617</v>
      </c>
      <c r="I229" s="4">
        <f t="shared" si="8"/>
        <v>8.1605351170568566E-2</v>
      </c>
      <c r="J229" s="5">
        <f t="shared" si="9"/>
        <v>5.795138104914578</v>
      </c>
    </row>
    <row r="230" spans="1:10" x14ac:dyDescent="0.2">
      <c r="A230" s="1" t="s">
        <v>238</v>
      </c>
      <c r="B230" s="1">
        <f>VLOOKUP(A230,[1]Sheet3!B:D,3,FALSE)</f>
        <v>93135</v>
      </c>
      <c r="C230" s="2">
        <v>468</v>
      </c>
      <c r="D230" s="3">
        <v>588</v>
      </c>
      <c r="E230" s="3">
        <v>507</v>
      </c>
      <c r="F230" s="3">
        <v>513</v>
      </c>
      <c r="G230" s="3">
        <v>584</v>
      </c>
      <c r="H230" s="3">
        <v>537</v>
      </c>
      <c r="I230" s="4">
        <f t="shared" si="8"/>
        <v>-8.0479452054794523E-2</v>
      </c>
      <c r="J230" s="5">
        <f t="shared" si="9"/>
        <v>5.765823804155259</v>
      </c>
    </row>
    <row r="231" spans="1:10" x14ac:dyDescent="0.2">
      <c r="A231" s="1" t="s">
        <v>239</v>
      </c>
      <c r="B231" s="1">
        <f>VLOOKUP(A231,[1]Sheet3!B:D,3,FALSE)</f>
        <v>49616</v>
      </c>
      <c r="C231" s="2">
        <v>522</v>
      </c>
      <c r="D231" s="3">
        <v>356</v>
      </c>
      <c r="E231" s="3">
        <v>219</v>
      </c>
      <c r="F231" s="3">
        <v>209</v>
      </c>
      <c r="G231" s="3">
        <v>255</v>
      </c>
      <c r="H231" s="3">
        <v>282</v>
      </c>
      <c r="I231" s="4">
        <f t="shared" si="8"/>
        <v>0.10588235294117647</v>
      </c>
      <c r="J231" s="5">
        <f t="shared" si="9"/>
        <v>5.6836504353434378</v>
      </c>
    </row>
    <row r="232" spans="1:10" x14ac:dyDescent="0.2">
      <c r="A232" s="1" t="s">
        <v>240</v>
      </c>
      <c r="B232" s="1">
        <f>VLOOKUP(A232,[1]Sheet3!B:D,3,FALSE)</f>
        <v>140142</v>
      </c>
      <c r="C232" s="2">
        <v>446</v>
      </c>
      <c r="D232" s="3">
        <v>527</v>
      </c>
      <c r="E232" s="3">
        <v>515</v>
      </c>
      <c r="F232" s="3">
        <v>595</v>
      </c>
      <c r="G232" s="3">
        <v>737</v>
      </c>
      <c r="H232" s="3">
        <v>792</v>
      </c>
      <c r="I232" s="4">
        <f t="shared" si="8"/>
        <v>7.4626865671641784E-2</v>
      </c>
      <c r="J232" s="5">
        <f t="shared" si="9"/>
        <v>5.6514107119921224</v>
      </c>
    </row>
    <row r="233" spans="1:10" x14ac:dyDescent="0.2">
      <c r="A233" s="1" t="s">
        <v>241</v>
      </c>
      <c r="B233" s="1">
        <f>VLOOKUP(A233,[1]Sheet3!B:D,3,FALSE)</f>
        <v>128916</v>
      </c>
      <c r="C233" s="2">
        <v>1085</v>
      </c>
      <c r="D233" s="3">
        <v>1203</v>
      </c>
      <c r="E233" s="3">
        <v>874</v>
      </c>
      <c r="F233" s="3">
        <v>287</v>
      </c>
      <c r="G233" s="3">
        <v>906</v>
      </c>
      <c r="H233" s="3">
        <v>728</v>
      </c>
      <c r="I233" s="4">
        <f t="shared" si="8"/>
        <v>-0.19646799116997793</v>
      </c>
      <c r="J233" s="5">
        <f t="shared" si="9"/>
        <v>5.6470880263117067</v>
      </c>
    </row>
    <row r="234" spans="1:10" x14ac:dyDescent="0.2">
      <c r="A234" s="1" t="s">
        <v>242</v>
      </c>
      <c r="B234" s="1">
        <f>VLOOKUP(A234,[1]Sheet3!B:D,3,FALSE)</f>
        <v>167216</v>
      </c>
      <c r="C234" s="2">
        <v>1659</v>
      </c>
      <c r="D234" s="3">
        <v>1253</v>
      </c>
      <c r="E234" s="3">
        <v>1160</v>
      </c>
      <c r="F234" s="3">
        <v>1083</v>
      </c>
      <c r="G234" s="3">
        <v>1150</v>
      </c>
      <c r="H234" s="3">
        <v>940</v>
      </c>
      <c r="I234" s="4">
        <f t="shared" si="8"/>
        <v>-0.18260869565217391</v>
      </c>
      <c r="J234" s="5">
        <f t="shared" si="9"/>
        <v>5.6214716295091378</v>
      </c>
    </row>
    <row r="235" spans="1:10" x14ac:dyDescent="0.2">
      <c r="A235" s="1" t="s">
        <v>243</v>
      </c>
      <c r="B235" s="1">
        <f>VLOOKUP(A235,[1]Sheet3!B:D,3,FALSE)</f>
        <v>85509</v>
      </c>
      <c r="C235" s="2">
        <v>321</v>
      </c>
      <c r="D235" s="3">
        <v>423</v>
      </c>
      <c r="E235" s="3">
        <v>511</v>
      </c>
      <c r="F235" s="3">
        <v>500</v>
      </c>
      <c r="G235" s="3">
        <v>554</v>
      </c>
      <c r="H235" s="3">
        <v>476</v>
      </c>
      <c r="I235" s="4">
        <f t="shared" si="8"/>
        <v>-0.1407942238267148</v>
      </c>
      <c r="J235" s="5">
        <f t="shared" si="9"/>
        <v>5.566665497199125</v>
      </c>
    </row>
    <row r="236" spans="1:10" x14ac:dyDescent="0.2">
      <c r="A236" s="1" t="s">
        <v>244</v>
      </c>
      <c r="B236" s="1">
        <f>VLOOKUP(A236,[1]Sheet3!B:D,3,FALSE)</f>
        <v>128659</v>
      </c>
      <c r="C236" s="2">
        <v>310</v>
      </c>
      <c r="D236" s="3">
        <v>572</v>
      </c>
      <c r="E236" s="3">
        <v>510</v>
      </c>
      <c r="F236" s="3">
        <v>761</v>
      </c>
      <c r="G236" s="3">
        <v>1405</v>
      </c>
      <c r="H236" s="3">
        <v>714</v>
      </c>
      <c r="I236" s="4">
        <f t="shared" si="8"/>
        <v>-0.4918149466192171</v>
      </c>
      <c r="J236" s="5">
        <f t="shared" si="9"/>
        <v>5.5495534708026648</v>
      </c>
    </row>
    <row r="237" spans="1:10" x14ac:dyDescent="0.2">
      <c r="A237" s="1" t="s">
        <v>245</v>
      </c>
      <c r="B237" s="1">
        <f>VLOOKUP(A237,[1]Sheet3!B:D,3,FALSE)</f>
        <v>52779</v>
      </c>
      <c r="C237" s="2">
        <v>75</v>
      </c>
      <c r="D237" s="3">
        <v>156</v>
      </c>
      <c r="E237" s="3">
        <v>132</v>
      </c>
      <c r="F237" s="3">
        <v>238</v>
      </c>
      <c r="G237" s="3">
        <v>232</v>
      </c>
      <c r="H237" s="3">
        <v>288</v>
      </c>
      <c r="I237" s="4">
        <f t="shared" si="8"/>
        <v>0.2413793103448276</v>
      </c>
      <c r="J237" s="5">
        <f t="shared" si="9"/>
        <v>5.4567157392144603</v>
      </c>
    </row>
    <row r="238" spans="1:10" x14ac:dyDescent="0.2">
      <c r="A238" s="1" t="s">
        <v>246</v>
      </c>
      <c r="B238" s="1">
        <f>VLOOKUP(A238,[1]Sheet3!B:D,3,FALSE)</f>
        <v>324650</v>
      </c>
      <c r="C238" s="2">
        <v>2558</v>
      </c>
      <c r="D238" s="3">
        <v>2479</v>
      </c>
      <c r="E238" s="3">
        <v>2582</v>
      </c>
      <c r="F238" s="3">
        <v>2400</v>
      </c>
      <c r="G238" s="3">
        <v>2105</v>
      </c>
      <c r="H238" s="3">
        <v>1759</v>
      </c>
      <c r="I238" s="4">
        <f t="shared" si="8"/>
        <v>-0.16437054631828979</v>
      </c>
      <c r="J238" s="5">
        <f t="shared" si="9"/>
        <v>5.4181426151239798</v>
      </c>
    </row>
    <row r="239" spans="1:10" x14ac:dyDescent="0.2">
      <c r="A239" s="1" t="s">
        <v>247</v>
      </c>
      <c r="B239" s="1">
        <f>VLOOKUP(A239,[1]Sheet3!B:D,3,FALSE)</f>
        <v>174758</v>
      </c>
      <c r="C239" s="2">
        <v>406</v>
      </c>
      <c r="D239" s="3">
        <v>564</v>
      </c>
      <c r="E239" s="3">
        <v>678</v>
      </c>
      <c r="F239" s="3">
        <v>777</v>
      </c>
      <c r="G239" s="3">
        <v>860</v>
      </c>
      <c r="H239" s="3">
        <v>928</v>
      </c>
      <c r="I239" s="4">
        <f t="shared" si="8"/>
        <v>7.9069767441860464E-2</v>
      </c>
      <c r="J239" s="5">
        <f t="shared" si="9"/>
        <v>5.3102003913983911</v>
      </c>
    </row>
    <row r="240" spans="1:10" x14ac:dyDescent="0.2">
      <c r="A240" s="1" t="s">
        <v>248</v>
      </c>
      <c r="B240" s="1">
        <f>VLOOKUP(A240,[1]Sheet3!B:D,3,FALSE)</f>
        <v>158657</v>
      </c>
      <c r="C240" s="2">
        <v>716</v>
      </c>
      <c r="D240" s="3">
        <v>406</v>
      </c>
      <c r="E240" s="3">
        <v>772</v>
      </c>
      <c r="F240" s="3">
        <v>821</v>
      </c>
      <c r="G240" s="3">
        <v>1013</v>
      </c>
      <c r="H240" s="3">
        <v>837</v>
      </c>
      <c r="I240" s="4">
        <f t="shared" si="8"/>
        <v>-0.17374136229022705</v>
      </c>
      <c r="J240" s="5">
        <f t="shared" si="9"/>
        <v>5.2755314924648768</v>
      </c>
    </row>
    <row r="241" spans="1:10" x14ac:dyDescent="0.2">
      <c r="A241" s="1" t="s">
        <v>249</v>
      </c>
      <c r="B241" s="1">
        <f>VLOOKUP(A241,[1]Sheet3!B:D,3,FALSE)</f>
        <v>55329</v>
      </c>
      <c r="C241" s="2">
        <v>225</v>
      </c>
      <c r="D241" s="3">
        <v>206</v>
      </c>
      <c r="E241" s="3">
        <v>202</v>
      </c>
      <c r="F241" s="3">
        <v>252</v>
      </c>
      <c r="G241" s="3">
        <v>314</v>
      </c>
      <c r="H241" s="3">
        <v>289</v>
      </c>
      <c r="I241" s="4">
        <f t="shared" si="8"/>
        <v>-7.9617834394904455E-2</v>
      </c>
      <c r="J241" s="5">
        <f t="shared" si="9"/>
        <v>5.2233006199280663</v>
      </c>
    </row>
    <row r="242" spans="1:10" x14ac:dyDescent="0.2">
      <c r="A242" s="1" t="s">
        <v>250</v>
      </c>
      <c r="B242" s="1">
        <f>VLOOKUP(A242,[1]Sheet3!B:D,3,FALSE)</f>
        <v>213933</v>
      </c>
      <c r="C242" s="2">
        <v>1121</v>
      </c>
      <c r="D242" s="3">
        <v>1170</v>
      </c>
      <c r="E242" s="3">
        <v>1552</v>
      </c>
      <c r="F242" s="3">
        <v>1269</v>
      </c>
      <c r="G242" s="3">
        <v>1570</v>
      </c>
      <c r="H242" s="3">
        <v>1116</v>
      </c>
      <c r="I242" s="4">
        <f t="shared" si="8"/>
        <v>-0.28917197452229298</v>
      </c>
      <c r="J242" s="5">
        <f t="shared" si="9"/>
        <v>5.2165865013812738</v>
      </c>
    </row>
    <row r="243" spans="1:10" x14ac:dyDescent="0.2">
      <c r="A243" s="1" t="s">
        <v>251</v>
      </c>
      <c r="B243" s="1">
        <f>VLOOKUP(A243,[1]Sheet3!B:D,3,FALSE)</f>
        <v>209704</v>
      </c>
      <c r="C243" s="2">
        <v>378</v>
      </c>
      <c r="D243" s="3">
        <v>539</v>
      </c>
      <c r="E243" s="3">
        <v>530</v>
      </c>
      <c r="F243" s="3">
        <v>1200</v>
      </c>
      <c r="G243" s="3">
        <v>975</v>
      </c>
      <c r="H243" s="3">
        <v>1087</v>
      </c>
      <c r="I243" s="4">
        <f t="shared" si="8"/>
        <v>0.11487179487179487</v>
      </c>
      <c r="J243" s="5">
        <f t="shared" si="9"/>
        <v>5.1834967382596417</v>
      </c>
    </row>
    <row r="244" spans="1:10" x14ac:dyDescent="0.2">
      <c r="A244" s="1" t="s">
        <v>252</v>
      </c>
      <c r="B244" s="1">
        <f>VLOOKUP(A244,[1]Sheet3!B:D,3,FALSE)</f>
        <v>158473</v>
      </c>
      <c r="C244" s="2">
        <v>911</v>
      </c>
      <c r="D244" s="3">
        <v>1108</v>
      </c>
      <c r="E244" s="3">
        <v>1084</v>
      </c>
      <c r="F244" s="3">
        <v>972</v>
      </c>
      <c r="G244" s="3">
        <v>1073</v>
      </c>
      <c r="H244" s="3">
        <v>817</v>
      </c>
      <c r="I244" s="4">
        <f t="shared" si="8"/>
        <v>-0.23858341099720409</v>
      </c>
      <c r="J244" s="5">
        <f t="shared" si="9"/>
        <v>5.1554523483495611</v>
      </c>
    </row>
    <row r="245" spans="1:10" x14ac:dyDescent="0.2">
      <c r="A245" s="1" t="s">
        <v>253</v>
      </c>
      <c r="B245" s="1">
        <f>VLOOKUP(A245,[1]Sheet3!B:D,3,FALSE)</f>
        <v>284813</v>
      </c>
      <c r="C245" s="2">
        <v>3016</v>
      </c>
      <c r="D245" s="3">
        <v>4368</v>
      </c>
      <c r="E245" s="3">
        <v>4903</v>
      </c>
      <c r="F245" s="3">
        <v>2964</v>
      </c>
      <c r="G245" s="3">
        <v>2065</v>
      </c>
      <c r="H245" s="3">
        <v>1451</v>
      </c>
      <c r="I245" s="4">
        <f t="shared" si="8"/>
        <v>-0.29733656174334139</v>
      </c>
      <c r="J245" s="5">
        <f t="shared" si="9"/>
        <v>5.0945708236632461</v>
      </c>
    </row>
    <row r="246" spans="1:10" x14ac:dyDescent="0.2">
      <c r="A246" s="1" t="s">
        <v>254</v>
      </c>
      <c r="B246" s="1">
        <f>VLOOKUP(A246,[1]Sheet3!B:D,3,FALSE)</f>
        <v>141662</v>
      </c>
      <c r="C246" s="2">
        <v>308</v>
      </c>
      <c r="D246" s="3">
        <v>592</v>
      </c>
      <c r="E246" s="3">
        <v>757</v>
      </c>
      <c r="F246" s="3">
        <v>817</v>
      </c>
      <c r="G246" s="3">
        <v>683</v>
      </c>
      <c r="H246" s="3">
        <v>721</v>
      </c>
      <c r="I246" s="4">
        <f t="shared" si="8"/>
        <v>5.5636896046852125E-2</v>
      </c>
      <c r="J246" s="5">
        <f t="shared" si="9"/>
        <v>5.0895794214397654</v>
      </c>
    </row>
    <row r="247" spans="1:10" x14ac:dyDescent="0.2">
      <c r="A247" s="1" t="s">
        <v>255</v>
      </c>
      <c r="B247" s="1">
        <f>VLOOKUP(A247,[1]Sheet3!B:D,3,FALSE)</f>
        <v>151677</v>
      </c>
      <c r="C247" s="2">
        <v>746</v>
      </c>
      <c r="D247" s="3">
        <v>918</v>
      </c>
      <c r="E247" s="3">
        <v>764</v>
      </c>
      <c r="F247" s="3">
        <v>775</v>
      </c>
      <c r="G247" s="3">
        <v>724</v>
      </c>
      <c r="H247" s="3">
        <v>768</v>
      </c>
      <c r="I247" s="4">
        <f t="shared" si="8"/>
        <v>6.0773480662983423E-2</v>
      </c>
      <c r="J247" s="5">
        <f t="shared" si="9"/>
        <v>5.0633912854289047</v>
      </c>
    </row>
    <row r="248" spans="1:10" x14ac:dyDescent="0.2">
      <c r="A248" s="1" t="s">
        <v>256</v>
      </c>
      <c r="B248" s="1">
        <f>VLOOKUP(A248,[1]Sheet3!B:D,3,FALSE)</f>
        <v>117423</v>
      </c>
      <c r="C248" s="2">
        <v>646</v>
      </c>
      <c r="D248" s="3">
        <v>561</v>
      </c>
      <c r="E248" s="3">
        <v>864</v>
      </c>
      <c r="F248" s="3">
        <v>785</v>
      </c>
      <c r="G248" s="3">
        <v>664</v>
      </c>
      <c r="H248" s="3">
        <v>590</v>
      </c>
      <c r="I248" s="4">
        <f t="shared" si="8"/>
        <v>-0.11144578313253012</v>
      </c>
      <c r="J248" s="5">
        <f t="shared" si="9"/>
        <v>5.0245692922170271</v>
      </c>
    </row>
    <row r="249" spans="1:10" x14ac:dyDescent="0.2">
      <c r="A249" s="1" t="s">
        <v>257</v>
      </c>
      <c r="B249" s="1">
        <f>VLOOKUP(A249,[1]Sheet3!B:D,3,FALSE)</f>
        <v>139767</v>
      </c>
      <c r="C249" s="2">
        <v>639</v>
      </c>
      <c r="D249" s="3">
        <v>517</v>
      </c>
      <c r="E249" s="3">
        <v>469</v>
      </c>
      <c r="F249" s="3">
        <v>497</v>
      </c>
      <c r="G249" s="3">
        <v>480</v>
      </c>
      <c r="H249" s="3">
        <v>700</v>
      </c>
      <c r="I249" s="4">
        <f t="shared" si="8"/>
        <v>0.45833333333333331</v>
      </c>
      <c r="J249" s="5">
        <f t="shared" si="9"/>
        <v>5.0083353008936307</v>
      </c>
    </row>
    <row r="250" spans="1:10" x14ac:dyDescent="0.2">
      <c r="A250" s="1" t="s">
        <v>258</v>
      </c>
      <c r="B250" s="1">
        <f>VLOOKUP(A250,[1]Sheet3!B:D,3,FALSE)</f>
        <v>104067</v>
      </c>
      <c r="C250" s="2">
        <v>337</v>
      </c>
      <c r="D250" s="3">
        <v>343</v>
      </c>
      <c r="E250" s="3">
        <v>351</v>
      </c>
      <c r="F250" s="3">
        <v>412</v>
      </c>
      <c r="G250" s="3">
        <v>495</v>
      </c>
      <c r="H250" s="3">
        <v>521</v>
      </c>
      <c r="I250" s="4">
        <f t="shared" si="8"/>
        <v>5.2525252525252523E-2</v>
      </c>
      <c r="J250" s="5">
        <f t="shared" si="9"/>
        <v>5.0063901140611344</v>
      </c>
    </row>
    <row r="251" spans="1:10" x14ac:dyDescent="0.2">
      <c r="A251" s="1" t="s">
        <v>259</v>
      </c>
      <c r="B251" s="1">
        <f>VLOOKUP(A251,[1]Sheet3!B:D,3,FALSE)</f>
        <v>125010</v>
      </c>
      <c r="C251" s="2">
        <v>414</v>
      </c>
      <c r="D251" s="3">
        <v>394</v>
      </c>
      <c r="E251" s="3">
        <v>398</v>
      </c>
      <c r="F251" s="3">
        <v>399</v>
      </c>
      <c r="G251" s="3">
        <v>549</v>
      </c>
      <c r="H251" s="3">
        <v>615</v>
      </c>
      <c r="I251" s="4">
        <f t="shared" si="8"/>
        <v>0.12021857923497267</v>
      </c>
      <c r="J251" s="5">
        <f t="shared" si="9"/>
        <v>4.919606431485481</v>
      </c>
    </row>
    <row r="252" spans="1:10" x14ac:dyDescent="0.2">
      <c r="A252" s="1" t="s">
        <v>260</v>
      </c>
      <c r="B252" s="1">
        <f>VLOOKUP(A252,[1]Sheet3!B:D,3,FALSE)</f>
        <v>125378</v>
      </c>
      <c r="C252" s="2">
        <v>532</v>
      </c>
      <c r="D252" s="3">
        <v>616</v>
      </c>
      <c r="E252" s="3">
        <v>592</v>
      </c>
      <c r="F252" s="3">
        <v>609</v>
      </c>
      <c r="G252" s="3">
        <v>810</v>
      </c>
      <c r="H252" s="3">
        <v>614</v>
      </c>
      <c r="I252" s="4">
        <f t="shared" si="8"/>
        <v>-0.24197530864197531</v>
      </c>
      <c r="J252" s="5">
        <f t="shared" si="9"/>
        <v>4.8971908947343232</v>
      </c>
    </row>
    <row r="253" spans="1:10" x14ac:dyDescent="0.2">
      <c r="A253" s="1" t="s">
        <v>261</v>
      </c>
      <c r="B253" s="1">
        <f>VLOOKUP(A253,[1]Sheet3!B:D,3,FALSE)</f>
        <v>150140</v>
      </c>
      <c r="C253" s="2">
        <v>597</v>
      </c>
      <c r="D253" s="3">
        <v>462</v>
      </c>
      <c r="E253" s="3">
        <v>416</v>
      </c>
      <c r="F253" s="3">
        <v>584</v>
      </c>
      <c r="G253" s="3">
        <v>675</v>
      </c>
      <c r="H253" s="3">
        <v>720</v>
      </c>
      <c r="I253" s="4">
        <f t="shared" si="8"/>
        <v>6.6666666666666666E-2</v>
      </c>
      <c r="J253" s="5">
        <f t="shared" si="9"/>
        <v>4.7955241774343946</v>
      </c>
    </row>
    <row r="254" spans="1:10" x14ac:dyDescent="0.2">
      <c r="A254" s="1" t="s">
        <v>262</v>
      </c>
      <c r="B254" s="1">
        <f>VLOOKUP(A254,[1]Sheet3!B:D,3,FALSE)</f>
        <v>179590</v>
      </c>
      <c r="C254" s="2">
        <v>742</v>
      </c>
      <c r="D254" s="3">
        <v>896</v>
      </c>
      <c r="E254" s="3">
        <v>875</v>
      </c>
      <c r="F254" s="3">
        <v>770</v>
      </c>
      <c r="G254" s="3">
        <v>979</v>
      </c>
      <c r="H254" s="3">
        <v>858</v>
      </c>
      <c r="I254" s="4">
        <f t="shared" si="8"/>
        <v>-0.12359550561797752</v>
      </c>
      <c r="J254" s="5">
        <f t="shared" si="9"/>
        <v>4.7775488612951724</v>
      </c>
    </row>
    <row r="255" spans="1:10" x14ac:dyDescent="0.2">
      <c r="A255" s="1" t="s">
        <v>263</v>
      </c>
      <c r="B255" s="1">
        <f>VLOOKUP(A255,[1]Sheet3!B:D,3,FALSE)</f>
        <v>100780</v>
      </c>
      <c r="C255" s="2">
        <v>496</v>
      </c>
      <c r="D255" s="3">
        <v>555</v>
      </c>
      <c r="E255" s="3">
        <v>298</v>
      </c>
      <c r="F255" s="3">
        <v>414</v>
      </c>
      <c r="G255" s="3">
        <v>448</v>
      </c>
      <c r="H255" s="3">
        <v>475</v>
      </c>
      <c r="I255" s="4">
        <f t="shared" ref="I255:I318" si="10">(H255-G255)/G255</f>
        <v>6.0267857142857144E-2</v>
      </c>
      <c r="J255" s="5">
        <f t="shared" si="9"/>
        <v>4.7132367533240727</v>
      </c>
    </row>
    <row r="256" spans="1:10" x14ac:dyDescent="0.2">
      <c r="A256" s="1" t="s">
        <v>264</v>
      </c>
      <c r="B256" s="1">
        <f>VLOOKUP(A256,[1]Sheet3!B:D,3,FALSE)</f>
        <v>109266</v>
      </c>
      <c r="C256" s="2">
        <v>503</v>
      </c>
      <c r="D256" s="3">
        <v>498</v>
      </c>
      <c r="E256" s="3">
        <v>532</v>
      </c>
      <c r="F256" s="3">
        <v>450</v>
      </c>
      <c r="G256" s="3">
        <v>481</v>
      </c>
      <c r="H256" s="3">
        <v>512</v>
      </c>
      <c r="I256" s="4">
        <f t="shared" si="10"/>
        <v>6.4449064449064453E-2</v>
      </c>
      <c r="J256" s="5">
        <f t="shared" si="9"/>
        <v>4.6858126041037469</v>
      </c>
    </row>
    <row r="257" spans="1:10" x14ac:dyDescent="0.2">
      <c r="A257" s="1" t="s">
        <v>265</v>
      </c>
      <c r="B257" s="1">
        <f>VLOOKUP(A257,[1]Sheet3!B:D,3,FALSE)</f>
        <v>85340</v>
      </c>
      <c r="C257" s="2">
        <v>373</v>
      </c>
      <c r="D257" s="3">
        <v>437</v>
      </c>
      <c r="E257" s="3">
        <v>442</v>
      </c>
      <c r="F257" s="3">
        <v>428</v>
      </c>
      <c r="G257" s="3">
        <v>653</v>
      </c>
      <c r="H257" s="3">
        <v>398</v>
      </c>
      <c r="I257" s="4">
        <f t="shared" si="10"/>
        <v>-0.39050535987748852</v>
      </c>
      <c r="J257" s="5">
        <f t="shared" si="9"/>
        <v>4.6636981485821423</v>
      </c>
    </row>
    <row r="258" spans="1:10" x14ac:dyDescent="0.2">
      <c r="A258" s="1" t="s">
        <v>266</v>
      </c>
      <c r="B258" s="1">
        <f>VLOOKUP(A258,[1]Sheet3!B:D,3,FALSE)</f>
        <v>196020</v>
      </c>
      <c r="C258" s="2">
        <v>482</v>
      </c>
      <c r="D258" s="3">
        <v>508</v>
      </c>
      <c r="E258" s="3">
        <v>555</v>
      </c>
      <c r="F258" s="3">
        <v>357</v>
      </c>
      <c r="G258" s="3">
        <v>785</v>
      </c>
      <c r="H258" s="3">
        <v>912</v>
      </c>
      <c r="I258" s="4">
        <f t="shared" si="10"/>
        <v>0.16178343949044585</v>
      </c>
      <c r="J258" s="5">
        <f t="shared" ref="J258:J324" si="11">(H258/B258)*1000</f>
        <v>4.6525864707682896</v>
      </c>
    </row>
    <row r="259" spans="1:10" x14ac:dyDescent="0.2">
      <c r="A259" s="1" t="s">
        <v>267</v>
      </c>
      <c r="B259" s="1">
        <f>VLOOKUP(A259,[1]Sheet3!B:D,3,FALSE)</f>
        <v>90718</v>
      </c>
      <c r="C259" s="2">
        <v>184</v>
      </c>
      <c r="D259" s="3">
        <v>203</v>
      </c>
      <c r="E259" s="3">
        <v>237</v>
      </c>
      <c r="F259" s="3">
        <v>260</v>
      </c>
      <c r="G259" s="3">
        <v>293</v>
      </c>
      <c r="H259" s="3">
        <v>421</v>
      </c>
      <c r="I259" s="4">
        <f t="shared" si="10"/>
        <v>0.43686006825938567</v>
      </c>
      <c r="J259" s="5">
        <f t="shared" si="11"/>
        <v>4.6407548667298659</v>
      </c>
    </row>
    <row r="260" spans="1:10" x14ac:dyDescent="0.2">
      <c r="A260" s="1" t="s">
        <v>268</v>
      </c>
      <c r="B260" s="1">
        <f>VLOOKUP(A260,[1]Sheet3!B:D,3,FALSE)</f>
        <v>95355</v>
      </c>
      <c r="C260" s="2">
        <v>676</v>
      </c>
      <c r="D260" s="3">
        <v>454</v>
      </c>
      <c r="E260" s="3">
        <v>309</v>
      </c>
      <c r="F260" s="3">
        <v>339</v>
      </c>
      <c r="G260" s="3">
        <v>400</v>
      </c>
      <c r="H260" s="3">
        <v>433</v>
      </c>
      <c r="I260" s="4">
        <f t="shared" si="10"/>
        <v>8.2500000000000004E-2</v>
      </c>
      <c r="J260" s="5">
        <f t="shared" si="11"/>
        <v>4.5409260133186518</v>
      </c>
    </row>
    <row r="261" spans="1:10" x14ac:dyDescent="0.2">
      <c r="A261" s="1" t="s">
        <v>269</v>
      </c>
      <c r="B261" s="1">
        <f>VLOOKUP(A261,[1]Sheet3!B:D,3,FALSE)</f>
        <v>164980</v>
      </c>
      <c r="C261" s="2">
        <v>589</v>
      </c>
      <c r="D261" s="3">
        <v>593</v>
      </c>
      <c r="E261" s="3">
        <v>566</v>
      </c>
      <c r="F261" s="3">
        <v>663</v>
      </c>
      <c r="G261" s="3">
        <v>857</v>
      </c>
      <c r="H261" s="3">
        <v>747</v>
      </c>
      <c r="I261" s="4">
        <f t="shared" si="10"/>
        <v>-0.12835472578763127</v>
      </c>
      <c r="J261" s="5">
        <f t="shared" si="11"/>
        <v>4.5278215541277724</v>
      </c>
    </row>
    <row r="262" spans="1:10" x14ac:dyDescent="0.2">
      <c r="A262" s="1" t="s">
        <v>270</v>
      </c>
      <c r="B262" s="1">
        <f>VLOOKUP(A262,[1]Sheet3!B:D,3,FALSE)</f>
        <v>119392</v>
      </c>
      <c r="C262" s="2">
        <v>404</v>
      </c>
      <c r="D262" s="3">
        <v>442</v>
      </c>
      <c r="E262" s="3">
        <v>437</v>
      </c>
      <c r="F262" s="3">
        <v>509</v>
      </c>
      <c r="G262" s="3">
        <v>676</v>
      </c>
      <c r="H262" s="3">
        <v>525</v>
      </c>
      <c r="I262" s="4">
        <f t="shared" si="10"/>
        <v>-0.22337278106508876</v>
      </c>
      <c r="J262" s="5">
        <f t="shared" si="11"/>
        <v>4.3972795497185739</v>
      </c>
    </row>
    <row r="263" spans="1:10" x14ac:dyDescent="0.2">
      <c r="A263" s="1" t="s">
        <v>271</v>
      </c>
      <c r="B263" s="1">
        <f>VLOOKUP(A263,[1]Sheet3!B:D,3,FALSE)</f>
        <v>99126</v>
      </c>
      <c r="C263" s="2">
        <v>318</v>
      </c>
      <c r="D263" s="3">
        <v>334</v>
      </c>
      <c r="E263" s="3">
        <v>416</v>
      </c>
      <c r="F263" s="3">
        <v>471</v>
      </c>
      <c r="G263" s="3">
        <v>485</v>
      </c>
      <c r="H263" s="3">
        <v>425</v>
      </c>
      <c r="I263" s="4">
        <f t="shared" si="10"/>
        <v>-0.12371134020618557</v>
      </c>
      <c r="J263" s="5">
        <f t="shared" si="11"/>
        <v>4.2874725097350845</v>
      </c>
    </row>
    <row r="264" spans="1:10" x14ac:dyDescent="0.2">
      <c r="A264" s="1" t="s">
        <v>272</v>
      </c>
      <c r="B264" s="1">
        <f>VLOOKUP(A264,[1]Sheet3!B:D,3,FALSE)</f>
        <v>109632</v>
      </c>
      <c r="C264" s="2">
        <v>383</v>
      </c>
      <c r="D264" s="3">
        <v>277</v>
      </c>
      <c r="E264" s="3">
        <v>285</v>
      </c>
      <c r="F264" s="3">
        <v>364</v>
      </c>
      <c r="G264" s="3">
        <v>439</v>
      </c>
      <c r="H264" s="3">
        <v>468</v>
      </c>
      <c r="I264" s="4">
        <f t="shared" si="10"/>
        <v>6.6059225512528477E-2</v>
      </c>
      <c r="J264" s="5">
        <f t="shared" si="11"/>
        <v>4.2688266199649734</v>
      </c>
    </row>
    <row r="265" spans="1:10" x14ac:dyDescent="0.2">
      <c r="A265" s="1" t="s">
        <v>273</v>
      </c>
      <c r="B265" s="1">
        <f>VLOOKUP(A265,[1]Sheet3!B:D,3,FALSE)</f>
        <v>92063</v>
      </c>
      <c r="C265" s="2">
        <v>447</v>
      </c>
      <c r="D265" s="3">
        <v>407</v>
      </c>
      <c r="E265" s="3">
        <v>514</v>
      </c>
      <c r="F265" s="3">
        <v>526</v>
      </c>
      <c r="G265" s="3">
        <v>488</v>
      </c>
      <c r="H265" s="3">
        <v>393</v>
      </c>
      <c r="I265" s="4">
        <f t="shared" si="10"/>
        <v>-0.19467213114754098</v>
      </c>
      <c r="J265" s="5">
        <f t="shared" si="11"/>
        <v>4.2688159195333633</v>
      </c>
    </row>
    <row r="266" spans="1:10" x14ac:dyDescent="0.2">
      <c r="A266" s="1" t="s">
        <v>274</v>
      </c>
      <c r="B266" s="1">
        <f>VLOOKUP(A266,[1]Sheet3!B:D,3,FALSE)</f>
        <v>181808</v>
      </c>
      <c r="C266" s="2">
        <v>453</v>
      </c>
      <c r="D266" s="3">
        <v>255</v>
      </c>
      <c r="E266" s="3">
        <v>209</v>
      </c>
      <c r="F266" s="3">
        <v>293</v>
      </c>
      <c r="G266" s="3">
        <v>405</v>
      </c>
      <c r="H266" s="3">
        <v>775</v>
      </c>
      <c r="I266" s="4">
        <f t="shared" si="10"/>
        <v>0.9135802469135802</v>
      </c>
      <c r="J266" s="5">
        <f t="shared" si="11"/>
        <v>4.2627387133679484</v>
      </c>
    </row>
    <row r="267" spans="1:10" x14ac:dyDescent="0.2">
      <c r="A267" s="1" t="s">
        <v>275</v>
      </c>
      <c r="B267" s="1">
        <f>VLOOKUP(A267,[1]Sheet3!B:D,3,FALSE)</f>
        <v>147602</v>
      </c>
      <c r="C267" s="2">
        <v>396</v>
      </c>
      <c r="D267" s="3">
        <v>469</v>
      </c>
      <c r="E267" s="3">
        <v>486</v>
      </c>
      <c r="F267" s="3">
        <v>556</v>
      </c>
      <c r="G267" s="3">
        <v>538</v>
      </c>
      <c r="H267" s="3">
        <v>620</v>
      </c>
      <c r="I267" s="4">
        <f t="shared" si="10"/>
        <v>0.15241635687732341</v>
      </c>
      <c r="J267" s="5">
        <f t="shared" si="11"/>
        <v>4.2004850882779365</v>
      </c>
    </row>
    <row r="268" spans="1:10" x14ac:dyDescent="0.2">
      <c r="A268" s="1" t="s">
        <v>276</v>
      </c>
      <c r="B268" s="1">
        <f>VLOOKUP(A268,[1]Sheet3!B:D,3,FALSE)</f>
        <v>94997</v>
      </c>
      <c r="C268" s="2">
        <v>400</v>
      </c>
      <c r="D268" s="3">
        <v>496</v>
      </c>
      <c r="E268" s="3">
        <v>418</v>
      </c>
      <c r="F268" s="3">
        <v>323</v>
      </c>
      <c r="G268" s="3">
        <v>491</v>
      </c>
      <c r="H268" s="3">
        <v>398</v>
      </c>
      <c r="I268" s="4">
        <f t="shared" si="10"/>
        <v>-0.18940936863543789</v>
      </c>
      <c r="J268" s="5">
        <f t="shared" si="11"/>
        <v>4.1896059875575018</v>
      </c>
    </row>
    <row r="269" spans="1:10" x14ac:dyDescent="0.2">
      <c r="A269" s="1" t="s">
        <v>277</v>
      </c>
      <c r="B269" s="1">
        <f>VLOOKUP(A269,[1]Sheet3!B:D,3,FALSE)</f>
        <v>117552</v>
      </c>
      <c r="C269" s="2">
        <v>236</v>
      </c>
      <c r="D269" s="3">
        <v>367</v>
      </c>
      <c r="E269" s="3">
        <v>335</v>
      </c>
      <c r="F269" s="3">
        <v>417</v>
      </c>
      <c r="G269" s="3">
        <v>561</v>
      </c>
      <c r="H269" s="3">
        <v>490</v>
      </c>
      <c r="I269" s="4">
        <f t="shared" si="10"/>
        <v>-0.12655971479500891</v>
      </c>
      <c r="J269" s="5">
        <f t="shared" si="11"/>
        <v>4.1683680413774331</v>
      </c>
    </row>
    <row r="270" spans="1:10" x14ac:dyDescent="0.2">
      <c r="A270" s="1" t="s">
        <v>278</v>
      </c>
      <c r="B270" s="1">
        <f>VLOOKUP(A270,[1]Sheet3!B:D,3,FALSE)</f>
        <v>87509</v>
      </c>
      <c r="C270" s="2">
        <v>261</v>
      </c>
      <c r="D270" s="3">
        <v>319</v>
      </c>
      <c r="E270" s="3">
        <v>349</v>
      </c>
      <c r="F270" s="3">
        <v>298</v>
      </c>
      <c r="G270" s="3">
        <v>322</v>
      </c>
      <c r="H270" s="3">
        <v>360</v>
      </c>
      <c r="I270" s="4">
        <f t="shared" si="10"/>
        <v>0.11801242236024845</v>
      </c>
      <c r="J270" s="5">
        <f t="shared" si="11"/>
        <v>4.1138625741352319</v>
      </c>
    </row>
    <row r="271" spans="1:10" x14ac:dyDescent="0.2">
      <c r="A271" s="1" t="s">
        <v>279</v>
      </c>
      <c r="B271" s="1">
        <f>VLOOKUP(A271,[1]Sheet3!B:D,3,FALSE)</f>
        <v>233759</v>
      </c>
      <c r="C271" s="2">
        <v>814</v>
      </c>
      <c r="D271" s="3">
        <v>775</v>
      </c>
      <c r="E271" s="3">
        <v>1214</v>
      </c>
      <c r="F271" s="3">
        <v>849</v>
      </c>
      <c r="G271" s="3">
        <v>1221</v>
      </c>
      <c r="H271" s="3">
        <v>953</v>
      </c>
      <c r="I271" s="4">
        <f t="shared" si="10"/>
        <v>-0.2194922194922195</v>
      </c>
      <c r="J271" s="5">
        <f t="shared" si="11"/>
        <v>4.0768483780303653</v>
      </c>
    </row>
    <row r="272" spans="1:10" x14ac:dyDescent="0.2">
      <c r="A272" s="1" t="s">
        <v>280</v>
      </c>
      <c r="B272" s="1">
        <f>VLOOKUP(A272,[1]Sheet3!B:D,3,FALSE)</f>
        <v>87684</v>
      </c>
      <c r="C272" s="2">
        <v>87</v>
      </c>
      <c r="D272" s="3">
        <v>90</v>
      </c>
      <c r="E272" s="3">
        <v>135</v>
      </c>
      <c r="F272" s="3">
        <v>189</v>
      </c>
      <c r="G272" s="3">
        <v>193</v>
      </c>
      <c r="H272" s="3">
        <v>356</v>
      </c>
      <c r="I272" s="4">
        <f t="shared" si="10"/>
        <v>0.84455958549222798</v>
      </c>
      <c r="J272" s="5">
        <f t="shared" si="11"/>
        <v>4.0600337575840522</v>
      </c>
    </row>
    <row r="273" spans="1:10" x14ac:dyDescent="0.2">
      <c r="A273" s="1" t="s">
        <v>281</v>
      </c>
      <c r="B273" s="1">
        <f>VLOOKUP(A273,[1]Sheet3!B:D,3,FALSE)</f>
        <v>338061</v>
      </c>
      <c r="C273" s="2">
        <v>586</v>
      </c>
      <c r="D273" s="3">
        <v>990</v>
      </c>
      <c r="E273" s="3">
        <v>980</v>
      </c>
      <c r="F273" s="3">
        <v>1296</v>
      </c>
      <c r="G273" s="3">
        <v>1525</v>
      </c>
      <c r="H273" s="3">
        <v>1356</v>
      </c>
      <c r="I273" s="4">
        <f t="shared" si="10"/>
        <v>-0.11081967213114755</v>
      </c>
      <c r="J273" s="5">
        <f t="shared" si="11"/>
        <v>4.0111104209003701</v>
      </c>
    </row>
    <row r="274" spans="1:10" x14ac:dyDescent="0.2">
      <c r="A274" s="1" t="s">
        <v>282</v>
      </c>
      <c r="B274" s="1">
        <f>VLOOKUP(A274,[1]Sheet3!B:D,3,FALSE)</f>
        <v>160044</v>
      </c>
      <c r="C274" s="2">
        <v>349</v>
      </c>
      <c r="D274" s="3">
        <v>337</v>
      </c>
      <c r="E274" s="3">
        <v>308</v>
      </c>
      <c r="F274" s="3">
        <v>425</v>
      </c>
      <c r="G274" s="3">
        <v>560</v>
      </c>
      <c r="H274" s="3">
        <v>639</v>
      </c>
      <c r="I274" s="4">
        <f t="shared" si="10"/>
        <v>0.14107142857142857</v>
      </c>
      <c r="J274" s="5">
        <f t="shared" si="11"/>
        <v>3.9926520206943095</v>
      </c>
    </row>
    <row r="275" spans="1:10" x14ac:dyDescent="0.2">
      <c r="A275" s="1" t="s">
        <v>283</v>
      </c>
      <c r="B275" s="1">
        <f>VLOOKUP(A275,[1]Sheet3!B:D,3,FALSE)</f>
        <v>90332</v>
      </c>
      <c r="C275" s="2">
        <v>331</v>
      </c>
      <c r="D275" s="3">
        <v>513</v>
      </c>
      <c r="E275" s="3">
        <v>643</v>
      </c>
      <c r="F275" s="3">
        <v>440</v>
      </c>
      <c r="G275" s="3">
        <v>446</v>
      </c>
      <c r="H275" s="3">
        <v>356</v>
      </c>
      <c r="I275" s="4">
        <f t="shared" si="10"/>
        <v>-0.20179372197309417</v>
      </c>
      <c r="J275" s="5">
        <f t="shared" si="11"/>
        <v>3.9410175795952709</v>
      </c>
    </row>
    <row r="276" spans="1:10" x14ac:dyDescent="0.2">
      <c r="A276" s="1" t="s">
        <v>284</v>
      </c>
      <c r="B276" s="1">
        <f>VLOOKUP(A276,[1]Sheet3!B:D,3,FALSE)</f>
        <v>128891</v>
      </c>
      <c r="C276" s="2">
        <v>416</v>
      </c>
      <c r="D276" s="3">
        <v>498</v>
      </c>
      <c r="E276" s="3">
        <v>494</v>
      </c>
      <c r="F276" s="3">
        <v>505</v>
      </c>
      <c r="G276" s="3">
        <v>648</v>
      </c>
      <c r="H276" s="3">
        <v>507</v>
      </c>
      <c r="I276" s="4">
        <f t="shared" si="10"/>
        <v>-0.21759259259259259</v>
      </c>
      <c r="J276" s="5">
        <f t="shared" si="11"/>
        <v>3.9335562607164194</v>
      </c>
    </row>
    <row r="277" spans="1:10" x14ac:dyDescent="0.2">
      <c r="A277" s="1" t="s">
        <v>285</v>
      </c>
      <c r="B277" s="1">
        <f>VLOOKUP(A277,[1]Sheet3!B:D,3,FALSE)</f>
        <v>151270</v>
      </c>
      <c r="C277" s="2">
        <v>527</v>
      </c>
      <c r="D277" s="3">
        <v>632</v>
      </c>
      <c r="E277" s="3"/>
      <c r="F277" s="3"/>
      <c r="G277" s="3">
        <v>714</v>
      </c>
      <c r="H277" s="3">
        <v>593</v>
      </c>
      <c r="I277" s="4">
        <f t="shared" si="10"/>
        <v>-0.16946778711484595</v>
      </c>
      <c r="J277" s="5">
        <f t="shared" si="11"/>
        <v>3.9201427910358961</v>
      </c>
    </row>
    <row r="278" spans="1:10" x14ac:dyDescent="0.2">
      <c r="A278" s="1" t="s">
        <v>286</v>
      </c>
      <c r="B278" s="1">
        <f>VLOOKUP(A278,[1]Sheet3!B:D,3,FALSE)</f>
        <v>176979</v>
      </c>
      <c r="C278" s="2">
        <v>352</v>
      </c>
      <c r="D278" s="3">
        <v>367</v>
      </c>
      <c r="E278" s="3">
        <v>499</v>
      </c>
      <c r="F278" s="3">
        <v>640</v>
      </c>
      <c r="G278" s="3">
        <v>692</v>
      </c>
      <c r="H278" s="3">
        <v>683</v>
      </c>
      <c r="I278" s="4">
        <f t="shared" si="10"/>
        <v>-1.300578034682081E-2</v>
      </c>
      <c r="J278" s="5">
        <f t="shared" si="11"/>
        <v>3.8592149351052951</v>
      </c>
    </row>
    <row r="279" spans="1:10" x14ac:dyDescent="0.2">
      <c r="A279" s="1" t="s">
        <v>287</v>
      </c>
      <c r="B279" s="1">
        <f>VLOOKUP(A279,[1]Sheet3!B:D,3,FALSE)</f>
        <v>91074</v>
      </c>
      <c r="C279" s="2">
        <v>306</v>
      </c>
      <c r="D279" s="3">
        <v>369</v>
      </c>
      <c r="E279" s="3">
        <v>308</v>
      </c>
      <c r="F279" s="3">
        <v>274</v>
      </c>
      <c r="G279" s="3">
        <v>276</v>
      </c>
      <c r="H279" s="3">
        <v>351</v>
      </c>
      <c r="I279" s="4">
        <f t="shared" si="10"/>
        <v>0.27173913043478259</v>
      </c>
      <c r="J279" s="5">
        <f t="shared" si="11"/>
        <v>3.8540088279860334</v>
      </c>
    </row>
    <row r="280" spans="1:10" x14ac:dyDescent="0.2">
      <c r="A280" s="1" t="s">
        <v>288</v>
      </c>
      <c r="B280" s="1">
        <f>VLOOKUP(A280,[1]Sheet3!B:D,3,FALSE)</f>
        <v>110400</v>
      </c>
      <c r="C280" s="2">
        <v>548</v>
      </c>
      <c r="D280" s="3">
        <v>650</v>
      </c>
      <c r="E280" s="3">
        <v>539</v>
      </c>
      <c r="F280" s="3">
        <v>476</v>
      </c>
      <c r="G280" s="3">
        <v>505</v>
      </c>
      <c r="H280" s="3">
        <v>425</v>
      </c>
      <c r="I280" s="4">
        <f t="shared" si="10"/>
        <v>-0.15841584158415842</v>
      </c>
      <c r="J280" s="5">
        <f t="shared" si="11"/>
        <v>3.8496376811594204</v>
      </c>
    </row>
    <row r="281" spans="1:10" x14ac:dyDescent="0.2">
      <c r="A281" s="1" t="s">
        <v>289</v>
      </c>
      <c r="B281" s="1">
        <f>VLOOKUP(A281,[1]Sheet3!B:D,3,FALSE)</f>
        <v>142265</v>
      </c>
      <c r="C281" s="2">
        <v>417</v>
      </c>
      <c r="D281" s="3">
        <v>544</v>
      </c>
      <c r="E281" s="3">
        <v>525</v>
      </c>
      <c r="F281" s="3">
        <v>453</v>
      </c>
      <c r="G281" s="3">
        <v>492</v>
      </c>
      <c r="H281" s="3">
        <v>533</v>
      </c>
      <c r="I281" s="4">
        <f t="shared" si="10"/>
        <v>8.3333333333333329E-2</v>
      </c>
      <c r="J281" s="5">
        <f t="shared" si="11"/>
        <v>3.7465293642146698</v>
      </c>
    </row>
    <row r="282" spans="1:10" x14ac:dyDescent="0.2">
      <c r="A282" s="1" t="s">
        <v>290</v>
      </c>
      <c r="B282" s="1">
        <f>VLOOKUP(A282,[1]Sheet3!B:D,3,FALSE)</f>
        <v>180387</v>
      </c>
      <c r="C282" s="2">
        <v>375</v>
      </c>
      <c r="D282" s="3">
        <v>514</v>
      </c>
      <c r="E282" s="3">
        <v>570</v>
      </c>
      <c r="F282" s="3">
        <v>522</v>
      </c>
      <c r="G282" s="3">
        <v>603</v>
      </c>
      <c r="H282" s="3">
        <v>673</v>
      </c>
      <c r="I282" s="4">
        <f t="shared" si="10"/>
        <v>0.11608623548922056</v>
      </c>
      <c r="J282" s="5">
        <f t="shared" si="11"/>
        <v>3.7308675237129059</v>
      </c>
    </row>
    <row r="283" spans="1:10" x14ac:dyDescent="0.2">
      <c r="A283" s="1" t="s">
        <v>291</v>
      </c>
      <c r="B283" s="1">
        <f>VLOOKUP(A283,[1]Sheet3!B:D,3,FALSE)</f>
        <v>98496</v>
      </c>
      <c r="C283" s="2">
        <v>350</v>
      </c>
      <c r="D283" s="3">
        <v>455</v>
      </c>
      <c r="E283" s="3">
        <v>508</v>
      </c>
      <c r="F283" s="3">
        <v>562</v>
      </c>
      <c r="G283" s="3">
        <v>511</v>
      </c>
      <c r="H283" s="3">
        <v>365</v>
      </c>
      <c r="I283" s="4">
        <f t="shared" si="10"/>
        <v>-0.2857142857142857</v>
      </c>
      <c r="J283" s="5">
        <f t="shared" si="11"/>
        <v>3.7057342430149447</v>
      </c>
    </row>
    <row r="284" spans="1:10" x14ac:dyDescent="0.2">
      <c r="A284" s="1" t="s">
        <v>292</v>
      </c>
      <c r="B284" s="1">
        <f>VLOOKUP(A284,[1]Sheet3!B:D,3,FALSE)</f>
        <v>68689</v>
      </c>
      <c r="C284" s="2">
        <v>294</v>
      </c>
      <c r="D284" s="3">
        <v>442</v>
      </c>
      <c r="E284" s="3">
        <v>486</v>
      </c>
      <c r="F284" s="3">
        <v>391</v>
      </c>
      <c r="G284" s="3">
        <v>434</v>
      </c>
      <c r="H284" s="3">
        <v>254</v>
      </c>
      <c r="I284" s="4">
        <f t="shared" si="10"/>
        <v>-0.41474654377880182</v>
      </c>
      <c r="J284" s="5">
        <f t="shared" si="11"/>
        <v>3.6978264350914993</v>
      </c>
    </row>
    <row r="285" spans="1:10" x14ac:dyDescent="0.2">
      <c r="A285" s="1" t="s">
        <v>293</v>
      </c>
      <c r="B285" s="1">
        <f>VLOOKUP(A285,[1]Sheet3!B:D,3,FALSE)</f>
        <v>146383</v>
      </c>
      <c r="C285" s="2">
        <v>245</v>
      </c>
      <c r="D285" s="3">
        <v>353</v>
      </c>
      <c r="E285" s="3">
        <v>191</v>
      </c>
      <c r="F285" s="3">
        <v>422</v>
      </c>
      <c r="G285" s="3">
        <v>449</v>
      </c>
      <c r="H285" s="3">
        <v>539</v>
      </c>
      <c r="I285" s="4">
        <f t="shared" si="10"/>
        <v>0.20044543429844097</v>
      </c>
      <c r="J285" s="5">
        <f t="shared" si="11"/>
        <v>3.6821215578311688</v>
      </c>
    </row>
    <row r="286" spans="1:10" x14ac:dyDescent="0.2">
      <c r="A286" s="1" t="s">
        <v>294</v>
      </c>
      <c r="B286" s="1">
        <f>VLOOKUP(A286,[1]Sheet3!B:D,3,FALSE)</f>
        <v>134764</v>
      </c>
      <c r="C286" s="2">
        <v>352</v>
      </c>
      <c r="D286" s="3">
        <v>443</v>
      </c>
      <c r="E286" s="3">
        <v>394</v>
      </c>
      <c r="F286" s="3">
        <v>538</v>
      </c>
      <c r="G286" s="3">
        <v>533</v>
      </c>
      <c r="H286" s="3">
        <v>496</v>
      </c>
      <c r="I286" s="4">
        <f t="shared" si="10"/>
        <v>-6.9418386491557224E-2</v>
      </c>
      <c r="J286" s="5">
        <f t="shared" si="11"/>
        <v>3.6805081475765045</v>
      </c>
    </row>
    <row r="287" spans="1:10" x14ac:dyDescent="0.2">
      <c r="A287" s="1" t="s">
        <v>295</v>
      </c>
      <c r="B287" s="1">
        <f>VLOOKUP(A287,[1]Sheet3!B:D,3,FALSE)</f>
        <v>65523</v>
      </c>
      <c r="C287" s="2">
        <v>280</v>
      </c>
      <c r="D287" s="3">
        <v>292</v>
      </c>
      <c r="E287" s="3">
        <v>237</v>
      </c>
      <c r="F287" s="3">
        <v>258</v>
      </c>
      <c r="G287" s="3">
        <v>264</v>
      </c>
      <c r="H287" s="3">
        <v>230</v>
      </c>
      <c r="I287" s="4">
        <f t="shared" si="10"/>
        <v>-0.12878787878787878</v>
      </c>
      <c r="J287" s="5">
        <f t="shared" si="11"/>
        <v>3.5102177861209038</v>
      </c>
    </row>
    <row r="288" spans="1:10" x14ac:dyDescent="0.2">
      <c r="A288" s="1" t="s">
        <v>296</v>
      </c>
      <c r="B288" s="1">
        <f>VLOOKUP(A288,[1]Sheet3!B:D,3,FALSE)</f>
        <v>34865</v>
      </c>
      <c r="C288" s="2">
        <v>93</v>
      </c>
      <c r="D288" s="3">
        <v>77</v>
      </c>
      <c r="E288" s="3">
        <v>87</v>
      </c>
      <c r="F288" s="3">
        <v>198</v>
      </c>
      <c r="G288" s="3">
        <v>141</v>
      </c>
      <c r="H288" s="3">
        <v>121</v>
      </c>
      <c r="I288" s="4">
        <f t="shared" si="10"/>
        <v>-0.14184397163120568</v>
      </c>
      <c r="J288" s="5">
        <f t="shared" si="11"/>
        <v>3.4705291839954109</v>
      </c>
    </row>
    <row r="289" spans="1:10" x14ac:dyDescent="0.2">
      <c r="A289" s="1" t="s">
        <v>297</v>
      </c>
      <c r="B289" s="1">
        <f>VLOOKUP(A289,[1]Sheet3!B:D,3,FALSE)</f>
        <v>67821</v>
      </c>
      <c r="C289" s="2">
        <v>266</v>
      </c>
      <c r="D289" s="3">
        <v>290</v>
      </c>
      <c r="E289" s="3">
        <v>299</v>
      </c>
      <c r="F289" s="3">
        <v>160</v>
      </c>
      <c r="G289" s="3">
        <v>134</v>
      </c>
      <c r="H289" s="3">
        <v>232</v>
      </c>
      <c r="I289" s="4">
        <f t="shared" si="10"/>
        <v>0.73134328358208955</v>
      </c>
      <c r="J289" s="5">
        <f t="shared" si="11"/>
        <v>3.4207693782161868</v>
      </c>
    </row>
    <row r="290" spans="1:10" x14ac:dyDescent="0.2">
      <c r="A290" s="1" t="s">
        <v>298</v>
      </c>
      <c r="B290" s="1">
        <f>VLOOKUP(A290,[1]Sheet3!B:D,3,FALSE)</f>
        <v>56604</v>
      </c>
      <c r="C290" s="2">
        <v>86</v>
      </c>
      <c r="D290" s="3">
        <v>92</v>
      </c>
      <c r="E290" s="3">
        <v>119</v>
      </c>
      <c r="F290" s="3">
        <v>113</v>
      </c>
      <c r="G290" s="3">
        <v>231</v>
      </c>
      <c r="H290" s="3">
        <v>192</v>
      </c>
      <c r="I290" s="4">
        <f t="shared" si="10"/>
        <v>-0.16883116883116883</v>
      </c>
      <c r="J290" s="5">
        <f t="shared" si="11"/>
        <v>3.3919864320542716</v>
      </c>
    </row>
    <row r="291" spans="1:10" x14ac:dyDescent="0.2">
      <c r="A291" s="1" t="s">
        <v>299</v>
      </c>
      <c r="B291" s="1">
        <f>VLOOKUP(A291,[1]Sheet3!B:D,3,FALSE)</f>
        <v>280030</v>
      </c>
      <c r="C291" s="2">
        <v>1306</v>
      </c>
      <c r="D291" s="3">
        <v>1319</v>
      </c>
      <c r="E291" s="3">
        <v>1376</v>
      </c>
      <c r="F291" s="3">
        <v>1428</v>
      </c>
      <c r="G291" s="3">
        <v>1153</v>
      </c>
      <c r="H291" s="3">
        <v>947</v>
      </c>
      <c r="I291" s="4">
        <f t="shared" si="10"/>
        <v>-0.17866435385949697</v>
      </c>
      <c r="J291" s="5">
        <f t="shared" si="11"/>
        <v>3.3817805235153373</v>
      </c>
    </row>
    <row r="292" spans="1:10" x14ac:dyDescent="0.2">
      <c r="A292" s="1" t="s">
        <v>300</v>
      </c>
      <c r="B292" s="1">
        <f>VLOOKUP(A292,[1]Sheet3!B:D,3,FALSE)</f>
        <v>317459</v>
      </c>
      <c r="C292" s="2">
        <v>1320</v>
      </c>
      <c r="D292" s="3">
        <v>1660</v>
      </c>
      <c r="E292" s="3">
        <v>1474</v>
      </c>
      <c r="F292" s="3">
        <v>1314</v>
      </c>
      <c r="G292" s="3">
        <v>1260</v>
      </c>
      <c r="H292" s="3">
        <v>1073</v>
      </c>
      <c r="I292" s="4">
        <f t="shared" si="10"/>
        <v>-0.14841269841269841</v>
      </c>
      <c r="J292" s="5">
        <f t="shared" si="11"/>
        <v>3.3799640268507112</v>
      </c>
    </row>
    <row r="293" spans="1:10" x14ac:dyDescent="0.2">
      <c r="A293" s="1" t="s">
        <v>301</v>
      </c>
      <c r="B293" s="1">
        <f>VLOOKUP(A293,[1]Sheet3!B:D,3,FALSE)</f>
        <v>103251</v>
      </c>
      <c r="C293" s="2">
        <v>1172</v>
      </c>
      <c r="D293" s="3">
        <v>1307</v>
      </c>
      <c r="E293" s="3">
        <v>2320</v>
      </c>
      <c r="F293" s="3">
        <v>1346</v>
      </c>
      <c r="G293" s="3">
        <v>473</v>
      </c>
      <c r="H293" s="3">
        <v>340</v>
      </c>
      <c r="I293" s="4">
        <f t="shared" si="10"/>
        <v>-0.28118393234672306</v>
      </c>
      <c r="J293" s="5">
        <f t="shared" si="11"/>
        <v>3.2929463152899245</v>
      </c>
    </row>
    <row r="294" spans="1:10" x14ac:dyDescent="0.2">
      <c r="A294" s="1" t="s">
        <v>302</v>
      </c>
      <c r="B294" s="1">
        <f>VLOOKUP(A294,[1]Sheet3!B:D,3,FALSE)</f>
        <v>88858</v>
      </c>
      <c r="C294" s="2">
        <v>259</v>
      </c>
      <c r="D294" s="3">
        <v>231</v>
      </c>
      <c r="E294" s="3">
        <v>207</v>
      </c>
      <c r="F294" s="3">
        <v>179</v>
      </c>
      <c r="G294" s="3">
        <v>214</v>
      </c>
      <c r="H294" s="3">
        <v>292</v>
      </c>
      <c r="I294" s="4">
        <f t="shared" si="10"/>
        <v>0.3644859813084112</v>
      </c>
      <c r="J294" s="5">
        <f t="shared" si="11"/>
        <v>3.2861419343221772</v>
      </c>
    </row>
    <row r="295" spans="1:10" x14ac:dyDescent="0.2">
      <c r="A295" s="1" t="s">
        <v>303</v>
      </c>
      <c r="B295" s="1">
        <f>VLOOKUP(A295,[1]Sheet3!B:D,3,FALSE)</f>
        <v>128535</v>
      </c>
      <c r="C295" s="2">
        <v>568</v>
      </c>
      <c r="D295" s="3">
        <v>567</v>
      </c>
      <c r="E295" s="3">
        <v>451</v>
      </c>
      <c r="F295" s="3">
        <v>407</v>
      </c>
      <c r="G295" s="3">
        <v>436</v>
      </c>
      <c r="H295" s="3">
        <v>421</v>
      </c>
      <c r="I295" s="4">
        <f t="shared" si="10"/>
        <v>-3.4403669724770644E-2</v>
      </c>
      <c r="J295" s="5">
        <f t="shared" si="11"/>
        <v>3.2753724666433266</v>
      </c>
    </row>
    <row r="296" spans="1:10" x14ac:dyDescent="0.2">
      <c r="A296" s="1" t="s">
        <v>304</v>
      </c>
      <c r="B296" s="1">
        <f>VLOOKUP(A296,[1]Sheet3!B:D,3,FALSE)</f>
        <v>148768</v>
      </c>
      <c r="C296" s="2">
        <v>630</v>
      </c>
      <c r="D296" s="3">
        <v>700</v>
      </c>
      <c r="E296" s="3">
        <v>781</v>
      </c>
      <c r="F296" s="3">
        <v>674</v>
      </c>
      <c r="G296" s="3">
        <v>534</v>
      </c>
      <c r="H296" s="3">
        <v>485</v>
      </c>
      <c r="I296" s="4">
        <f t="shared" si="10"/>
        <v>-9.1760299625468167E-2</v>
      </c>
      <c r="J296" s="5">
        <f t="shared" si="11"/>
        <v>3.2601097010109701</v>
      </c>
    </row>
    <row r="297" spans="1:10" x14ac:dyDescent="0.2">
      <c r="A297" s="1" t="s">
        <v>305</v>
      </c>
      <c r="B297" s="1">
        <f>VLOOKUP(A297,[1]Sheet3!B:D,3,FALSE)</f>
        <v>103507</v>
      </c>
      <c r="C297" s="2">
        <v>176</v>
      </c>
      <c r="D297" s="3">
        <v>241</v>
      </c>
      <c r="E297" s="3">
        <v>218</v>
      </c>
      <c r="F297" s="3">
        <v>409</v>
      </c>
      <c r="G297" s="3">
        <v>393</v>
      </c>
      <c r="H297" s="3">
        <v>330</v>
      </c>
      <c r="I297" s="4">
        <f t="shared" si="10"/>
        <v>-0.16030534351145037</v>
      </c>
      <c r="J297" s="5">
        <f t="shared" si="11"/>
        <v>3.1881901707130917</v>
      </c>
    </row>
    <row r="298" spans="1:10" x14ac:dyDescent="0.2">
      <c r="A298" s="1" t="s">
        <v>306</v>
      </c>
      <c r="B298" s="1">
        <f>VLOOKUP(A298,[1]Sheet3!B:D,3,FALSE)</f>
        <v>101543</v>
      </c>
      <c r="C298" s="2">
        <v>215</v>
      </c>
      <c r="D298" s="3">
        <v>292</v>
      </c>
      <c r="E298" s="3">
        <v>330</v>
      </c>
      <c r="F298" s="3">
        <v>297</v>
      </c>
      <c r="G298" s="3">
        <v>324</v>
      </c>
      <c r="H298" s="3">
        <v>322</v>
      </c>
      <c r="I298" s="4">
        <f t="shared" si="10"/>
        <v>-6.1728395061728392E-3</v>
      </c>
      <c r="J298" s="5">
        <f t="shared" si="11"/>
        <v>3.1710703839752616</v>
      </c>
    </row>
    <row r="299" spans="1:10" x14ac:dyDescent="0.2">
      <c r="A299" s="1" t="s">
        <v>307</v>
      </c>
      <c r="B299" s="1">
        <f>VLOOKUP(A299,[1]Sheet3!B:D,3,FALSE)</f>
        <v>104579</v>
      </c>
      <c r="C299" s="2">
        <v>303</v>
      </c>
      <c r="D299" s="3">
        <v>404</v>
      </c>
      <c r="E299" s="3">
        <v>392</v>
      </c>
      <c r="F299" s="3">
        <v>436</v>
      </c>
      <c r="G299" s="3">
        <v>436</v>
      </c>
      <c r="H299" s="3">
        <v>331</v>
      </c>
      <c r="I299" s="4">
        <f t="shared" si="10"/>
        <v>-0.24082568807339449</v>
      </c>
      <c r="J299" s="5">
        <f t="shared" si="11"/>
        <v>3.1650713814436933</v>
      </c>
    </row>
    <row r="300" spans="1:10" x14ac:dyDescent="0.2">
      <c r="A300" s="1" t="s">
        <v>308</v>
      </c>
      <c r="B300" s="1">
        <f>VLOOKUP(A300,[1]Sheet3!B:D,3,FALSE)</f>
        <v>117128</v>
      </c>
      <c r="C300" s="2">
        <v>470</v>
      </c>
      <c r="D300" s="3">
        <v>463</v>
      </c>
      <c r="E300" s="3">
        <v>474</v>
      </c>
      <c r="F300" s="3">
        <v>150</v>
      </c>
      <c r="G300" s="3">
        <v>678</v>
      </c>
      <c r="H300" s="3">
        <v>368</v>
      </c>
      <c r="I300" s="4">
        <f t="shared" si="10"/>
        <v>-0.45722713864306785</v>
      </c>
      <c r="J300" s="5">
        <f t="shared" si="11"/>
        <v>3.1418618946793253</v>
      </c>
    </row>
    <row r="301" spans="1:10" x14ac:dyDescent="0.2">
      <c r="A301" s="1" t="s">
        <v>309</v>
      </c>
      <c r="B301" s="1">
        <f>VLOOKUP(A301,[1]Sheet3!B:D,3,FALSE)</f>
        <v>138480</v>
      </c>
      <c r="C301" s="2">
        <v>560</v>
      </c>
      <c r="D301" s="3">
        <v>590</v>
      </c>
      <c r="E301" s="3">
        <v>730</v>
      </c>
      <c r="F301" s="3">
        <v>976</v>
      </c>
      <c r="G301" s="3">
        <v>579</v>
      </c>
      <c r="H301" s="3">
        <v>420</v>
      </c>
      <c r="I301" s="4">
        <f t="shared" si="10"/>
        <v>-0.27461139896373055</v>
      </c>
      <c r="J301" s="5">
        <f t="shared" si="11"/>
        <v>3.0329289428076258</v>
      </c>
    </row>
    <row r="302" spans="1:10" x14ac:dyDescent="0.2">
      <c r="A302" s="1" t="s">
        <v>310</v>
      </c>
      <c r="B302" s="1">
        <f>VLOOKUP(A302,[1]Sheet3!B:D,3,FALSE)</f>
        <v>131227</v>
      </c>
      <c r="C302" s="2">
        <v>399</v>
      </c>
      <c r="D302" s="3">
        <v>341</v>
      </c>
      <c r="E302" s="3">
        <v>320</v>
      </c>
      <c r="F302" s="3">
        <v>255</v>
      </c>
      <c r="G302" s="3">
        <v>288</v>
      </c>
      <c r="H302" s="3">
        <v>397</v>
      </c>
      <c r="I302" s="4">
        <f t="shared" si="10"/>
        <v>0.37847222222222221</v>
      </c>
      <c r="J302" s="5">
        <f t="shared" si="11"/>
        <v>3.025292051178492</v>
      </c>
    </row>
    <row r="303" spans="1:10" x14ac:dyDescent="0.2">
      <c r="A303" s="1" t="s">
        <v>311</v>
      </c>
      <c r="B303" s="1">
        <f>VLOOKUP(A303,[1]Sheet3!B:D,3,FALSE)</f>
        <v>102314</v>
      </c>
      <c r="C303" s="2">
        <v>288</v>
      </c>
      <c r="D303" s="3">
        <v>353</v>
      </c>
      <c r="E303" s="3">
        <v>501</v>
      </c>
      <c r="F303" s="3">
        <v>453</v>
      </c>
      <c r="G303" s="3">
        <v>451</v>
      </c>
      <c r="H303" s="3">
        <v>306</v>
      </c>
      <c r="I303" s="4">
        <f t="shared" si="10"/>
        <v>-0.3215077605321508</v>
      </c>
      <c r="J303" s="5">
        <f t="shared" si="11"/>
        <v>2.9907930488496199</v>
      </c>
    </row>
    <row r="304" spans="1:10" x14ac:dyDescent="0.2">
      <c r="A304" s="1" t="s">
        <v>312</v>
      </c>
      <c r="B304" s="1">
        <f>VLOOKUP(A304,[1]Sheet3!B:D,3,FALSE)</f>
        <v>90794</v>
      </c>
      <c r="C304" s="2">
        <v>224</v>
      </c>
      <c r="D304" s="3">
        <v>220</v>
      </c>
      <c r="E304" s="3">
        <v>247</v>
      </c>
      <c r="F304" s="3">
        <v>295</v>
      </c>
      <c r="G304" s="3">
        <v>289</v>
      </c>
      <c r="H304" s="3">
        <v>270</v>
      </c>
      <c r="I304" s="4">
        <f t="shared" si="10"/>
        <v>-6.5743944636678195E-2</v>
      </c>
      <c r="J304" s="5">
        <f t="shared" si="11"/>
        <v>2.9737647862193537</v>
      </c>
    </row>
    <row r="305" spans="1:10" x14ac:dyDescent="0.2">
      <c r="A305" s="1" t="s">
        <v>313</v>
      </c>
      <c r="B305" s="1">
        <f>VLOOKUP(A305,[1]Sheet3!B:D,3,FALSE)</f>
        <v>120377</v>
      </c>
      <c r="C305" s="2">
        <v>548</v>
      </c>
      <c r="D305" s="3">
        <v>546</v>
      </c>
      <c r="E305" s="3">
        <v>424</v>
      </c>
      <c r="F305" s="3">
        <v>310</v>
      </c>
      <c r="G305" s="3">
        <v>310</v>
      </c>
      <c r="H305" s="3">
        <v>354</v>
      </c>
      <c r="I305" s="4">
        <f t="shared" si="10"/>
        <v>0.14193548387096774</v>
      </c>
      <c r="J305" s="5">
        <f t="shared" si="11"/>
        <v>2.940761108849697</v>
      </c>
    </row>
    <row r="306" spans="1:10" x14ac:dyDescent="0.2">
      <c r="A306" s="1" t="s">
        <v>314</v>
      </c>
      <c r="B306" s="1">
        <f>VLOOKUP(A306,[1]Sheet3!B:D,3,FALSE)</f>
        <v>77165</v>
      </c>
      <c r="C306" s="2">
        <v>194</v>
      </c>
      <c r="D306" s="3">
        <v>234</v>
      </c>
      <c r="E306" s="3">
        <v>253</v>
      </c>
      <c r="F306" s="3">
        <v>244</v>
      </c>
      <c r="G306" s="3">
        <v>276</v>
      </c>
      <c r="H306" s="3">
        <v>223</v>
      </c>
      <c r="I306" s="4">
        <f t="shared" si="10"/>
        <v>-0.19202898550724637</v>
      </c>
      <c r="J306" s="5">
        <f t="shared" si="11"/>
        <v>2.8899112291842157</v>
      </c>
    </row>
    <row r="307" spans="1:10" x14ac:dyDescent="0.2">
      <c r="A307" s="1" t="s">
        <v>315</v>
      </c>
      <c r="B307" s="1">
        <f>VLOOKUP(A307,[1]Sheet3!B:D,3,FALSE)</f>
        <v>88765</v>
      </c>
      <c r="C307" s="2">
        <v>275</v>
      </c>
      <c r="D307" s="3">
        <v>227</v>
      </c>
      <c r="E307" s="3">
        <v>198</v>
      </c>
      <c r="F307" s="3">
        <v>264</v>
      </c>
      <c r="G307" s="3">
        <v>292</v>
      </c>
      <c r="H307" s="3">
        <v>253</v>
      </c>
      <c r="I307" s="4">
        <f t="shared" si="10"/>
        <v>-0.13356164383561644</v>
      </c>
      <c r="J307" s="5">
        <f t="shared" si="11"/>
        <v>2.8502224976060382</v>
      </c>
    </row>
    <row r="308" spans="1:10" x14ac:dyDescent="0.2">
      <c r="A308" s="1" t="s">
        <v>316</v>
      </c>
      <c r="B308" s="1">
        <f>VLOOKUP(A308,[1]Sheet3!B:D,3,FALSE)</f>
        <v>113725</v>
      </c>
      <c r="C308" s="2">
        <v>239</v>
      </c>
      <c r="D308" s="3">
        <v>206</v>
      </c>
      <c r="E308" s="3">
        <v>227</v>
      </c>
      <c r="F308" s="3">
        <v>246</v>
      </c>
      <c r="G308" s="3">
        <v>334</v>
      </c>
      <c r="H308" s="3">
        <v>308</v>
      </c>
      <c r="I308" s="4">
        <f t="shared" si="10"/>
        <v>-7.7844311377245512E-2</v>
      </c>
      <c r="J308" s="5">
        <f t="shared" si="11"/>
        <v>2.7082875357221368</v>
      </c>
    </row>
    <row r="309" spans="1:10" x14ac:dyDescent="0.2">
      <c r="A309" s="1" t="s">
        <v>317</v>
      </c>
      <c r="B309" s="1">
        <f>VLOOKUP(A309,[1]Sheet3!B:D,3,FALSE)</f>
        <v>125202</v>
      </c>
      <c r="C309" s="2">
        <v>142</v>
      </c>
      <c r="D309" s="3">
        <v>232</v>
      </c>
      <c r="E309" s="3">
        <v>243</v>
      </c>
      <c r="F309" s="3">
        <v>282</v>
      </c>
      <c r="G309" s="3">
        <v>291</v>
      </c>
      <c r="H309" s="3">
        <v>328</v>
      </c>
      <c r="I309" s="4">
        <f t="shared" si="10"/>
        <v>0.12714776632302405</v>
      </c>
      <c r="J309" s="5">
        <f t="shared" si="11"/>
        <v>2.6197664574048338</v>
      </c>
    </row>
    <row r="310" spans="1:10" x14ac:dyDescent="0.2">
      <c r="A310" s="1" t="s">
        <v>318</v>
      </c>
      <c r="B310" s="1">
        <f>VLOOKUP(A310,[1]Sheet3!B:D,3,FALSE)</f>
        <v>319419</v>
      </c>
      <c r="C310" s="2">
        <v>728</v>
      </c>
      <c r="D310" s="3">
        <v>782</v>
      </c>
      <c r="E310" s="3">
        <v>819</v>
      </c>
      <c r="F310" s="3">
        <v>824</v>
      </c>
      <c r="G310" s="3">
        <v>1069</v>
      </c>
      <c r="H310" s="3">
        <v>832</v>
      </c>
      <c r="I310" s="4">
        <f t="shared" si="10"/>
        <v>-0.22170252572497662</v>
      </c>
      <c r="J310" s="5">
        <f t="shared" si="11"/>
        <v>2.6047292114745835</v>
      </c>
    </row>
    <row r="311" spans="1:10" x14ac:dyDescent="0.2">
      <c r="A311" s="1" t="s">
        <v>319</v>
      </c>
      <c r="B311" s="1">
        <f>VLOOKUP(A311,[1]Sheet3!B:D,3,FALSE)</f>
        <v>176194</v>
      </c>
      <c r="C311" s="2">
        <v>439</v>
      </c>
      <c r="D311" s="3">
        <v>439</v>
      </c>
      <c r="E311" s="3">
        <v>385</v>
      </c>
      <c r="F311" s="3">
        <v>376</v>
      </c>
      <c r="G311" s="3">
        <v>503</v>
      </c>
      <c r="H311" s="3">
        <v>455</v>
      </c>
      <c r="I311" s="4">
        <f t="shared" si="10"/>
        <v>-9.5427435387673953E-2</v>
      </c>
      <c r="J311" s="5">
        <f t="shared" si="11"/>
        <v>2.5823807848167357</v>
      </c>
    </row>
    <row r="312" spans="1:10" x14ac:dyDescent="0.2">
      <c r="A312" s="1" t="s">
        <v>320</v>
      </c>
      <c r="B312" s="1">
        <f>VLOOKUP(A312,[1]Sheet3!B:D,3,FALSE)</f>
        <v>112718</v>
      </c>
      <c r="C312" s="2">
        <v>452</v>
      </c>
      <c r="D312" s="3">
        <v>470</v>
      </c>
      <c r="E312" s="3">
        <v>373</v>
      </c>
      <c r="F312" s="3">
        <v>479</v>
      </c>
      <c r="G312" s="3">
        <v>394</v>
      </c>
      <c r="H312" s="3">
        <v>280</v>
      </c>
      <c r="I312" s="4">
        <f t="shared" si="10"/>
        <v>-0.28934010152284262</v>
      </c>
      <c r="J312" s="5">
        <f t="shared" si="11"/>
        <v>2.4840753029684697</v>
      </c>
    </row>
    <row r="313" spans="1:10" x14ac:dyDescent="0.2">
      <c r="A313" s="1" t="s">
        <v>321</v>
      </c>
      <c r="B313" s="1">
        <f>VLOOKUP(A313,[1]Sheet3!B:D,3,FALSE)</f>
        <v>158941</v>
      </c>
      <c r="C313" s="2">
        <v>455</v>
      </c>
      <c r="D313" s="3">
        <v>642</v>
      </c>
      <c r="E313" s="3">
        <v>596</v>
      </c>
      <c r="F313" s="3">
        <v>598</v>
      </c>
      <c r="G313" s="3">
        <v>457</v>
      </c>
      <c r="H313" s="3">
        <v>376</v>
      </c>
      <c r="I313" s="4">
        <f t="shared" si="10"/>
        <v>-0.17724288840262581</v>
      </c>
      <c r="J313" s="5">
        <f t="shared" si="11"/>
        <v>2.3656576968812324</v>
      </c>
    </row>
    <row r="314" spans="1:10" x14ac:dyDescent="0.2">
      <c r="A314" s="1" t="s">
        <v>322</v>
      </c>
      <c r="B314" s="1">
        <f>VLOOKUP(A314,[1]Sheet3!B:D,3,FALSE)</f>
        <v>71849</v>
      </c>
      <c r="C314" s="2">
        <v>193</v>
      </c>
      <c r="D314" s="3">
        <v>246</v>
      </c>
      <c r="E314" s="3">
        <v>265</v>
      </c>
      <c r="F314" s="3">
        <v>242</v>
      </c>
      <c r="G314" s="3">
        <v>182</v>
      </c>
      <c r="H314" s="3">
        <v>158</v>
      </c>
      <c r="I314" s="4">
        <f t="shared" si="10"/>
        <v>-0.13186813186813187</v>
      </c>
      <c r="J314" s="5">
        <f t="shared" si="11"/>
        <v>2.1990563542985981</v>
      </c>
    </row>
    <row r="315" spans="1:10" x14ac:dyDescent="0.2">
      <c r="A315" s="1" t="s">
        <v>323</v>
      </c>
      <c r="B315" s="1">
        <f>VLOOKUP(A315,[1]Sheet3!B:D,3,FALSE)</f>
        <v>125898</v>
      </c>
      <c r="C315" s="2">
        <v>219</v>
      </c>
      <c r="D315" s="3">
        <v>324</v>
      </c>
      <c r="E315" s="3">
        <v>266</v>
      </c>
      <c r="F315" s="3">
        <v>319</v>
      </c>
      <c r="G315" s="3">
        <v>341</v>
      </c>
      <c r="H315" s="3">
        <v>236</v>
      </c>
      <c r="I315" s="4">
        <f t="shared" si="10"/>
        <v>-0.30791788856304986</v>
      </c>
      <c r="J315" s="5">
        <f t="shared" si="11"/>
        <v>1.8745333523963843</v>
      </c>
    </row>
    <row r="316" spans="1:10" x14ac:dyDescent="0.2">
      <c r="A316" s="1" t="s">
        <v>324</v>
      </c>
      <c r="B316" s="1">
        <f>VLOOKUP(A316,[1]Sheet3!B:D,3,FALSE)</f>
        <v>104321</v>
      </c>
      <c r="C316" s="2">
        <v>746</v>
      </c>
      <c r="D316" s="3">
        <v>617</v>
      </c>
      <c r="E316" s="3">
        <v>380</v>
      </c>
      <c r="F316" s="3">
        <v>201</v>
      </c>
      <c r="G316" s="3">
        <v>228</v>
      </c>
      <c r="H316" s="3">
        <v>195</v>
      </c>
      <c r="I316" s="4">
        <f t="shared" si="10"/>
        <v>-0.14473684210526316</v>
      </c>
      <c r="J316" s="5">
        <f t="shared" si="11"/>
        <v>1.8692305480200535</v>
      </c>
    </row>
    <row r="317" spans="1:10" x14ac:dyDescent="0.2">
      <c r="A317" s="1" t="s">
        <v>325</v>
      </c>
      <c r="B317" s="1">
        <f>VLOOKUP(A317,[1]Sheet3!B:D,3,FALSE)</f>
        <v>129016</v>
      </c>
      <c r="C317" s="2">
        <v>320</v>
      </c>
      <c r="D317" s="3">
        <v>229</v>
      </c>
      <c r="E317" s="3">
        <v>248</v>
      </c>
      <c r="F317" s="3">
        <v>211</v>
      </c>
      <c r="G317" s="3">
        <v>223</v>
      </c>
      <c r="H317" s="3">
        <v>234</v>
      </c>
      <c r="I317" s="4">
        <f t="shared" si="10"/>
        <v>4.9327354260089683E-2</v>
      </c>
      <c r="J317" s="5">
        <f t="shared" si="11"/>
        <v>1.8137285297947543</v>
      </c>
    </row>
    <row r="318" spans="1:10" x14ac:dyDescent="0.2">
      <c r="A318" s="1" t="s">
        <v>326</v>
      </c>
      <c r="B318" s="1">
        <f>VLOOKUP(A318,[1]Sheet3!B:D,3,FALSE)</f>
        <v>156705</v>
      </c>
      <c r="C318" s="2">
        <v>544</v>
      </c>
      <c r="D318" s="3">
        <v>509</v>
      </c>
      <c r="E318" s="3">
        <v>352</v>
      </c>
      <c r="F318" s="3">
        <v>171</v>
      </c>
      <c r="G318" s="3">
        <v>211</v>
      </c>
      <c r="H318" s="3">
        <v>280</v>
      </c>
      <c r="I318" s="4">
        <f t="shared" si="10"/>
        <v>0.32701421800947866</v>
      </c>
      <c r="J318" s="5">
        <f t="shared" si="11"/>
        <v>1.7867968475798475</v>
      </c>
    </row>
    <row r="319" spans="1:10" x14ac:dyDescent="0.2">
      <c r="A319" s="1" t="s">
        <v>327</v>
      </c>
      <c r="B319" s="1">
        <f>VLOOKUP(A319,[1]Sheet3!B:D,3,FALSE)</f>
        <v>54311</v>
      </c>
      <c r="C319" s="2">
        <v>74</v>
      </c>
      <c r="D319" s="3">
        <v>75</v>
      </c>
      <c r="E319" s="3">
        <v>133</v>
      </c>
      <c r="F319" s="3">
        <v>104</v>
      </c>
      <c r="G319" s="3">
        <v>135</v>
      </c>
      <c r="H319" s="3">
        <v>91</v>
      </c>
      <c r="I319" s="4">
        <f t="shared" ref="I319:I382" si="12">(H319-G319)/G319</f>
        <v>-0.32592592592592595</v>
      </c>
      <c r="J319" s="5">
        <f t="shared" si="11"/>
        <v>1.6755353427482462</v>
      </c>
    </row>
    <row r="320" spans="1:10" x14ac:dyDescent="0.2">
      <c r="A320" s="1" t="s">
        <v>328</v>
      </c>
      <c r="B320" s="1">
        <f>VLOOKUP(A320,[1]Sheet3!B:D,3,FALSE)</f>
        <v>53699</v>
      </c>
      <c r="C320" s="2">
        <v>126</v>
      </c>
      <c r="D320" s="3">
        <v>65</v>
      </c>
      <c r="E320" s="3">
        <v>88</v>
      </c>
      <c r="F320" s="3">
        <v>110</v>
      </c>
      <c r="G320" s="3">
        <v>131</v>
      </c>
      <c r="H320" s="3">
        <v>86</v>
      </c>
      <c r="I320" s="4">
        <f t="shared" si="12"/>
        <v>-0.34351145038167941</v>
      </c>
      <c r="J320" s="5">
        <f t="shared" si="11"/>
        <v>1.6015195813702303</v>
      </c>
    </row>
    <row r="321" spans="1:10" x14ac:dyDescent="0.2">
      <c r="A321" s="1" t="s">
        <v>329</v>
      </c>
      <c r="B321" s="1">
        <f>VLOOKUP(A321,[1]Sheet3!B:D,3,FALSE)</f>
        <v>115314</v>
      </c>
      <c r="C321" s="2">
        <v>193</v>
      </c>
      <c r="D321" s="3">
        <v>258</v>
      </c>
      <c r="E321" s="3">
        <v>302</v>
      </c>
      <c r="F321" s="3">
        <v>262</v>
      </c>
      <c r="G321" s="3">
        <v>256</v>
      </c>
      <c r="H321" s="3">
        <v>159</v>
      </c>
      <c r="I321" s="4">
        <f t="shared" si="12"/>
        <v>-0.37890625</v>
      </c>
      <c r="J321" s="5">
        <f t="shared" si="11"/>
        <v>1.3788438524376918</v>
      </c>
    </row>
    <row r="322" spans="1:10" x14ac:dyDescent="0.2">
      <c r="A322" s="1" t="s">
        <v>330</v>
      </c>
      <c r="B322" s="1">
        <f>VLOOKUP(A322,[1]Sheet3!B:D,3,FALSE)</f>
        <v>148345</v>
      </c>
      <c r="C322" s="2">
        <v>527</v>
      </c>
      <c r="D322" s="3">
        <v>404</v>
      </c>
      <c r="E322" s="3">
        <v>280</v>
      </c>
      <c r="F322" s="3">
        <v>277</v>
      </c>
      <c r="G322" s="3">
        <v>324</v>
      </c>
      <c r="H322" s="3">
        <v>198</v>
      </c>
      <c r="I322" s="4">
        <f t="shared" si="12"/>
        <v>-0.3888888888888889</v>
      </c>
      <c r="J322" s="5">
        <f t="shared" si="11"/>
        <v>1.3347264821867941</v>
      </c>
    </row>
    <row r="323" spans="1:10" x14ac:dyDescent="0.2">
      <c r="A323" s="1" t="s">
        <v>331</v>
      </c>
      <c r="B323" s="1">
        <f>VLOOKUP(A323,[1]Sheet3!B:D,3,FALSE)</f>
        <v>102257</v>
      </c>
      <c r="C323" s="2">
        <v>518</v>
      </c>
      <c r="D323" s="3">
        <v>274</v>
      </c>
      <c r="E323" s="3">
        <v>172</v>
      </c>
      <c r="F323" s="3">
        <v>137</v>
      </c>
      <c r="G323" s="3">
        <v>147</v>
      </c>
      <c r="H323" s="3">
        <v>124</v>
      </c>
      <c r="I323" s="4">
        <f t="shared" si="12"/>
        <v>-0.15646258503401361</v>
      </c>
      <c r="J323" s="5">
        <f t="shared" si="11"/>
        <v>1.2126309201326069</v>
      </c>
    </row>
    <row r="324" spans="1:10" x14ac:dyDescent="0.2">
      <c r="A324" s="1" t="s">
        <v>332</v>
      </c>
      <c r="B324" s="1">
        <f>VLOOKUP(A324,[1]Sheet3!B:D,3,FALSE)</f>
        <v>57035</v>
      </c>
      <c r="C324" s="2">
        <v>12</v>
      </c>
      <c r="D324" s="3">
        <v>25</v>
      </c>
      <c r="E324" s="3">
        <v>23</v>
      </c>
      <c r="F324" s="3">
        <v>11</v>
      </c>
      <c r="G324" s="3">
        <v>17</v>
      </c>
      <c r="H324" s="3">
        <v>8</v>
      </c>
      <c r="I324" s="4">
        <f t="shared" si="12"/>
        <v>-0.52941176470588236</v>
      </c>
      <c r="J324" s="5">
        <f t="shared" si="11"/>
        <v>0.14026474971508723</v>
      </c>
    </row>
    <row r="325" spans="1:10" x14ac:dyDescent="0.2">
      <c r="A325" s="1" t="s">
        <v>333</v>
      </c>
      <c r="B325" s="1">
        <f>VLOOKUP(A325,[1]Sheet3!B:D,3,FALSE)</f>
        <v>2259</v>
      </c>
      <c r="C325" s="2"/>
      <c r="D325" s="3"/>
      <c r="E325" s="3"/>
      <c r="F325" s="3"/>
      <c r="G325" s="3"/>
      <c r="H325" s="3"/>
      <c r="I325" s="4"/>
      <c r="J325" s="5"/>
    </row>
    <row r="326" spans="1:10" x14ac:dyDescent="0.2">
      <c r="A326" s="1" t="s">
        <v>334</v>
      </c>
      <c r="B326" s="1">
        <f>VLOOKUP(A326,[1]Sheet3!B:D,3,FALSE)</f>
        <v>301785</v>
      </c>
      <c r="C326" s="2">
        <v>6986</v>
      </c>
      <c r="D326" s="3">
        <v>8939</v>
      </c>
      <c r="E326" s="3">
        <v>11066</v>
      </c>
      <c r="F326" s="3">
        <v>10864</v>
      </c>
      <c r="G326" s="3"/>
      <c r="H326" s="3"/>
      <c r="I326" s="4"/>
      <c r="J326" s="5"/>
    </row>
  </sheetData>
  <autoFilter ref="A1:L32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incidents</vt:lpstr>
      <vt:lpstr>Sheet2</vt:lpstr>
      <vt:lpstr>Sheet3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Wainwright</dc:creator>
  <cp:lastModifiedBy>Daniel Wainwright</cp:lastModifiedBy>
  <dcterms:created xsi:type="dcterms:W3CDTF">2018-11-15T11:59:40Z</dcterms:created>
  <dcterms:modified xsi:type="dcterms:W3CDTF">2018-11-15T12:13:26Z</dcterms:modified>
</cp:coreProperties>
</file>