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120" yWindow="60" windowWidth="15480" windowHeight="11640"/>
  </bookViews>
  <sheets>
    <sheet name="analysis 15 vs 19" sheetId="7" r:id="rId1"/>
    <sheet name="Rents 201920" sheetId="3" r:id="rId2"/>
    <sheet name="LHA 201920" sheetId="5" r:id="rId3"/>
    <sheet name="Rents 2015" sheetId="6" r:id="rId4"/>
    <sheet name="LHA 2015" sheetId="8" r:id="rId5"/>
    <sheet name="Explanations" sheetId="1" r:id="rId6"/>
    <sheet name="Table 1" sheetId="2" r:id="rId7"/>
    <sheet name="Table 3" sheetId="4" r:id="rId8"/>
  </sheets>
  <calcPr calcId="145621"/>
  <fileRecoveryPr repairLoad="1"/>
</workbook>
</file>

<file path=xl/calcChain.xml><?xml version="1.0" encoding="utf-8"?>
<calcChain xmlns="http://schemas.openxmlformats.org/spreadsheetml/2006/main">
  <c r="F79" i="7" l="1"/>
  <c r="F138" i="7"/>
  <c r="F96" i="7"/>
  <c r="F61" i="7"/>
  <c r="F13" i="7"/>
  <c r="F40" i="7"/>
  <c r="F80" i="7"/>
  <c r="F126" i="7"/>
  <c r="F36" i="7"/>
  <c r="F73" i="7"/>
  <c r="F57" i="7"/>
  <c r="F114" i="7"/>
  <c r="F16" i="7"/>
  <c r="F7" i="7"/>
  <c r="F56" i="7"/>
  <c r="F5" i="7"/>
  <c r="F92" i="7"/>
  <c r="F25" i="7"/>
  <c r="F127" i="7"/>
  <c r="F123" i="7"/>
  <c r="F77" i="7"/>
  <c r="F51" i="7"/>
  <c r="F50" i="7"/>
  <c r="F47" i="7"/>
  <c r="F115" i="7"/>
  <c r="F63" i="7"/>
  <c r="F33" i="7"/>
  <c r="F31" i="7"/>
  <c r="F82" i="7"/>
  <c r="F62" i="7"/>
  <c r="F132" i="7"/>
  <c r="F85" i="7"/>
  <c r="F136" i="7"/>
  <c r="F65" i="7"/>
  <c r="F143" i="7"/>
  <c r="F99" i="7"/>
  <c r="F145" i="7"/>
  <c r="F22" i="7"/>
  <c r="F44" i="7"/>
  <c r="F74" i="7"/>
  <c r="F140" i="7"/>
  <c r="F147" i="7"/>
  <c r="F103" i="7"/>
  <c r="F91" i="7"/>
  <c r="F148" i="7"/>
  <c r="F131" i="7"/>
  <c r="F12" i="7"/>
  <c r="F116" i="7"/>
  <c r="F11" i="7"/>
  <c r="F58" i="7"/>
  <c r="F86" i="7"/>
  <c r="F32" i="7"/>
  <c r="F128" i="7"/>
  <c r="F23" i="7"/>
  <c r="F9" i="7"/>
  <c r="F104" i="7"/>
  <c r="F29" i="7"/>
  <c r="F137" i="7"/>
  <c r="F81" i="7"/>
  <c r="F39" i="7"/>
  <c r="F124" i="7"/>
  <c r="F95" i="7"/>
  <c r="F117" i="7"/>
  <c r="F83" i="7"/>
  <c r="F118" i="7"/>
  <c r="F119" i="7"/>
  <c r="F87" i="7"/>
  <c r="F46" i="7"/>
  <c r="F66" i="7"/>
  <c r="F78" i="7"/>
  <c r="F107" i="7"/>
  <c r="F17" i="7"/>
  <c r="F30" i="7"/>
  <c r="F27" i="7"/>
  <c r="F75" i="7"/>
  <c r="F76" i="7"/>
  <c r="F59" i="7"/>
  <c r="F68" i="7"/>
  <c r="F19" i="7"/>
  <c r="F54" i="7"/>
  <c r="F129" i="7"/>
  <c r="F149" i="7"/>
  <c r="F139" i="7"/>
  <c r="F100" i="7"/>
  <c r="F93" i="7"/>
  <c r="F20" i="7"/>
  <c r="F24" i="7"/>
  <c r="F18" i="7"/>
  <c r="F38" i="7"/>
  <c r="F133" i="7"/>
  <c r="F69" i="7"/>
  <c r="F120" i="7"/>
  <c r="F3" i="7"/>
  <c r="F2" i="7"/>
  <c r="F6" i="7"/>
  <c r="F4" i="7"/>
  <c r="F48" i="7"/>
  <c r="F15" i="7"/>
  <c r="F90" i="7"/>
  <c r="F45" i="7"/>
  <c r="F102" i="7"/>
  <c r="F49" i="7"/>
  <c r="F113" i="7"/>
  <c r="F88" i="7"/>
  <c r="F106" i="7"/>
  <c r="F134" i="7"/>
  <c r="F150" i="7"/>
  <c r="F41" i="7"/>
  <c r="F37" i="7"/>
  <c r="F110" i="7"/>
  <c r="F84" i="7"/>
  <c r="F70" i="7"/>
  <c r="F121" i="7"/>
  <c r="F67" i="7"/>
  <c r="F130" i="7"/>
  <c r="F97" i="7"/>
  <c r="F105" i="7"/>
  <c r="F10" i="7"/>
  <c r="F14" i="7"/>
  <c r="F53" i="7"/>
  <c r="F52" i="7"/>
  <c r="F55" i="7"/>
  <c r="F151" i="7"/>
  <c r="F152" i="7"/>
  <c r="F98" i="7"/>
  <c r="F21" i="7"/>
  <c r="F141" i="7"/>
  <c r="F8" i="7"/>
  <c r="F43" i="7"/>
  <c r="F111" i="7"/>
  <c r="F64" i="7"/>
  <c r="F153" i="7"/>
  <c r="F42" i="7"/>
  <c r="F112" i="7"/>
  <c r="F135" i="7"/>
  <c r="F34" i="7"/>
  <c r="F89" i="7"/>
  <c r="F108" i="7"/>
  <c r="F125" i="7"/>
  <c r="F142" i="7"/>
  <c r="F26" i="7"/>
  <c r="F94" i="7"/>
  <c r="F144" i="7"/>
  <c r="F60" i="7"/>
  <c r="F146" i="7"/>
  <c r="F101" i="7"/>
  <c r="F109" i="7"/>
  <c r="F122" i="7"/>
  <c r="F28" i="7"/>
  <c r="F72" i="7"/>
  <c r="F35" i="7"/>
  <c r="F71" i="7"/>
  <c r="D71" i="7"/>
  <c r="E71" i="7" s="1"/>
  <c r="D79" i="7"/>
  <c r="D138" i="7"/>
  <c r="D96" i="7"/>
  <c r="E96" i="7" s="1"/>
  <c r="D61" i="7"/>
  <c r="E61" i="7" s="1"/>
  <c r="D13" i="7"/>
  <c r="E13" i="7" s="1"/>
  <c r="D40" i="7"/>
  <c r="E40" i="7" s="1"/>
  <c r="D80" i="7"/>
  <c r="E80" i="7" s="1"/>
  <c r="D126" i="7"/>
  <c r="D36" i="7"/>
  <c r="D73" i="7"/>
  <c r="E73" i="7" s="1"/>
  <c r="D57" i="7"/>
  <c r="E57" i="7" s="1"/>
  <c r="D114" i="7"/>
  <c r="E114" i="7" s="1"/>
  <c r="D16" i="7"/>
  <c r="E16" i="7" s="1"/>
  <c r="D7" i="7"/>
  <c r="E7" i="7" s="1"/>
  <c r="D56" i="7"/>
  <c r="E56" i="7" s="1"/>
  <c r="D5" i="7"/>
  <c r="D92" i="7"/>
  <c r="D25" i="7"/>
  <c r="E25" i="7" s="1"/>
  <c r="D127" i="7"/>
  <c r="E127" i="7" s="1"/>
  <c r="D123" i="7"/>
  <c r="E123" i="7" s="1"/>
  <c r="D77" i="7"/>
  <c r="E77" i="7" s="1"/>
  <c r="D51" i="7"/>
  <c r="E51" i="7" s="1"/>
  <c r="D50" i="7"/>
  <c r="E50" i="7" s="1"/>
  <c r="D47" i="7"/>
  <c r="D115" i="7"/>
  <c r="D63" i="7"/>
  <c r="D33" i="7"/>
  <c r="E33" i="7" s="1"/>
  <c r="D31" i="7"/>
  <c r="E31" i="7" s="1"/>
  <c r="D82" i="7"/>
  <c r="E82" i="7" s="1"/>
  <c r="D62" i="7"/>
  <c r="E62" i="7" s="1"/>
  <c r="D132" i="7"/>
  <c r="E132" i="7" s="1"/>
  <c r="D85" i="7"/>
  <c r="D136" i="7"/>
  <c r="D65" i="7"/>
  <c r="D143" i="7"/>
  <c r="E143" i="7" s="1"/>
  <c r="D99" i="7"/>
  <c r="E99" i="7" s="1"/>
  <c r="D145" i="7"/>
  <c r="E145" i="7" s="1"/>
  <c r="D22" i="7"/>
  <c r="E22" i="7" s="1"/>
  <c r="D44" i="7"/>
  <c r="E44" i="7" s="1"/>
  <c r="D74" i="7"/>
  <c r="E74" i="7" s="1"/>
  <c r="D140" i="7"/>
  <c r="D147" i="7"/>
  <c r="E147" i="7" s="1"/>
  <c r="D103" i="7"/>
  <c r="E103" i="7" s="1"/>
  <c r="D91" i="7"/>
  <c r="E91" i="7" s="1"/>
  <c r="D148" i="7"/>
  <c r="E148" i="7" s="1"/>
  <c r="D131" i="7"/>
  <c r="E131" i="7" s="1"/>
  <c r="D12" i="7"/>
  <c r="E12" i="7" s="1"/>
  <c r="D116" i="7"/>
  <c r="D11" i="7"/>
  <c r="D58" i="7"/>
  <c r="D86" i="7"/>
  <c r="E86" i="7" s="1"/>
  <c r="D32" i="7"/>
  <c r="E32" i="7" s="1"/>
  <c r="D128" i="7"/>
  <c r="E128" i="7" s="1"/>
  <c r="D23" i="7"/>
  <c r="E23" i="7" s="1"/>
  <c r="D9" i="7"/>
  <c r="E9" i="7" s="1"/>
  <c r="D104" i="7"/>
  <c r="D29" i="7"/>
  <c r="D137" i="7"/>
  <c r="E137" i="7" s="1"/>
  <c r="D81" i="7"/>
  <c r="E81" i="7" s="1"/>
  <c r="D39" i="7"/>
  <c r="E39" i="7" s="1"/>
  <c r="D124" i="7"/>
  <c r="E124" i="7" s="1"/>
  <c r="D95" i="7"/>
  <c r="E95" i="7" s="1"/>
  <c r="D117" i="7"/>
  <c r="E117" i="7" s="1"/>
  <c r="D83" i="7"/>
  <c r="E83" i="7" s="1"/>
  <c r="D118" i="7"/>
  <c r="D119" i="7"/>
  <c r="E119" i="7" s="1"/>
  <c r="D87" i="7"/>
  <c r="E87" i="7" s="1"/>
  <c r="D46" i="7"/>
  <c r="E46" i="7" s="1"/>
  <c r="D66" i="7"/>
  <c r="E66" i="7" s="1"/>
  <c r="D78" i="7"/>
  <c r="E78" i="7" s="1"/>
  <c r="D107" i="7"/>
  <c r="E107" i="7" s="1"/>
  <c r="D17" i="7"/>
  <c r="D30" i="7"/>
  <c r="D27" i="7"/>
  <c r="E27" i="7" s="1"/>
  <c r="D75" i="7"/>
  <c r="E75" i="7" s="1"/>
  <c r="D76" i="7"/>
  <c r="E76" i="7" s="1"/>
  <c r="D59" i="7"/>
  <c r="E59" i="7" s="1"/>
  <c r="D68" i="7"/>
  <c r="E68" i="7" s="1"/>
  <c r="D19" i="7"/>
  <c r="E19" i="7" s="1"/>
  <c r="D54" i="7"/>
  <c r="D129" i="7"/>
  <c r="D149" i="7"/>
  <c r="E149" i="7" s="1"/>
  <c r="D139" i="7"/>
  <c r="E139" i="7" s="1"/>
  <c r="D100" i="7"/>
  <c r="E100" i="7" s="1"/>
  <c r="D93" i="7"/>
  <c r="E93" i="7" s="1"/>
  <c r="D20" i="7"/>
  <c r="E20" i="7" s="1"/>
  <c r="D24" i="7"/>
  <c r="E24" i="7" s="1"/>
  <c r="D18" i="7"/>
  <c r="D38" i="7"/>
  <c r="E38" i="7" s="1"/>
  <c r="D133" i="7"/>
  <c r="E133" i="7" s="1"/>
  <c r="D69" i="7"/>
  <c r="E69" i="7" s="1"/>
  <c r="D120" i="7"/>
  <c r="E120" i="7" s="1"/>
  <c r="D3" i="7"/>
  <c r="E3" i="7" s="1"/>
  <c r="D2" i="7"/>
  <c r="E2" i="7" s="1"/>
  <c r="D6" i="7"/>
  <c r="E6" i="7" s="1"/>
  <c r="D4" i="7"/>
  <c r="D48" i="7"/>
  <c r="E48" i="7" s="1"/>
  <c r="D15" i="7"/>
  <c r="E15" i="7" s="1"/>
  <c r="D90" i="7"/>
  <c r="E90" i="7" s="1"/>
  <c r="D45" i="7"/>
  <c r="E45" i="7" s="1"/>
  <c r="D102" i="7"/>
  <c r="E102" i="7" s="1"/>
  <c r="D49" i="7"/>
  <c r="E49" i="7" s="1"/>
  <c r="D113" i="7"/>
  <c r="E113" i="7" s="1"/>
  <c r="D88" i="7"/>
  <c r="D106" i="7"/>
  <c r="E106" i="7" s="1"/>
  <c r="D134" i="7"/>
  <c r="E134" i="7" s="1"/>
  <c r="D150" i="7"/>
  <c r="E150" i="7" s="1"/>
  <c r="D41" i="7"/>
  <c r="E41" i="7" s="1"/>
  <c r="D37" i="7"/>
  <c r="E37" i="7" s="1"/>
  <c r="D110" i="7"/>
  <c r="E110" i="7" s="1"/>
  <c r="D84" i="7"/>
  <c r="E84" i="7" s="1"/>
  <c r="D70" i="7"/>
  <c r="D121" i="7"/>
  <c r="E121" i="7" s="1"/>
  <c r="D67" i="7"/>
  <c r="E67" i="7" s="1"/>
  <c r="D130" i="7"/>
  <c r="E130" i="7" s="1"/>
  <c r="D97" i="7"/>
  <c r="E97" i="7" s="1"/>
  <c r="D105" i="7"/>
  <c r="E105" i="7" s="1"/>
  <c r="D10" i="7"/>
  <c r="E10" i="7" s="1"/>
  <c r="D14" i="7"/>
  <c r="E14" i="7" s="1"/>
  <c r="D53" i="7"/>
  <c r="E53" i="7" s="1"/>
  <c r="D52" i="7"/>
  <c r="E52" i="7" s="1"/>
  <c r="D55" i="7"/>
  <c r="D151" i="7"/>
  <c r="E151" i="7" s="1"/>
  <c r="D152" i="7"/>
  <c r="E152" i="7" s="1"/>
  <c r="D98" i="7"/>
  <c r="E98" i="7" s="1"/>
  <c r="D21" i="7"/>
  <c r="E21" i="7" s="1"/>
  <c r="D141" i="7"/>
  <c r="E141" i="7" s="1"/>
  <c r="D8" i="7"/>
  <c r="D43" i="7"/>
  <c r="E43" i="7" s="1"/>
  <c r="D111" i="7"/>
  <c r="E111" i="7" s="1"/>
  <c r="D64" i="7"/>
  <c r="E64" i="7" s="1"/>
  <c r="D153" i="7"/>
  <c r="E153" i="7" s="1"/>
  <c r="D42" i="7"/>
  <c r="E42" i="7" s="1"/>
  <c r="D112" i="7"/>
  <c r="E112" i="7" s="1"/>
  <c r="D135" i="7"/>
  <c r="E135" i="7" s="1"/>
  <c r="D34" i="7"/>
  <c r="E34" i="7" s="1"/>
  <c r="D89" i="7"/>
  <c r="E89" i="7" s="1"/>
  <c r="D108" i="7"/>
  <c r="E108" i="7" s="1"/>
  <c r="D125" i="7"/>
  <c r="E125" i="7" s="1"/>
  <c r="D142" i="7"/>
  <c r="E142" i="7" s="1"/>
  <c r="D26" i="7"/>
  <c r="E26" i="7" s="1"/>
  <c r="D94" i="7"/>
  <c r="E94" i="7" s="1"/>
  <c r="D144" i="7"/>
  <c r="E144" i="7" s="1"/>
  <c r="D60" i="7"/>
  <c r="D146" i="7"/>
  <c r="E146" i="7" s="1"/>
  <c r="D101" i="7"/>
  <c r="E101" i="7" s="1"/>
  <c r="D109" i="7"/>
  <c r="E109" i="7" s="1"/>
  <c r="D122" i="7"/>
  <c r="E122" i="7" s="1"/>
  <c r="D28" i="7"/>
  <c r="E28" i="7" s="1"/>
  <c r="D72" i="7"/>
  <c r="E72" i="7" s="1"/>
  <c r="D35" i="7"/>
  <c r="E35" i="7" s="1"/>
  <c r="E60" i="7"/>
  <c r="E8" i="7"/>
  <c r="E55" i="7"/>
  <c r="E70" i="7"/>
  <c r="E88" i="7"/>
  <c r="E4" i="7"/>
  <c r="E18" i="7"/>
  <c r="E129" i="7"/>
  <c r="E54" i="7"/>
  <c r="E30" i="7"/>
  <c r="E17" i="7"/>
  <c r="E118" i="7"/>
  <c r="E29" i="7"/>
  <c r="E104" i="7"/>
  <c r="E58" i="7"/>
  <c r="E11" i="7"/>
  <c r="E116" i="7"/>
  <c r="E140" i="7"/>
  <c r="E65" i="7"/>
  <c r="E136" i="7"/>
  <c r="E85" i="7"/>
  <c r="E63" i="7"/>
  <c r="E115" i="7"/>
  <c r="E47" i="7"/>
  <c r="E92" i="7"/>
  <c r="E5" i="7"/>
  <c r="E36" i="7"/>
  <c r="E126" i="7"/>
  <c r="E138" i="7"/>
  <c r="E79" i="7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N151" i="6" s="1"/>
  <c r="M152" i="6"/>
  <c r="N152" i="6" s="1"/>
  <c r="M153" i="6"/>
  <c r="N153" i="6" s="1"/>
  <c r="M154" i="6"/>
  <c r="M3" i="6"/>
  <c r="N3" i="6" s="1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60" i="6"/>
  <c r="N61" i="6"/>
  <c r="N62" i="6"/>
  <c r="N63" i="6"/>
  <c r="N64" i="6"/>
  <c r="N65" i="6"/>
  <c r="N66" i="6"/>
  <c r="N67" i="6"/>
  <c r="N68" i="6"/>
  <c r="N69" i="6"/>
  <c r="N70" i="6"/>
  <c r="N71" i="6"/>
  <c r="N72" i="6"/>
  <c r="N73" i="6"/>
  <c r="N74" i="6"/>
  <c r="N75" i="6"/>
  <c r="N76" i="6"/>
  <c r="N77" i="6"/>
  <c r="N78" i="6"/>
  <c r="N79" i="6"/>
  <c r="N80" i="6"/>
  <c r="N81" i="6"/>
  <c r="N82" i="6"/>
  <c r="N83" i="6"/>
  <c r="N84" i="6"/>
  <c r="N85" i="6"/>
  <c r="N86" i="6"/>
  <c r="N87" i="6"/>
  <c r="N88" i="6"/>
  <c r="N89" i="6"/>
  <c r="N90" i="6"/>
  <c r="N91" i="6"/>
  <c r="N92" i="6"/>
  <c r="N93" i="6"/>
  <c r="N94" i="6"/>
  <c r="N95" i="6"/>
  <c r="N96" i="6"/>
  <c r="N97" i="6"/>
  <c r="N98" i="6"/>
  <c r="N99" i="6"/>
  <c r="N100" i="6"/>
  <c r="N101" i="6"/>
  <c r="N102" i="6"/>
  <c r="N103" i="6"/>
  <c r="N104" i="6"/>
  <c r="N105" i="6"/>
  <c r="N106" i="6"/>
  <c r="N107" i="6"/>
  <c r="N108" i="6"/>
  <c r="N109" i="6"/>
  <c r="N110" i="6"/>
  <c r="N111" i="6"/>
  <c r="N112" i="6"/>
  <c r="N113" i="6"/>
  <c r="N114" i="6"/>
  <c r="N115" i="6"/>
  <c r="N116" i="6"/>
  <c r="N117" i="6"/>
  <c r="N118" i="6"/>
  <c r="N119" i="6"/>
  <c r="N120" i="6"/>
  <c r="N121" i="6"/>
  <c r="N122" i="6"/>
  <c r="N123" i="6"/>
  <c r="N124" i="6"/>
  <c r="N125" i="6"/>
  <c r="N126" i="6"/>
  <c r="N127" i="6"/>
  <c r="N128" i="6"/>
  <c r="N129" i="6"/>
  <c r="N130" i="6"/>
  <c r="N131" i="6"/>
  <c r="N132" i="6"/>
  <c r="N133" i="6"/>
  <c r="N134" i="6"/>
  <c r="N135" i="6"/>
  <c r="N136" i="6"/>
  <c r="N137" i="6"/>
  <c r="N138" i="6"/>
  <c r="N139" i="6"/>
  <c r="N140" i="6"/>
  <c r="N141" i="6"/>
  <c r="N142" i="6"/>
  <c r="N143" i="6"/>
  <c r="N144" i="6"/>
  <c r="N145" i="6"/>
  <c r="N146" i="6"/>
  <c r="N147" i="6"/>
  <c r="N148" i="6"/>
  <c r="N149" i="6"/>
  <c r="N150" i="6"/>
  <c r="N154" i="6"/>
  <c r="G71" i="7" l="1"/>
  <c r="G60" i="7"/>
  <c r="G34" i="7"/>
  <c r="G70" i="7"/>
  <c r="G4" i="7"/>
  <c r="G18" i="7"/>
  <c r="G74" i="7"/>
  <c r="G8" i="7"/>
  <c r="G53" i="7"/>
  <c r="G88" i="7"/>
  <c r="G54" i="7"/>
  <c r="G85" i="7"/>
  <c r="G47" i="7"/>
  <c r="G5" i="7"/>
  <c r="G28" i="7"/>
  <c r="G42" i="7"/>
  <c r="G102" i="7"/>
  <c r="G59" i="7"/>
  <c r="G145" i="7"/>
  <c r="G16" i="7"/>
  <c r="G105" i="7"/>
  <c r="G37" i="7"/>
  <c r="G3" i="7"/>
  <c r="G124" i="7"/>
  <c r="G128" i="7"/>
  <c r="G77" i="7"/>
  <c r="G26" i="7"/>
  <c r="G98" i="7"/>
  <c r="G93" i="7"/>
  <c r="G66" i="7"/>
  <c r="G148" i="7"/>
  <c r="G82" i="7"/>
  <c r="G13" i="7"/>
  <c r="G17" i="7"/>
  <c r="G104" i="7"/>
  <c r="G126" i="7"/>
  <c r="G83" i="7"/>
  <c r="G116" i="7"/>
  <c r="G35" i="7"/>
  <c r="G144" i="7"/>
  <c r="G141" i="7"/>
  <c r="G14" i="7"/>
  <c r="G6" i="7"/>
  <c r="G24" i="7"/>
  <c r="G117" i="7"/>
  <c r="G9" i="7"/>
  <c r="G132" i="7"/>
  <c r="G50" i="7"/>
  <c r="G56" i="7"/>
  <c r="G72" i="7"/>
  <c r="G94" i="7"/>
  <c r="G112" i="7"/>
  <c r="G21" i="7"/>
  <c r="G10" i="7"/>
  <c r="G110" i="7"/>
  <c r="G49" i="7"/>
  <c r="G2" i="7"/>
  <c r="G20" i="7"/>
  <c r="G68" i="7"/>
  <c r="G78" i="7"/>
  <c r="G95" i="7"/>
  <c r="G23" i="7"/>
  <c r="G131" i="7"/>
  <c r="G22" i="7"/>
  <c r="G62" i="7"/>
  <c r="G51" i="7"/>
  <c r="G7" i="7"/>
  <c r="G40" i="7"/>
  <c r="G122" i="7"/>
  <c r="G76" i="7"/>
  <c r="G91" i="7"/>
  <c r="G114" i="7"/>
  <c r="G125" i="7"/>
  <c r="G64" i="7"/>
  <c r="G130" i="7"/>
  <c r="G90" i="7"/>
  <c r="G75" i="7"/>
  <c r="G103" i="7"/>
  <c r="G127" i="7"/>
  <c r="G57" i="7"/>
  <c r="G111" i="7"/>
  <c r="G55" i="7"/>
  <c r="G15" i="7"/>
  <c r="G133" i="7"/>
  <c r="G149" i="7"/>
  <c r="G27" i="7"/>
  <c r="G119" i="7"/>
  <c r="G137" i="7"/>
  <c r="G58" i="7"/>
  <c r="G147" i="7"/>
  <c r="G65" i="7"/>
  <c r="G63" i="7"/>
  <c r="G25" i="7"/>
  <c r="G73" i="7"/>
  <c r="G138" i="7"/>
  <c r="G142" i="7"/>
  <c r="G41" i="7"/>
  <c r="G150" i="7"/>
  <c r="G139" i="7"/>
  <c r="G87" i="7"/>
  <c r="G86" i="7"/>
  <c r="G143" i="7"/>
  <c r="G96" i="7"/>
  <c r="G146" i="7"/>
  <c r="G89" i="7"/>
  <c r="G43" i="7"/>
  <c r="G52" i="7"/>
  <c r="G121" i="7"/>
  <c r="G106" i="7"/>
  <c r="G48" i="7"/>
  <c r="G38" i="7"/>
  <c r="G129" i="7"/>
  <c r="G30" i="7"/>
  <c r="G118" i="7"/>
  <c r="G29" i="7"/>
  <c r="G11" i="7"/>
  <c r="G140" i="7"/>
  <c r="G136" i="7"/>
  <c r="G115" i="7"/>
  <c r="G92" i="7"/>
  <c r="G36" i="7"/>
  <c r="G79" i="7"/>
  <c r="G153" i="7"/>
  <c r="G32" i="7"/>
  <c r="G99" i="7"/>
  <c r="G67" i="7"/>
  <c r="G135" i="7"/>
  <c r="G84" i="7"/>
  <c r="G113" i="7"/>
  <c r="G19" i="7"/>
  <c r="G107" i="7"/>
  <c r="G12" i="7"/>
  <c r="G44" i="7"/>
  <c r="G80" i="7"/>
  <c r="G31" i="7"/>
  <c r="G109" i="7"/>
  <c r="G151" i="7"/>
  <c r="G69" i="7"/>
  <c r="G81" i="7"/>
  <c r="G33" i="7"/>
  <c r="G152" i="7"/>
  <c r="G45" i="7"/>
  <c r="G46" i="7"/>
  <c r="G61" i="7"/>
  <c r="G101" i="7"/>
  <c r="G97" i="7"/>
  <c r="G120" i="7"/>
  <c r="G100" i="7"/>
  <c r="G39" i="7"/>
  <c r="G123" i="7"/>
  <c r="G108" i="7"/>
  <c r="G134" i="7"/>
</calcChain>
</file>

<file path=xl/sharedStrings.xml><?xml version="1.0" encoding="utf-8"?>
<sst xmlns="http://schemas.openxmlformats.org/spreadsheetml/2006/main" count="1179" uniqueCount="194">
  <si>
    <t>BRMA</t>
  </si>
  <si>
    <t>Ashford</t>
  </si>
  <si>
    <t>Aylesbury</t>
  </si>
  <si>
    <t>Barnsley</t>
  </si>
  <si>
    <t>Barrow-in-Furness</t>
  </si>
  <si>
    <t>Basingstoke</t>
  </si>
  <si>
    <t>Bath</t>
  </si>
  <si>
    <t>Bedford</t>
  </si>
  <si>
    <t>Birmingham</t>
  </si>
  <si>
    <t>Black Country</t>
  </si>
  <si>
    <t>Blackwater Valley</t>
  </si>
  <si>
    <t>Bolton and Bury</t>
  </si>
  <si>
    <t>Bournemouth</t>
  </si>
  <si>
    <t>Bradford &amp; South Dales</t>
  </si>
  <si>
    <t>Brighton and Hove</t>
  </si>
  <si>
    <t>Bristol</t>
  </si>
  <si>
    <t>Bury St Edmunds</t>
  </si>
  <si>
    <t>Cambridge</t>
  </si>
  <si>
    <t>Canterbury</t>
  </si>
  <si>
    <t>Central Greater Manchester</t>
  </si>
  <si>
    <t>Central Lancs</t>
  </si>
  <si>
    <t>Central London</t>
  </si>
  <si>
    <t>Central Norfolk &amp; Norwich</t>
  </si>
  <si>
    <t>Chelmsford</t>
  </si>
  <si>
    <t>Cheltenham</t>
  </si>
  <si>
    <t>Cherwell Valley</t>
  </si>
  <si>
    <t>Chesterfield</t>
  </si>
  <si>
    <t>Chichester</t>
  </si>
  <si>
    <t>Chilterns</t>
  </si>
  <si>
    <t>Colchester</t>
  </si>
  <si>
    <t>Coventry</t>
  </si>
  <si>
    <t>Crawley &amp; Reigate</t>
  </si>
  <si>
    <t>Darlington</t>
  </si>
  <si>
    <t>Derby</t>
  </si>
  <si>
    <t>Doncaster</t>
  </si>
  <si>
    <t>Dover-Shepway</t>
  </si>
  <si>
    <t>Durham</t>
  </si>
  <si>
    <t>East Cheshire</t>
  </si>
  <si>
    <t>East Lancs</t>
  </si>
  <si>
    <t>East Thames Valley</t>
  </si>
  <si>
    <t>Eastbourne</t>
  </si>
  <si>
    <t>Eastern Staffordshire</t>
  </si>
  <si>
    <t>Exeter</t>
  </si>
  <si>
    <t>Fylde Coast</t>
  </si>
  <si>
    <t>Gloucester</t>
  </si>
  <si>
    <t>Grantham &amp; Newark</t>
  </si>
  <si>
    <t>Greater Liverpool</t>
  </si>
  <si>
    <t>Grimsby</t>
  </si>
  <si>
    <t>Guildford</t>
  </si>
  <si>
    <t>Halifax</t>
  </si>
  <si>
    <t>Harlow &amp; Stortford</t>
  </si>
  <si>
    <t>Harrogate</t>
  </si>
  <si>
    <t>Herefordshire</t>
  </si>
  <si>
    <t>High Weald</t>
  </si>
  <si>
    <t>Hull &amp; East Riding</t>
  </si>
  <si>
    <t>Huntingdon</t>
  </si>
  <si>
    <t>Inner East London</t>
  </si>
  <si>
    <t>Inner North London</t>
  </si>
  <si>
    <t>Inner South East London</t>
  </si>
  <si>
    <t>Inner South West London</t>
  </si>
  <si>
    <t>Inner West London</t>
  </si>
  <si>
    <t>Ipswich</t>
  </si>
  <si>
    <t>Isle of Wight</t>
  </si>
  <si>
    <t>Kendal</t>
  </si>
  <si>
    <t>Kernow West</t>
  </si>
  <si>
    <t>Kings Lynn</t>
  </si>
  <si>
    <t>Kirklees</t>
  </si>
  <si>
    <t>Lancaster</t>
  </si>
  <si>
    <t>Leeds</t>
  </si>
  <si>
    <t>Leicester</t>
  </si>
  <si>
    <t>Lincoln</t>
  </si>
  <si>
    <t>Lincolnshire Fens</t>
  </si>
  <si>
    <t>Lowestoft &amp; Great Yarmouth</t>
  </si>
  <si>
    <t>Luton</t>
  </si>
  <si>
    <t>Maidstone</t>
  </si>
  <si>
    <t>Medway &amp; Swale</t>
  </si>
  <si>
    <t>Mendip</t>
  </si>
  <si>
    <t>Mid &amp; East Devon</t>
  </si>
  <si>
    <t>Mid &amp; West Dorset</t>
  </si>
  <si>
    <t>Mid Staffs</t>
  </si>
  <si>
    <t>Milton Keynes</t>
  </si>
  <si>
    <t>Newbury</t>
  </si>
  <si>
    <t>North Cheshire</t>
  </si>
  <si>
    <t>North Cornwall &amp; Devon Borders</t>
  </si>
  <si>
    <t>North Cumbria</t>
  </si>
  <si>
    <t>North Devon</t>
  </si>
  <si>
    <t>North Nottingham</t>
  </si>
  <si>
    <t>North West Kent</t>
  </si>
  <si>
    <t>North West London</t>
  </si>
  <si>
    <t>Northampton</t>
  </si>
  <si>
    <t>Northants Central</t>
  </si>
  <si>
    <t>Northumberland</t>
  </si>
  <si>
    <t>Nottingham</t>
  </si>
  <si>
    <t>Oldham &amp; Rochdale</t>
  </si>
  <si>
    <t>Outer East London</t>
  </si>
  <si>
    <t>Outer North East London</t>
  </si>
  <si>
    <t>Outer North London</t>
  </si>
  <si>
    <t>Outer South East London</t>
  </si>
  <si>
    <t>Outer South London</t>
  </si>
  <si>
    <t>Outer South West London</t>
  </si>
  <si>
    <t>Outer West London</t>
  </si>
  <si>
    <t>Oxford</t>
  </si>
  <si>
    <t>Peaks &amp; Dales</t>
  </si>
  <si>
    <t>Peterborough</t>
  </si>
  <si>
    <t>Plymouth</t>
  </si>
  <si>
    <t>Portsmouth</t>
  </si>
  <si>
    <t>Reading</t>
  </si>
  <si>
    <t>Richmond &amp; Hambleton</t>
  </si>
  <si>
    <t>Rotherham</t>
  </si>
  <si>
    <t>Rugby &amp; East</t>
  </si>
  <si>
    <t>Salisbury</t>
  </si>
  <si>
    <t>Scarborough</t>
  </si>
  <si>
    <t>Scunthorpe</t>
  </si>
  <si>
    <t>Sheffield</t>
  </si>
  <si>
    <t>Shropshire</t>
  </si>
  <si>
    <t>Solihull</t>
  </si>
  <si>
    <t>South Cheshire</t>
  </si>
  <si>
    <t>South Devon</t>
  </si>
  <si>
    <t>South East Herts</t>
  </si>
  <si>
    <t>South West Essex</t>
  </si>
  <si>
    <t>South West Herts</t>
  </si>
  <si>
    <t>Southampton</t>
  </si>
  <si>
    <t>Southend</t>
  </si>
  <si>
    <t>Southern Greater Manchester</t>
  </si>
  <si>
    <t>Southport</t>
  </si>
  <si>
    <t>St Helens</t>
  </si>
  <si>
    <t>Staffordshire North</t>
  </si>
  <si>
    <t>Stevenage &amp; North Herts</t>
  </si>
  <si>
    <t>Sunderland</t>
  </si>
  <si>
    <t>Sussex East</t>
  </si>
  <si>
    <t>Swindon</t>
  </si>
  <si>
    <t>Tameside &amp; Glossop</t>
  </si>
  <si>
    <t>Taunton &amp; West Somerset</t>
  </si>
  <si>
    <t>Teesside</t>
  </si>
  <si>
    <t>Thanet</t>
  </si>
  <si>
    <t>Tyneside</t>
  </si>
  <si>
    <t>Wakefield</t>
  </si>
  <si>
    <t>Walton</t>
  </si>
  <si>
    <t>Warwickshire South</t>
  </si>
  <si>
    <t>West Cheshire</t>
  </si>
  <si>
    <t>West Cumbria</t>
  </si>
  <si>
    <t>West Pennine</t>
  </si>
  <si>
    <t>West Wiltshire</t>
  </si>
  <si>
    <t>Weston-S-Mare</t>
  </si>
  <si>
    <t>Wigan</t>
  </si>
  <si>
    <t>Winchester</t>
  </si>
  <si>
    <t>Wirral</t>
  </si>
  <si>
    <t>Wolds and Coast</t>
  </si>
  <si>
    <t>Worcester North</t>
  </si>
  <si>
    <t>Worcester South</t>
  </si>
  <si>
    <t>Worthing</t>
  </si>
  <si>
    <t>Yeovil</t>
  </si>
  <si>
    <t>York</t>
  </si>
  <si>
    <t>Calendar Monthly Equivalent</t>
  </si>
  <si>
    <t>Table 1</t>
  </si>
  <si>
    <t>Table 2</t>
  </si>
  <si>
    <t>Table 3</t>
  </si>
  <si>
    <t>Table 4</t>
  </si>
  <si>
    <t>Resulting figures</t>
  </si>
  <si>
    <t>List of Rents 30th Percentile</t>
  </si>
  <si>
    <t>LHA April 2018</t>
  </si>
  <si>
    <t>The 30th percentile figures shown here are derived from twelve months lettings information (List of Rents) collected up to the end of September 2018.</t>
  </si>
  <si>
    <t>The rates in Table 1 uplifted by 3% Targeted Affordability Funding (TAF), where applicable are shown here (where TAF is not applicable the rate is the lower of the April 2018 rate or the current 30th Percentile).</t>
  </si>
  <si>
    <t>LHA April 2019</t>
  </si>
  <si>
    <t>Note: LHA Rates are a Weekly Rate, Calendar Monthly Equivalent figures are included for information purposes only.</t>
  </si>
  <si>
    <t>The Local Housing Allowance (LHA) rates applicable for the 12 months commencing April 2018 are shown here.</t>
  </si>
  <si>
    <t>The LHA rates effective from 1st April 2019 are shown here, taking account of the Maximum Local Housing Allowance.</t>
  </si>
  <si>
    <t>% TAF uplift applicable to rates in Table 1</t>
  </si>
  <si>
    <t>CAT A</t>
  </si>
  <si>
    <t>CAT B</t>
  </si>
  <si>
    <t>CAT C</t>
  </si>
  <si>
    <t>CAT D</t>
  </si>
  <si>
    <t>CAT E</t>
  </si>
  <si>
    <t>A dwelling where the tenant has exclusive use of only one bedroom with shared use of other facilities.</t>
  </si>
  <si>
    <t>A dwelling where the tenant has exclusive use of only one bedroom with exclusive use of other facilities.</t>
  </si>
  <si>
    <t>A dwelling where the tenant has the use of only two bedrooms.</t>
  </si>
  <si>
    <t>A dwelling where the tenant has the use of only three bedrooms.</t>
  </si>
  <si>
    <t>A dwelling where the tenant has the use of only four bedrooms.</t>
  </si>
  <si>
    <t>An area relating to access to facilities and services containing a variety of residential lettings across which LHAs are determined.</t>
  </si>
  <si>
    <t>4 Bed</t>
  </si>
  <si>
    <t>3 Bed</t>
  </si>
  <si>
    <t>2 Bed</t>
  </si>
  <si>
    <t>1 Bed</t>
  </si>
  <si>
    <t>Room</t>
  </si>
  <si>
    <t>VLOOKUP</t>
  </si>
  <si>
    <t>2 Bed 2019</t>
  </si>
  <si>
    <t>Difference</t>
  </si>
  <si>
    <t>LHA April 2015</t>
  </si>
  <si>
    <t>Rent diff vs LHA diff</t>
  </si>
  <si>
    <t>rent change 15-19</t>
  </si>
  <si>
    <t>LHA change 15-19</t>
  </si>
  <si>
    <t>LHA 2 Bed (week)</t>
  </si>
  <si>
    <t>LHA 2 Bed (cal month)</t>
  </si>
  <si>
    <t>LHA 2 Bed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</si>
</sst>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£&quot;#,##0.00"/>
  </numFmts>
  <fonts count="4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8"/>
      <name val="Arial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6" xfId="0" applyBorder="1"/>
    <xf numFmtId="164" fontId="0" fillId="0" borderId="7" xfId="0" applyNumberFormat="1" applyBorder="1"/>
    <xf numFmtId="164" fontId="0" fillId="0" borderId="8" xfId="0" applyNumberFormat="1" applyBorder="1"/>
    <xf numFmtId="164" fontId="0" fillId="0" borderId="9" xfId="0" applyNumberFormat="1" applyBorder="1"/>
    <xf numFmtId="0" fontId="0" fillId="0" borderId="2" xfId="0" applyBorder="1"/>
    <xf numFmtId="164" fontId="0" fillId="0" borderId="3" xfId="0" applyNumberFormat="1" applyBorder="1"/>
    <xf numFmtId="164" fontId="0" fillId="0" borderId="4" xfId="0" applyNumberFormat="1" applyBorder="1"/>
    <xf numFmtId="164" fontId="0" fillId="0" borderId="5" xfId="0" applyNumberFormat="1" applyBorder="1"/>
    <xf numFmtId="0" fontId="0" fillId="0" borderId="10" xfId="0" applyBorder="1"/>
    <xf numFmtId="164" fontId="0" fillId="0" borderId="11" xfId="0" applyNumberFormat="1" applyBorder="1"/>
    <xf numFmtId="164" fontId="0" fillId="0" borderId="12" xfId="0" applyNumberFormat="1" applyBorder="1"/>
    <xf numFmtId="164" fontId="0" fillId="0" borderId="13" xfId="0" applyNumberFormat="1" applyBorder="1"/>
    <xf numFmtId="164" fontId="2" fillId="0" borderId="3" xfId="0" applyNumberFormat="1" applyFont="1" applyBorder="1"/>
    <xf numFmtId="164" fontId="2" fillId="0" borderId="4" xfId="0" applyNumberFormat="1" applyFont="1" applyBorder="1"/>
    <xf numFmtId="164" fontId="2" fillId="0" borderId="5" xfId="0" applyNumberFormat="1" applyFont="1" applyBorder="1"/>
    <xf numFmtId="164" fontId="2" fillId="0" borderId="11" xfId="0" applyNumberFormat="1" applyFont="1" applyBorder="1"/>
    <xf numFmtId="164" fontId="2" fillId="0" borderId="12" xfId="0" applyNumberFormat="1" applyFont="1" applyBorder="1"/>
    <xf numFmtId="164" fontId="2" fillId="0" borderId="13" xfId="0" applyNumberFormat="1" applyFont="1" applyBorder="1"/>
    <xf numFmtId="164" fontId="0" fillId="0" borderId="0" xfId="0" applyNumberFormat="1"/>
    <xf numFmtId="9" fontId="1" fillId="0" borderId="6" xfId="0" applyNumberFormat="1" applyFont="1" applyBorder="1"/>
    <xf numFmtId="9" fontId="1" fillId="0" borderId="14" xfId="0" applyNumberFormat="1" applyFont="1" applyBorder="1"/>
    <xf numFmtId="9" fontId="1" fillId="0" borderId="17" xfId="0" applyNumberFormat="1" applyFont="1" applyBorder="1"/>
    <xf numFmtId="9" fontId="1" fillId="0" borderId="2" xfId="0" applyNumberFormat="1" applyFont="1" applyBorder="1"/>
    <xf numFmtId="9" fontId="1" fillId="0" borderId="15" xfId="0" applyNumberFormat="1" applyFont="1" applyBorder="1"/>
    <xf numFmtId="9" fontId="1" fillId="0" borderId="18" xfId="0" applyNumberFormat="1" applyFont="1" applyBorder="1"/>
    <xf numFmtId="9" fontId="1" fillId="0" borderId="10" xfId="0" applyNumberFormat="1" applyFont="1" applyBorder="1"/>
    <xf numFmtId="9" fontId="1" fillId="0" borderId="16" xfId="0" applyNumberFormat="1" applyFont="1" applyBorder="1"/>
    <xf numFmtId="9" fontId="1" fillId="0" borderId="19" xfId="0" applyNumberFormat="1" applyFont="1" applyBorder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vertical="center"/>
    </xf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/>
    <xf numFmtId="0" fontId="1" fillId="0" borderId="1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1" fillId="0" borderId="2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4"/>
  <sheetViews>
    <sheetView tabSelected="1" workbookViewId="0">
      <selection activeCell="D4" sqref="D4"/>
    </sheetView>
  </sheetViews>
  <sheetFormatPr defaultRowHeight="12.75"/>
  <cols>
    <col min="1" max="1" width="28" bestFit="1" customWidth="1"/>
    <col min="2" max="2" width="16.140625" bestFit="1" customWidth="1"/>
    <col min="3" max="3" width="20.140625" bestFit="1" customWidth="1"/>
    <col min="4" max="4" width="14.7109375" bestFit="1" customWidth="1"/>
    <col min="5" max="5" width="16.42578125" bestFit="1" customWidth="1"/>
    <col min="6" max="6" width="16" bestFit="1" customWidth="1"/>
    <col min="7" max="7" width="17.28515625" bestFit="1" customWidth="1"/>
  </cols>
  <sheetData>
    <row r="1" spans="1:14">
      <c r="A1" s="2" t="s">
        <v>0</v>
      </c>
      <c r="B1" s="40" t="s">
        <v>191</v>
      </c>
      <c r="C1" s="40" t="s">
        <v>192</v>
      </c>
      <c r="D1" s="40" t="s">
        <v>193</v>
      </c>
      <c r="E1" s="42" t="s">
        <v>190</v>
      </c>
      <c r="F1" s="42" t="s">
        <v>189</v>
      </c>
      <c r="G1" s="42" t="s">
        <v>188</v>
      </c>
    </row>
    <row r="2" spans="1:14">
      <c r="A2" s="3" t="s">
        <v>1</v>
      </c>
      <c r="B2" s="16">
        <v>145.43</v>
      </c>
      <c r="C2" s="5">
        <v>836.98</v>
      </c>
      <c r="D2" s="9">
        <f>VLOOKUP(A2,'LHA 201920'!A:F,4,FALSE)</f>
        <v>149.79</v>
      </c>
      <c r="E2" s="21">
        <f t="shared" ref="E2:E33" si="0">D2-B2</f>
        <v>4.3599999999999852</v>
      </c>
      <c r="F2" s="21">
        <f>VLOOKUP(A2,'Rents 2015'!A:N,14,FALSE)</f>
        <v>14.95999999999998</v>
      </c>
      <c r="G2" s="21">
        <f t="shared" ref="G2:G33" si="1">F2-E2</f>
        <v>10.599999999999994</v>
      </c>
      <c r="H2" s="21"/>
      <c r="I2" s="21"/>
      <c r="J2" s="21"/>
      <c r="K2" s="21"/>
      <c r="L2" s="21"/>
      <c r="M2" s="21"/>
      <c r="N2" s="21"/>
    </row>
    <row r="3" spans="1:14">
      <c r="A3" s="7" t="s">
        <v>2</v>
      </c>
      <c r="B3" s="16">
        <v>153.02000000000001</v>
      </c>
      <c r="C3" s="9">
        <v>997.58</v>
      </c>
      <c r="D3" s="9">
        <f>VLOOKUP(A3,'LHA 201920'!A:F,4,FALSE)</f>
        <v>167.21</v>
      </c>
      <c r="E3" s="21">
        <f t="shared" si="0"/>
        <v>14.189999999999998</v>
      </c>
      <c r="F3" s="21">
        <f>VLOOKUP(A3,'Rents 2015'!A:N,14,FALSE)</f>
        <v>24.160000000000025</v>
      </c>
      <c r="G3" s="21">
        <f t="shared" si="1"/>
        <v>9.9700000000000273</v>
      </c>
      <c r="H3" s="21"/>
      <c r="I3" s="21"/>
      <c r="J3" s="21"/>
      <c r="K3" s="21"/>
      <c r="L3" s="21"/>
      <c r="M3" s="21"/>
      <c r="N3" s="21"/>
    </row>
    <row r="4" spans="1:14">
      <c r="A4" s="7" t="s">
        <v>3</v>
      </c>
      <c r="B4" s="16">
        <v>87.41</v>
      </c>
      <c r="C4" s="9">
        <v>860.84</v>
      </c>
      <c r="D4" s="9">
        <f>VLOOKUP(A4,'LHA 201920'!A:F,4,FALSE)</f>
        <v>87.41</v>
      </c>
      <c r="E4" s="21">
        <f t="shared" si="0"/>
        <v>0</v>
      </c>
      <c r="F4" s="21">
        <f>VLOOKUP(A4,'Rents 2015'!A:N,14,FALSE)</f>
        <v>2.3000000000000114</v>
      </c>
      <c r="G4" s="21">
        <f t="shared" si="1"/>
        <v>2.3000000000000114</v>
      </c>
      <c r="H4" s="21"/>
      <c r="I4" s="21"/>
      <c r="J4" s="21"/>
      <c r="K4" s="21"/>
      <c r="L4" s="21"/>
      <c r="M4" s="21"/>
      <c r="N4" s="21"/>
    </row>
    <row r="5" spans="1:14">
      <c r="A5" s="7" t="s">
        <v>4</v>
      </c>
      <c r="B5" s="16">
        <v>92.05</v>
      </c>
      <c r="C5" s="9">
        <v>611.54999999999995</v>
      </c>
      <c r="D5" s="9">
        <f>VLOOKUP(A5,'LHA 201920'!A:F,4,FALSE)</f>
        <v>92.05</v>
      </c>
      <c r="E5" s="21">
        <f t="shared" si="0"/>
        <v>0</v>
      </c>
      <c r="F5" s="21">
        <f>VLOOKUP(A5,'Rents 2015'!A:N,14,FALSE)</f>
        <v>7.6000000000000085</v>
      </c>
      <c r="G5" s="21">
        <f t="shared" si="1"/>
        <v>7.6000000000000085</v>
      </c>
      <c r="H5" s="21"/>
      <c r="I5" s="21"/>
      <c r="J5" s="21"/>
      <c r="K5" s="21"/>
      <c r="L5" s="21"/>
      <c r="M5" s="21"/>
      <c r="N5" s="21"/>
    </row>
    <row r="6" spans="1:14">
      <c r="A6" s="7" t="s">
        <v>5</v>
      </c>
      <c r="B6" s="16">
        <v>161.97999999999999</v>
      </c>
      <c r="C6" s="9">
        <v>1109.51</v>
      </c>
      <c r="D6" s="9">
        <f>VLOOKUP(A6,'LHA 201920'!A:F,4,FALSE)</f>
        <v>166.84</v>
      </c>
      <c r="E6" s="21">
        <f t="shared" si="0"/>
        <v>4.8600000000000136</v>
      </c>
      <c r="F6" s="21">
        <f>VLOOKUP(A6,'Rents 2015'!A:N,14,FALSE)</f>
        <v>17.03</v>
      </c>
      <c r="G6" s="21">
        <f t="shared" si="1"/>
        <v>12.169999999999987</v>
      </c>
      <c r="H6" s="21"/>
      <c r="I6" s="21"/>
      <c r="J6" s="21"/>
      <c r="K6" s="21"/>
      <c r="L6" s="21"/>
      <c r="M6" s="21"/>
      <c r="N6" s="21"/>
    </row>
    <row r="7" spans="1:14">
      <c r="A7" s="7" t="s">
        <v>6</v>
      </c>
      <c r="B7" s="16">
        <v>167.23</v>
      </c>
      <c r="C7" s="9">
        <v>658.3</v>
      </c>
      <c r="D7" s="9">
        <f>VLOOKUP(A7,'LHA 201920'!A:F,4,FALSE)</f>
        <v>172.25</v>
      </c>
      <c r="E7" s="21">
        <f t="shared" si="0"/>
        <v>5.0200000000000102</v>
      </c>
      <c r="F7" s="21">
        <f>VLOOKUP(A7,'Rents 2015'!A:N,14,FALSE)</f>
        <v>28.77000000000001</v>
      </c>
      <c r="G7" s="21">
        <f t="shared" si="1"/>
        <v>23.75</v>
      </c>
      <c r="H7" s="21"/>
      <c r="I7" s="21"/>
      <c r="J7" s="21"/>
      <c r="K7" s="21"/>
      <c r="L7" s="21"/>
      <c r="M7" s="21"/>
      <c r="N7" s="21"/>
    </row>
    <row r="8" spans="1:14">
      <c r="A8" s="7" t="s">
        <v>7</v>
      </c>
      <c r="B8" s="16">
        <v>133.32</v>
      </c>
      <c r="C8" s="9">
        <v>522.69000000000005</v>
      </c>
      <c r="D8" s="9">
        <f>VLOOKUP(A8,'LHA 201920'!A:F,4,FALSE)</f>
        <v>141.44</v>
      </c>
      <c r="E8" s="21">
        <f t="shared" si="0"/>
        <v>8.1200000000000045</v>
      </c>
      <c r="F8" s="21">
        <f>VLOOKUP(A8,'Rents 2015'!A:N,14,FALSE)</f>
        <v>24.169999999999987</v>
      </c>
      <c r="G8" s="21">
        <f t="shared" si="1"/>
        <v>16.049999999999983</v>
      </c>
      <c r="H8" s="21"/>
      <c r="I8" s="21"/>
      <c r="J8" s="21"/>
      <c r="K8" s="21"/>
      <c r="L8" s="21"/>
      <c r="M8" s="21"/>
      <c r="N8" s="21"/>
    </row>
    <row r="9" spans="1:14">
      <c r="A9" s="7" t="s">
        <v>8</v>
      </c>
      <c r="B9" s="16">
        <v>120.29</v>
      </c>
      <c r="C9" s="9">
        <v>1313.7</v>
      </c>
      <c r="D9" s="9">
        <f>VLOOKUP(A9,'LHA 201920'!A:F,4,FALSE)</f>
        <v>127.62</v>
      </c>
      <c r="E9" s="21">
        <f t="shared" si="0"/>
        <v>7.3299999999999983</v>
      </c>
      <c r="F9" s="21">
        <f>VLOOKUP(A9,'Rents 2015'!A:N,14,FALSE)</f>
        <v>17.260000000000005</v>
      </c>
      <c r="G9" s="21">
        <f t="shared" si="1"/>
        <v>9.9300000000000068</v>
      </c>
      <c r="H9" s="21"/>
      <c r="I9" s="21"/>
      <c r="J9" s="21"/>
      <c r="K9" s="21"/>
      <c r="L9" s="21"/>
      <c r="M9" s="21"/>
      <c r="N9" s="21"/>
    </row>
    <row r="10" spans="1:14">
      <c r="A10" s="7" t="s">
        <v>9</v>
      </c>
      <c r="B10" s="16">
        <v>104.89</v>
      </c>
      <c r="C10" s="9">
        <v>700.71</v>
      </c>
      <c r="D10" s="9">
        <f>VLOOKUP(A10,'LHA 201920'!A:F,4,FALSE)</f>
        <v>104.89</v>
      </c>
      <c r="E10" s="21">
        <f t="shared" si="0"/>
        <v>0</v>
      </c>
      <c r="F10" s="21">
        <f>VLOOKUP(A10,'Rents 2015'!A:N,14,FALSE)</f>
        <v>4.6000000000000085</v>
      </c>
      <c r="G10" s="21">
        <f t="shared" si="1"/>
        <v>4.6000000000000085</v>
      </c>
      <c r="H10" s="21"/>
      <c r="I10" s="21"/>
      <c r="J10" s="21"/>
      <c r="K10" s="21"/>
      <c r="L10" s="21"/>
      <c r="M10" s="21"/>
      <c r="N10" s="21"/>
    </row>
    <row r="11" spans="1:14">
      <c r="A11" s="7" t="s">
        <v>10</v>
      </c>
      <c r="B11" s="16">
        <v>176.56</v>
      </c>
      <c r="C11" s="9">
        <v>716.05</v>
      </c>
      <c r="D11" s="9">
        <f>VLOOKUP(A11,'LHA 201920'!A:F,4,FALSE)</f>
        <v>176.56</v>
      </c>
      <c r="E11" s="21">
        <f t="shared" si="0"/>
        <v>0</v>
      </c>
      <c r="F11" s="21">
        <f>VLOOKUP(A11,'Rents 2015'!A:N,14,FALSE)</f>
        <v>17.259999999999991</v>
      </c>
      <c r="G11" s="21">
        <f t="shared" si="1"/>
        <v>17.259999999999991</v>
      </c>
      <c r="H11" s="21"/>
      <c r="I11" s="21"/>
      <c r="J11" s="21"/>
      <c r="K11" s="21"/>
      <c r="L11" s="21"/>
      <c r="M11" s="21"/>
      <c r="N11" s="21"/>
    </row>
    <row r="12" spans="1:14">
      <c r="A12" s="7" t="s">
        <v>11</v>
      </c>
      <c r="B12" s="16">
        <v>98.96</v>
      </c>
      <c r="C12" s="9">
        <v>968.81</v>
      </c>
      <c r="D12" s="9">
        <f>VLOOKUP(A12,'LHA 201920'!A:F,4,FALSE)</f>
        <v>98.96</v>
      </c>
      <c r="E12" s="21">
        <f t="shared" si="0"/>
        <v>0</v>
      </c>
      <c r="F12" s="21">
        <f>VLOOKUP(A12,'Rents 2015'!A:N,14,FALSE)</f>
        <v>10.36</v>
      </c>
      <c r="G12" s="21">
        <f t="shared" si="1"/>
        <v>10.36</v>
      </c>
      <c r="H12" s="21"/>
      <c r="I12" s="21"/>
      <c r="J12" s="21"/>
      <c r="K12" s="21"/>
      <c r="L12" s="21"/>
      <c r="M12" s="21"/>
      <c r="N12" s="21"/>
    </row>
    <row r="13" spans="1:14">
      <c r="A13" s="7" t="s">
        <v>12</v>
      </c>
      <c r="B13" s="16">
        <v>153.02000000000001</v>
      </c>
      <c r="C13" s="9">
        <v>726.65</v>
      </c>
      <c r="D13" s="9">
        <f>VLOOKUP(A13,'LHA 201920'!A:F,4,FALSE)</f>
        <v>157.61000000000001</v>
      </c>
      <c r="E13" s="21">
        <f t="shared" si="0"/>
        <v>4.5900000000000034</v>
      </c>
      <c r="F13" s="21">
        <f>VLOOKUP(A13,'Rents 2015'!A:N,14,FALSE)</f>
        <v>17.259999999999991</v>
      </c>
      <c r="G13" s="21">
        <f t="shared" si="1"/>
        <v>12.669999999999987</v>
      </c>
      <c r="H13" s="21"/>
      <c r="I13" s="21"/>
      <c r="J13" s="21"/>
      <c r="K13" s="21"/>
      <c r="L13" s="21"/>
      <c r="M13" s="21"/>
      <c r="N13" s="21"/>
    </row>
    <row r="14" spans="1:14">
      <c r="A14" s="7" t="s">
        <v>13</v>
      </c>
      <c r="B14" s="16">
        <v>97.81</v>
      </c>
      <c r="C14" s="9">
        <v>855.84</v>
      </c>
      <c r="D14" s="9">
        <f>VLOOKUP(A14,'LHA 201920'!A:F,4,FALSE)</f>
        <v>97.81</v>
      </c>
      <c r="E14" s="21">
        <f t="shared" si="0"/>
        <v>0</v>
      </c>
      <c r="F14" s="21">
        <f>VLOOKUP(A14,'Rents 2015'!A:N,14,FALSE)</f>
        <v>5.75</v>
      </c>
      <c r="G14" s="21">
        <f t="shared" si="1"/>
        <v>5.75</v>
      </c>
      <c r="H14" s="21"/>
      <c r="I14" s="21"/>
      <c r="J14" s="21"/>
      <c r="K14" s="21"/>
      <c r="L14" s="21"/>
      <c r="M14" s="21"/>
      <c r="N14" s="21"/>
    </row>
    <row r="15" spans="1:14">
      <c r="A15" s="7" t="s">
        <v>14</v>
      </c>
      <c r="B15" s="16">
        <v>192.48</v>
      </c>
      <c r="C15" s="9">
        <v>1219.27</v>
      </c>
      <c r="D15" s="9">
        <f>VLOOKUP(A15,'LHA 201920'!A:F,4,FALSE)</f>
        <v>204.2</v>
      </c>
      <c r="E15" s="21">
        <f t="shared" si="0"/>
        <v>11.719999999999999</v>
      </c>
      <c r="F15" s="21">
        <f>VLOOKUP(A15,'Rents 2015'!A:N,14,FALSE)</f>
        <v>34.519999999999982</v>
      </c>
      <c r="G15" s="21">
        <f t="shared" si="1"/>
        <v>22.799999999999983</v>
      </c>
      <c r="H15" s="21"/>
      <c r="I15" s="21"/>
      <c r="J15" s="21"/>
      <c r="K15" s="21"/>
      <c r="L15" s="21"/>
      <c r="M15" s="21"/>
      <c r="N15" s="21"/>
    </row>
    <row r="16" spans="1:14">
      <c r="A16" s="7" t="s">
        <v>15</v>
      </c>
      <c r="B16" s="16">
        <v>151.5</v>
      </c>
      <c r="C16" s="9">
        <v>836.37</v>
      </c>
      <c r="D16" s="9">
        <f>VLOOKUP(A16,'LHA 201920'!A:F,4,FALSE)</f>
        <v>160.72999999999999</v>
      </c>
      <c r="E16" s="21">
        <f t="shared" si="0"/>
        <v>9.2299999999999898</v>
      </c>
      <c r="F16" s="21">
        <f>VLOOKUP(A16,'Rents 2015'!A:N,14,FALSE)</f>
        <v>34.52000000000001</v>
      </c>
      <c r="G16" s="21">
        <f t="shared" si="1"/>
        <v>25.29000000000002</v>
      </c>
      <c r="H16" s="21"/>
      <c r="I16" s="21"/>
      <c r="J16" s="21"/>
      <c r="K16" s="21"/>
      <c r="L16" s="21"/>
      <c r="M16" s="21"/>
      <c r="N16" s="21"/>
    </row>
    <row r="17" spans="1:14">
      <c r="A17" s="7" t="s">
        <v>16</v>
      </c>
      <c r="B17" s="16">
        <v>126.31</v>
      </c>
      <c r="C17" s="9">
        <v>618.94000000000005</v>
      </c>
      <c r="D17" s="9">
        <f>VLOOKUP(A17,'LHA 201920'!A:F,4,FALSE)</f>
        <v>134</v>
      </c>
      <c r="E17" s="21">
        <f t="shared" si="0"/>
        <v>7.6899999999999977</v>
      </c>
      <c r="F17" s="21">
        <f>VLOOKUP(A17,'Rents 2015'!A:N,14,FALSE)</f>
        <v>20.710000000000008</v>
      </c>
      <c r="G17" s="21">
        <f t="shared" si="1"/>
        <v>13.02000000000001</v>
      </c>
      <c r="H17" s="21"/>
      <c r="I17" s="21"/>
      <c r="J17" s="21"/>
      <c r="K17" s="21"/>
      <c r="L17" s="21"/>
      <c r="M17" s="21"/>
      <c r="N17" s="21"/>
    </row>
    <row r="18" spans="1:14">
      <c r="A18" s="7" t="s">
        <v>17</v>
      </c>
      <c r="B18" s="16">
        <v>140.74</v>
      </c>
      <c r="C18" s="9">
        <v>548.85</v>
      </c>
      <c r="D18" s="9">
        <f>VLOOKUP(A18,'LHA 201920'!A:F,4,FALSE)</f>
        <v>153.79</v>
      </c>
      <c r="E18" s="21">
        <f t="shared" si="0"/>
        <v>13.049999999999983</v>
      </c>
      <c r="F18" s="21">
        <f>VLOOKUP(A18,'Rents 2015'!A:N,14,FALSE)</f>
        <v>44.870000000000005</v>
      </c>
      <c r="G18" s="21">
        <f t="shared" si="1"/>
        <v>31.820000000000022</v>
      </c>
      <c r="H18" s="21"/>
      <c r="I18" s="21"/>
      <c r="J18" s="21"/>
      <c r="K18" s="21"/>
      <c r="L18" s="21"/>
      <c r="M18" s="21"/>
      <c r="N18" s="21"/>
    </row>
    <row r="19" spans="1:14">
      <c r="A19" s="7" t="s">
        <v>18</v>
      </c>
      <c r="B19" s="16">
        <v>154.82</v>
      </c>
      <c r="C19" s="9">
        <v>658.3</v>
      </c>
      <c r="D19" s="9">
        <f>VLOOKUP(A19,'LHA 201920'!A:F,4,FALSE)</f>
        <v>159.46</v>
      </c>
      <c r="E19" s="21">
        <f t="shared" si="0"/>
        <v>4.6400000000000148</v>
      </c>
      <c r="F19" s="21">
        <f>VLOOKUP(A19,'Rents 2015'!A:N,14,FALSE)</f>
        <v>12.650000000000006</v>
      </c>
      <c r="G19" s="21">
        <f t="shared" si="1"/>
        <v>8.0099999999999909</v>
      </c>
      <c r="H19" s="21"/>
      <c r="I19" s="21"/>
      <c r="J19" s="21"/>
      <c r="K19" s="21"/>
      <c r="L19" s="21"/>
      <c r="M19" s="21"/>
      <c r="N19" s="21"/>
    </row>
    <row r="20" spans="1:14">
      <c r="A20" s="7" t="s">
        <v>19</v>
      </c>
      <c r="B20" s="16">
        <v>119.98</v>
      </c>
      <c r="C20" s="9">
        <v>664.91</v>
      </c>
      <c r="D20" s="9">
        <f>VLOOKUP(A20,'LHA 201920'!A:F,4,FALSE)</f>
        <v>123.58</v>
      </c>
      <c r="E20" s="21">
        <f t="shared" si="0"/>
        <v>3.5999999999999943</v>
      </c>
      <c r="F20" s="21">
        <f>VLOOKUP(A20,'Rents 2015'!A:N,14,FALSE)</f>
        <v>23.010000000000005</v>
      </c>
      <c r="G20" s="21">
        <f t="shared" si="1"/>
        <v>19.410000000000011</v>
      </c>
      <c r="H20" s="21"/>
      <c r="I20" s="21"/>
      <c r="J20" s="21"/>
      <c r="K20" s="21"/>
      <c r="L20" s="21"/>
      <c r="M20" s="21"/>
      <c r="N20" s="21"/>
    </row>
    <row r="21" spans="1:14">
      <c r="A21" s="7" t="s">
        <v>20</v>
      </c>
      <c r="B21" s="16">
        <v>109.32</v>
      </c>
      <c r="C21" s="9">
        <v>675.12</v>
      </c>
      <c r="D21" s="9">
        <f>VLOOKUP(A21,'LHA 201920'!A:F,4,FALSE)</f>
        <v>109.32</v>
      </c>
      <c r="E21" s="21">
        <f t="shared" si="0"/>
        <v>0</v>
      </c>
      <c r="F21" s="21">
        <f>VLOOKUP(A21,'Rents 2015'!A:N,14,FALSE)</f>
        <v>4.6000000000000085</v>
      </c>
      <c r="G21" s="21">
        <f t="shared" si="1"/>
        <v>4.6000000000000085</v>
      </c>
      <c r="H21" s="21"/>
      <c r="I21" s="21"/>
      <c r="J21" s="21"/>
      <c r="K21" s="21"/>
      <c r="L21" s="21"/>
      <c r="M21" s="21"/>
      <c r="N21" s="21"/>
    </row>
    <row r="22" spans="1:14">
      <c r="A22" s="7" t="s">
        <v>21</v>
      </c>
      <c r="B22" s="16">
        <v>302.33</v>
      </c>
      <c r="C22" s="9">
        <v>842.63</v>
      </c>
      <c r="D22" s="9">
        <f>VLOOKUP(A22,'LHA 201920'!A:F,4,FALSE)</f>
        <v>320.74</v>
      </c>
      <c r="E22" s="21">
        <f t="shared" si="0"/>
        <v>18.410000000000025</v>
      </c>
      <c r="F22" s="21">
        <f>VLOOKUP(A22,'Rents 2015'!A:N,14,FALSE)</f>
        <v>23.559999999999945</v>
      </c>
      <c r="G22" s="21">
        <f t="shared" si="1"/>
        <v>5.1499999999999204</v>
      </c>
      <c r="H22" s="21"/>
      <c r="I22" s="21"/>
      <c r="J22" s="21"/>
      <c r="K22" s="21"/>
      <c r="L22" s="21"/>
      <c r="M22" s="21"/>
      <c r="N22" s="21"/>
    </row>
    <row r="23" spans="1:14">
      <c r="A23" s="7" t="s">
        <v>22</v>
      </c>
      <c r="B23" s="16">
        <v>116.52</v>
      </c>
      <c r="C23" s="9">
        <v>547.5</v>
      </c>
      <c r="D23" s="9">
        <f>VLOOKUP(A23,'LHA 201920'!A:F,4,FALSE)</f>
        <v>120.02</v>
      </c>
      <c r="E23" s="21">
        <f t="shared" si="0"/>
        <v>3.5</v>
      </c>
      <c r="F23" s="21">
        <f>VLOOKUP(A23,'Rents 2015'!A:N,14,FALSE)</f>
        <v>13.810000000000002</v>
      </c>
      <c r="G23" s="21">
        <f t="shared" si="1"/>
        <v>10.310000000000002</v>
      </c>
      <c r="H23" s="21"/>
      <c r="I23" s="21"/>
      <c r="J23" s="21"/>
      <c r="K23" s="21"/>
      <c r="L23" s="21"/>
      <c r="M23" s="21"/>
      <c r="N23" s="21"/>
    </row>
    <row r="24" spans="1:14">
      <c r="A24" s="7" t="s">
        <v>23</v>
      </c>
      <c r="B24" s="16">
        <v>151.5</v>
      </c>
      <c r="C24" s="9">
        <v>1052.98</v>
      </c>
      <c r="D24" s="9">
        <f>VLOOKUP(A24,'LHA 201920'!A:F,4,FALSE)</f>
        <v>160.72999999999999</v>
      </c>
      <c r="E24" s="21">
        <f t="shared" si="0"/>
        <v>9.2299999999999898</v>
      </c>
      <c r="F24" s="21">
        <f>VLOOKUP(A24,'Rents 2015'!A:N,14,FALSE)</f>
        <v>23.02000000000001</v>
      </c>
      <c r="G24" s="21">
        <f t="shared" si="1"/>
        <v>13.79000000000002</v>
      </c>
      <c r="H24" s="21"/>
      <c r="I24" s="21"/>
      <c r="J24" s="21"/>
      <c r="K24" s="21"/>
      <c r="L24" s="21"/>
      <c r="M24" s="21"/>
      <c r="N24" s="21"/>
    </row>
    <row r="25" spans="1:14">
      <c r="A25" s="7" t="s">
        <v>24</v>
      </c>
      <c r="B25" s="16">
        <v>143.34</v>
      </c>
      <c r="C25" s="9">
        <v>521.34</v>
      </c>
      <c r="D25" s="9">
        <f>VLOOKUP(A25,'LHA 201920'!A:F,4,FALSE)</f>
        <v>143.34</v>
      </c>
      <c r="E25" s="21">
        <f t="shared" si="0"/>
        <v>0</v>
      </c>
      <c r="F25" s="21">
        <f>VLOOKUP(A25,'Rents 2015'!A:N,14,FALSE)</f>
        <v>13.799999999999983</v>
      </c>
      <c r="G25" s="21">
        <f t="shared" si="1"/>
        <v>13.799999999999983</v>
      </c>
      <c r="H25" s="21"/>
      <c r="I25" s="21"/>
      <c r="J25" s="21"/>
      <c r="K25" s="21"/>
      <c r="L25" s="21"/>
      <c r="M25" s="21"/>
      <c r="N25" s="21"/>
    </row>
    <row r="26" spans="1:14">
      <c r="A26" s="7" t="s">
        <v>25</v>
      </c>
      <c r="B26" s="16">
        <v>157.56</v>
      </c>
      <c r="C26" s="9">
        <v>547.24</v>
      </c>
      <c r="D26" s="9">
        <f>VLOOKUP(A26,'LHA 201920'!A:F,4,FALSE)</f>
        <v>162.29</v>
      </c>
      <c r="E26" s="21">
        <f t="shared" si="0"/>
        <v>4.7299999999999898</v>
      </c>
      <c r="F26" s="21">
        <f>VLOOKUP(A26,'Rents 2015'!A:N,14,FALSE)</f>
        <v>19.560000000000002</v>
      </c>
      <c r="G26" s="21">
        <f t="shared" si="1"/>
        <v>14.830000000000013</v>
      </c>
      <c r="H26" s="21"/>
      <c r="I26" s="21"/>
      <c r="J26" s="21"/>
      <c r="K26" s="21"/>
      <c r="L26" s="21"/>
      <c r="M26" s="21"/>
      <c r="N26" s="21"/>
    </row>
    <row r="27" spans="1:14">
      <c r="A27" s="7" t="s">
        <v>26</v>
      </c>
      <c r="B27" s="16">
        <v>97.81</v>
      </c>
      <c r="C27" s="9">
        <v>599.99</v>
      </c>
      <c r="D27" s="9">
        <f>VLOOKUP(A27,'LHA 201920'!A:F,4,FALSE)</f>
        <v>97.81</v>
      </c>
      <c r="E27" s="21">
        <f t="shared" si="0"/>
        <v>0</v>
      </c>
      <c r="F27" s="21">
        <f>VLOOKUP(A27,'Rents 2015'!A:N,14,FALSE)</f>
        <v>5.75</v>
      </c>
      <c r="G27" s="21">
        <f t="shared" si="1"/>
        <v>5.75</v>
      </c>
      <c r="H27" s="21"/>
      <c r="I27" s="21"/>
      <c r="J27" s="21"/>
      <c r="K27" s="21"/>
      <c r="L27" s="21"/>
      <c r="M27" s="21"/>
      <c r="N27" s="21"/>
    </row>
    <row r="28" spans="1:14">
      <c r="A28" s="7" t="s">
        <v>27</v>
      </c>
      <c r="B28" s="16">
        <v>168</v>
      </c>
      <c r="C28" s="9">
        <v>664.91</v>
      </c>
      <c r="D28" s="9">
        <f>VLOOKUP(A28,'LHA 201920'!A:F,4,FALSE)</f>
        <v>168</v>
      </c>
      <c r="E28" s="21">
        <f t="shared" si="0"/>
        <v>0</v>
      </c>
      <c r="F28" s="21">
        <f>VLOOKUP(A28,'Rents 2015'!A:N,14,FALSE)</f>
        <v>11.510000000000019</v>
      </c>
      <c r="G28" s="21">
        <f t="shared" si="1"/>
        <v>11.510000000000019</v>
      </c>
      <c r="H28" s="21"/>
      <c r="I28" s="21"/>
      <c r="J28" s="21"/>
      <c r="K28" s="21"/>
      <c r="L28" s="21"/>
      <c r="M28" s="21"/>
      <c r="N28" s="21"/>
    </row>
    <row r="29" spans="1:14">
      <c r="A29" s="7" t="s">
        <v>28</v>
      </c>
      <c r="B29" s="16">
        <v>182.45</v>
      </c>
      <c r="C29" s="9">
        <v>1152.75</v>
      </c>
      <c r="D29" s="9">
        <f>VLOOKUP(A29,'LHA 201920'!A:F,4,FALSE)</f>
        <v>199.37</v>
      </c>
      <c r="E29" s="21">
        <f t="shared" si="0"/>
        <v>16.920000000000016</v>
      </c>
      <c r="F29" s="21">
        <f>VLOOKUP(A29,'Rents 2015'!A:N,14,FALSE)</f>
        <v>34.519999999999982</v>
      </c>
      <c r="G29" s="21">
        <f t="shared" si="1"/>
        <v>17.599999999999966</v>
      </c>
      <c r="H29" s="21"/>
      <c r="I29" s="21"/>
      <c r="J29" s="21"/>
      <c r="K29" s="21"/>
      <c r="L29" s="21"/>
      <c r="M29" s="21"/>
      <c r="N29" s="21"/>
    </row>
    <row r="30" spans="1:14">
      <c r="A30" s="7" t="s">
        <v>29</v>
      </c>
      <c r="B30" s="16">
        <v>132.32</v>
      </c>
      <c r="C30" s="9">
        <v>684.64</v>
      </c>
      <c r="D30" s="9">
        <f>VLOOKUP(A30,'LHA 201920'!A:F,4,FALSE)</f>
        <v>136.29</v>
      </c>
      <c r="E30" s="21">
        <f t="shared" si="0"/>
        <v>3.9699999999999989</v>
      </c>
      <c r="F30" s="21">
        <f>VLOOKUP(A30,'Rents 2015'!A:N,14,FALSE)</f>
        <v>21.860000000000014</v>
      </c>
      <c r="G30" s="21">
        <f t="shared" si="1"/>
        <v>17.890000000000015</v>
      </c>
      <c r="H30" s="21"/>
      <c r="I30" s="21"/>
      <c r="J30" s="21"/>
      <c r="K30" s="21"/>
      <c r="L30" s="21"/>
      <c r="M30" s="21"/>
      <c r="N30" s="21"/>
    </row>
    <row r="31" spans="1:14">
      <c r="A31" s="7" t="s">
        <v>30</v>
      </c>
      <c r="B31" s="16">
        <v>111.48</v>
      </c>
      <c r="C31" s="9">
        <v>574.96</v>
      </c>
      <c r="D31" s="9">
        <f>VLOOKUP(A31,'LHA 201920'!A:F,4,FALSE)</f>
        <v>114.82</v>
      </c>
      <c r="E31" s="21">
        <f t="shared" si="0"/>
        <v>3.3399999999999892</v>
      </c>
      <c r="F31" s="21">
        <f>VLOOKUP(A31,'Rents 2015'!A:N,14,FALSE)</f>
        <v>12.659999999999997</v>
      </c>
      <c r="G31" s="21">
        <f t="shared" si="1"/>
        <v>9.3200000000000074</v>
      </c>
      <c r="H31" s="21"/>
      <c r="I31" s="21"/>
      <c r="J31" s="21"/>
      <c r="K31" s="21"/>
      <c r="L31" s="21"/>
      <c r="M31" s="21"/>
      <c r="N31" s="21"/>
    </row>
    <row r="32" spans="1:14">
      <c r="A32" s="7" t="s">
        <v>31</v>
      </c>
      <c r="B32" s="16">
        <v>185.81</v>
      </c>
      <c r="C32" s="9">
        <v>767.2</v>
      </c>
      <c r="D32" s="9">
        <f>VLOOKUP(A32,'LHA 201920'!A:F,4,FALSE)</f>
        <v>197.12</v>
      </c>
      <c r="E32" s="21">
        <f t="shared" si="0"/>
        <v>11.310000000000002</v>
      </c>
      <c r="F32" s="21">
        <f>VLOOKUP(A32,'Rents 2015'!A:N,14,FALSE)</f>
        <v>23.009999999999991</v>
      </c>
      <c r="G32" s="21">
        <f t="shared" si="1"/>
        <v>11.699999999999989</v>
      </c>
      <c r="H32" s="21"/>
      <c r="I32" s="21"/>
      <c r="J32" s="21"/>
      <c r="K32" s="21"/>
      <c r="L32" s="21"/>
      <c r="M32" s="21"/>
      <c r="N32" s="21"/>
    </row>
    <row r="33" spans="1:14">
      <c r="A33" s="7" t="s">
        <v>32</v>
      </c>
      <c r="B33" s="16">
        <v>90.9</v>
      </c>
      <c r="C33" s="9">
        <v>792.79</v>
      </c>
      <c r="D33" s="9">
        <f>VLOOKUP(A33,'LHA 201920'!A:F,4,FALSE)</f>
        <v>90.9</v>
      </c>
      <c r="E33" s="21">
        <f t="shared" si="0"/>
        <v>0</v>
      </c>
      <c r="F33" s="21">
        <f>VLOOKUP(A33,'Rents 2015'!A:N,14,FALSE)</f>
        <v>3.4599999999999937</v>
      </c>
      <c r="G33" s="21">
        <f t="shared" si="1"/>
        <v>3.4599999999999937</v>
      </c>
      <c r="H33" s="21"/>
      <c r="I33" s="21"/>
      <c r="J33" s="21"/>
      <c r="K33" s="21"/>
      <c r="L33" s="21"/>
      <c r="M33" s="21"/>
      <c r="N33" s="21"/>
    </row>
    <row r="34" spans="1:14">
      <c r="A34" s="7" t="s">
        <v>33</v>
      </c>
      <c r="B34" s="16">
        <v>103.56</v>
      </c>
      <c r="C34" s="9">
        <v>963.43</v>
      </c>
      <c r="D34" s="9">
        <f>VLOOKUP(A34,'LHA 201920'!A:F,4,FALSE)</f>
        <v>103.56</v>
      </c>
      <c r="E34" s="21">
        <f t="shared" ref="E34:E65" si="2">D34-B34</f>
        <v>0</v>
      </c>
      <c r="F34" s="21">
        <f>VLOOKUP(A34,'Rents 2015'!A:N,14,FALSE)</f>
        <v>9.2099999999999937</v>
      </c>
      <c r="G34" s="21">
        <f t="shared" ref="G34:G65" si="3">F34-E34</f>
        <v>9.2099999999999937</v>
      </c>
      <c r="H34" s="21"/>
      <c r="I34" s="21"/>
      <c r="J34" s="21"/>
      <c r="K34" s="21"/>
      <c r="L34" s="21"/>
      <c r="M34" s="21"/>
      <c r="N34" s="21"/>
    </row>
    <row r="35" spans="1:14">
      <c r="A35" s="7" t="s">
        <v>34</v>
      </c>
      <c r="B35" s="16">
        <v>93.23</v>
      </c>
      <c r="C35" s="9">
        <v>536.98</v>
      </c>
      <c r="D35" s="9">
        <f>VLOOKUP(A35,'LHA 201920'!A:F,4,FALSE)</f>
        <v>93.23</v>
      </c>
      <c r="E35" s="21">
        <f t="shared" si="2"/>
        <v>0</v>
      </c>
      <c r="F35" s="21">
        <f>VLOOKUP(A35,'Rents 2015'!A:N,14,FALSE)</f>
        <v>2.8100000000000023</v>
      </c>
      <c r="G35" s="21">
        <f t="shared" si="3"/>
        <v>2.8100000000000023</v>
      </c>
      <c r="H35" s="21"/>
      <c r="I35" s="21"/>
      <c r="J35" s="21"/>
      <c r="K35" s="21"/>
      <c r="L35" s="21"/>
      <c r="M35" s="21"/>
      <c r="N35" s="21"/>
    </row>
    <row r="36" spans="1:14">
      <c r="A36" s="7" t="s">
        <v>35</v>
      </c>
      <c r="B36" s="16">
        <v>115.07</v>
      </c>
      <c r="C36" s="9">
        <v>767.2</v>
      </c>
      <c r="D36" s="9">
        <f>VLOOKUP(A36,'LHA 201920'!A:F,4,FALSE)</f>
        <v>115.07</v>
      </c>
      <c r="E36" s="21">
        <f t="shared" si="2"/>
        <v>0</v>
      </c>
      <c r="F36" s="21">
        <f>VLOOKUP(A36,'Rents 2015'!A:N,14,FALSE)</f>
        <v>11.510000000000005</v>
      </c>
      <c r="G36" s="21">
        <f t="shared" si="3"/>
        <v>11.510000000000005</v>
      </c>
      <c r="H36" s="21"/>
      <c r="I36" s="21"/>
      <c r="J36" s="21"/>
      <c r="K36" s="21"/>
      <c r="L36" s="21"/>
      <c r="M36" s="21"/>
      <c r="N36" s="21"/>
    </row>
    <row r="37" spans="1:14">
      <c r="A37" s="7" t="s">
        <v>36</v>
      </c>
      <c r="B37" s="16">
        <v>86.3</v>
      </c>
      <c r="C37" s="9">
        <v>625.02</v>
      </c>
      <c r="D37" s="9">
        <f>VLOOKUP(A37,'LHA 201920'!A:F,4,FALSE)</f>
        <v>86.3</v>
      </c>
      <c r="E37" s="21">
        <f t="shared" si="2"/>
        <v>0</v>
      </c>
      <c r="F37" s="21">
        <f>VLOOKUP(A37,'Rents 2015'!A:N,14,FALSE)</f>
        <v>1.1500000000000057</v>
      </c>
      <c r="G37" s="21">
        <f t="shared" si="3"/>
        <v>1.1500000000000057</v>
      </c>
      <c r="H37" s="21"/>
      <c r="I37" s="21"/>
      <c r="J37" s="21"/>
      <c r="K37" s="21"/>
      <c r="L37" s="21"/>
      <c r="M37" s="21"/>
      <c r="N37" s="21"/>
    </row>
    <row r="38" spans="1:14">
      <c r="A38" s="7" t="s">
        <v>37</v>
      </c>
      <c r="B38" s="16">
        <v>130.03</v>
      </c>
      <c r="C38" s="9">
        <v>460.33</v>
      </c>
      <c r="D38" s="9">
        <f>VLOOKUP(A38,'LHA 201920'!A:F,4,FALSE)</f>
        <v>130.03</v>
      </c>
      <c r="E38" s="21">
        <f t="shared" si="2"/>
        <v>0</v>
      </c>
      <c r="F38" s="21">
        <f>VLOOKUP(A38,'Rents 2015'!A:N,14,FALSE)</f>
        <v>6.9000000000000057</v>
      </c>
      <c r="G38" s="21">
        <f t="shared" si="3"/>
        <v>6.9000000000000057</v>
      </c>
      <c r="H38" s="21"/>
      <c r="I38" s="21"/>
      <c r="J38" s="21"/>
      <c r="K38" s="21"/>
      <c r="L38" s="21"/>
      <c r="M38" s="21"/>
      <c r="N38" s="21"/>
    </row>
    <row r="39" spans="1:14">
      <c r="A39" s="7" t="s">
        <v>38</v>
      </c>
      <c r="B39" s="16">
        <v>90.9</v>
      </c>
      <c r="C39" s="9">
        <v>485.93</v>
      </c>
      <c r="D39" s="9">
        <f>VLOOKUP(A39,'LHA 201920'!A:F,4,FALSE)</f>
        <v>90.9</v>
      </c>
      <c r="E39" s="21">
        <f t="shared" si="2"/>
        <v>0</v>
      </c>
      <c r="F39" s="21">
        <f>VLOOKUP(A39,'Rents 2015'!A:N,14,FALSE)</f>
        <v>1.1499999999999915</v>
      </c>
      <c r="G39" s="21">
        <f t="shared" si="3"/>
        <v>1.1499999999999915</v>
      </c>
      <c r="H39" s="21"/>
      <c r="I39" s="21"/>
      <c r="J39" s="21"/>
      <c r="K39" s="21"/>
      <c r="L39" s="21"/>
      <c r="M39" s="21"/>
      <c r="N39" s="21"/>
    </row>
    <row r="40" spans="1:14">
      <c r="A40" s="7" t="s">
        <v>39</v>
      </c>
      <c r="B40" s="16">
        <v>193.92</v>
      </c>
      <c r="C40" s="9">
        <v>579.30999999999995</v>
      </c>
      <c r="D40" s="9">
        <f>VLOOKUP(A40,'LHA 201920'!A:F,4,FALSE)</f>
        <v>205.73</v>
      </c>
      <c r="E40" s="21">
        <f t="shared" si="2"/>
        <v>11.810000000000002</v>
      </c>
      <c r="F40" s="21">
        <f>VLOOKUP(A40,'Rents 2015'!A:N,14,FALSE)</f>
        <v>31.759999999999991</v>
      </c>
      <c r="G40" s="21">
        <f t="shared" si="3"/>
        <v>19.949999999999989</v>
      </c>
      <c r="H40" s="21"/>
      <c r="I40" s="21"/>
      <c r="J40" s="21"/>
      <c r="K40" s="21"/>
      <c r="L40" s="21"/>
      <c r="M40" s="21"/>
      <c r="N40" s="21"/>
    </row>
    <row r="41" spans="1:14">
      <c r="A41" s="7" t="s">
        <v>40</v>
      </c>
      <c r="B41" s="16">
        <v>151.5</v>
      </c>
      <c r="C41" s="9">
        <v>506.31</v>
      </c>
      <c r="D41" s="9">
        <f>VLOOKUP(A41,'LHA 201920'!A:F,4,FALSE)</f>
        <v>156.05000000000001</v>
      </c>
      <c r="E41" s="21">
        <f t="shared" si="2"/>
        <v>4.5500000000000114</v>
      </c>
      <c r="F41" s="21">
        <f>VLOOKUP(A41,'Rents 2015'!A:N,14,FALSE)</f>
        <v>19.560000000000002</v>
      </c>
      <c r="G41" s="21">
        <f t="shared" si="3"/>
        <v>15.009999999999991</v>
      </c>
      <c r="H41" s="21"/>
      <c r="I41" s="21"/>
      <c r="J41" s="21"/>
      <c r="K41" s="21"/>
      <c r="L41" s="21"/>
      <c r="M41" s="21"/>
      <c r="N41" s="21"/>
    </row>
    <row r="42" spans="1:14">
      <c r="A42" s="7" t="s">
        <v>41</v>
      </c>
      <c r="B42" s="16">
        <v>103.56</v>
      </c>
      <c r="C42" s="9">
        <v>506.31</v>
      </c>
      <c r="D42" s="9">
        <f>VLOOKUP(A42,'LHA 201920'!A:F,4,FALSE)</f>
        <v>103.56</v>
      </c>
      <c r="E42" s="21">
        <f t="shared" si="2"/>
        <v>0</v>
      </c>
      <c r="F42" s="21">
        <f>VLOOKUP(A42,'Rents 2015'!A:N,14,FALSE)</f>
        <v>10.36</v>
      </c>
      <c r="G42" s="21">
        <f t="shared" si="3"/>
        <v>10.36</v>
      </c>
      <c r="H42" s="21"/>
      <c r="I42" s="21"/>
      <c r="J42" s="21"/>
      <c r="K42" s="21"/>
      <c r="L42" s="21"/>
      <c r="M42" s="21"/>
      <c r="N42" s="21"/>
    </row>
    <row r="43" spans="1:14">
      <c r="A43" s="7" t="s">
        <v>42</v>
      </c>
      <c r="B43" s="16">
        <v>141.24</v>
      </c>
      <c r="C43" s="9">
        <v>554.05999999999995</v>
      </c>
      <c r="D43" s="9">
        <f>VLOOKUP(A43,'LHA 201920'!A:F,4,FALSE)</f>
        <v>141.24</v>
      </c>
      <c r="E43" s="21">
        <f t="shared" si="2"/>
        <v>0</v>
      </c>
      <c r="F43" s="21">
        <f>VLOOKUP(A43,'Rents 2015'!A:N,14,FALSE)</f>
        <v>2.2999999999999829</v>
      </c>
      <c r="G43" s="21">
        <f t="shared" si="3"/>
        <v>2.2999999999999829</v>
      </c>
      <c r="H43" s="21"/>
      <c r="I43" s="21"/>
      <c r="J43" s="21"/>
      <c r="K43" s="21"/>
      <c r="L43" s="21"/>
      <c r="M43" s="21"/>
      <c r="N43" s="21"/>
    </row>
    <row r="44" spans="1:14">
      <c r="A44" s="7" t="s">
        <v>43</v>
      </c>
      <c r="B44" s="16">
        <v>113.92</v>
      </c>
      <c r="C44" s="9">
        <v>658.3</v>
      </c>
      <c r="D44" s="9">
        <f>VLOOKUP(A44,'LHA 201920'!A:F,4,FALSE)</f>
        <v>113.92</v>
      </c>
      <c r="E44" s="21">
        <f t="shared" si="2"/>
        <v>0</v>
      </c>
      <c r="F44" s="21">
        <f>VLOOKUP(A44,'Rents 2015'!A:N,14,FALSE)</f>
        <v>0</v>
      </c>
      <c r="G44" s="21">
        <f t="shared" si="3"/>
        <v>0</v>
      </c>
      <c r="H44" s="21"/>
      <c r="I44" s="21"/>
      <c r="J44" s="21"/>
      <c r="K44" s="21"/>
      <c r="L44" s="21"/>
      <c r="M44" s="21"/>
      <c r="N44" s="21"/>
    </row>
    <row r="45" spans="1:14">
      <c r="A45" s="7" t="s">
        <v>44</v>
      </c>
      <c r="B45" s="16">
        <v>122.36</v>
      </c>
      <c r="C45" s="9">
        <v>836.37</v>
      </c>
      <c r="D45" s="9">
        <f>VLOOKUP(A45,'LHA 201920'!A:F,4,FALSE)</f>
        <v>126.03</v>
      </c>
      <c r="E45" s="21">
        <f t="shared" si="2"/>
        <v>3.6700000000000017</v>
      </c>
      <c r="F45" s="21">
        <f>VLOOKUP(A45,'Rents 2015'!A:N,14,FALSE)</f>
        <v>10.350000000000009</v>
      </c>
      <c r="G45" s="21">
        <f t="shared" si="3"/>
        <v>6.6800000000000068</v>
      </c>
      <c r="H45" s="21"/>
      <c r="I45" s="21"/>
      <c r="J45" s="21"/>
      <c r="K45" s="21"/>
      <c r="L45" s="21"/>
      <c r="M45" s="21"/>
      <c r="N45" s="21"/>
    </row>
    <row r="46" spans="1:14">
      <c r="A46" s="7" t="s">
        <v>45</v>
      </c>
      <c r="B46" s="16">
        <v>99.06</v>
      </c>
      <c r="C46" s="9">
        <v>475.02</v>
      </c>
      <c r="D46" s="9">
        <f>VLOOKUP(A46,'LHA 201920'!A:F,4,FALSE)</f>
        <v>99.06</v>
      </c>
      <c r="E46" s="21">
        <f t="shared" si="2"/>
        <v>0</v>
      </c>
      <c r="F46" s="21">
        <f>VLOOKUP(A46,'Rents 2015'!A:N,14,FALSE)</f>
        <v>8.0599999999999881</v>
      </c>
      <c r="G46" s="21">
        <f t="shared" si="3"/>
        <v>8.0599999999999881</v>
      </c>
      <c r="H46" s="21"/>
      <c r="I46" s="21"/>
      <c r="J46" s="21"/>
      <c r="K46" s="21"/>
      <c r="L46" s="21"/>
      <c r="M46" s="21"/>
      <c r="N46" s="21"/>
    </row>
    <row r="47" spans="1:14">
      <c r="A47" s="7" t="s">
        <v>46</v>
      </c>
      <c r="B47" s="16">
        <v>104.89</v>
      </c>
      <c r="C47" s="9">
        <v>684.64</v>
      </c>
      <c r="D47" s="9">
        <f>VLOOKUP(A47,'LHA 201920'!A:F,4,FALSE)</f>
        <v>104.89</v>
      </c>
      <c r="E47" s="21">
        <f t="shared" si="2"/>
        <v>0</v>
      </c>
      <c r="F47" s="21">
        <f>VLOOKUP(A47,'Rents 2015'!A:N,14,FALSE)</f>
        <v>0</v>
      </c>
      <c r="G47" s="21">
        <f t="shared" si="3"/>
        <v>0</v>
      </c>
      <c r="H47" s="21"/>
      <c r="I47" s="21"/>
      <c r="J47" s="21"/>
      <c r="K47" s="21"/>
      <c r="L47" s="21"/>
      <c r="M47" s="21"/>
      <c r="N47" s="21"/>
    </row>
    <row r="48" spans="1:14">
      <c r="A48" s="7" t="s">
        <v>47</v>
      </c>
      <c r="B48" s="16">
        <v>92.05</v>
      </c>
      <c r="C48" s="9">
        <v>914.98</v>
      </c>
      <c r="D48" s="9">
        <f>VLOOKUP(A48,'LHA 201920'!A:F,4,FALSE)</f>
        <v>92.05</v>
      </c>
      <c r="E48" s="21">
        <f t="shared" si="2"/>
        <v>0</v>
      </c>
      <c r="F48" s="21">
        <f>VLOOKUP(A48,'Rents 2015'!A:N,14,FALSE)</f>
        <v>4.2199999999999989</v>
      </c>
      <c r="G48" s="21">
        <f t="shared" si="3"/>
        <v>4.2199999999999989</v>
      </c>
      <c r="H48" s="21"/>
      <c r="I48" s="21"/>
      <c r="J48" s="21"/>
      <c r="K48" s="21"/>
      <c r="L48" s="21"/>
      <c r="M48" s="21"/>
      <c r="N48" s="21"/>
    </row>
    <row r="49" spans="1:14">
      <c r="A49" s="7" t="s">
        <v>48</v>
      </c>
      <c r="B49" s="16">
        <v>222.96</v>
      </c>
      <c r="C49" s="9">
        <v>500.01</v>
      </c>
      <c r="D49" s="9">
        <f>VLOOKUP(A49,'LHA 201920'!A:F,4,FALSE)</f>
        <v>222.96</v>
      </c>
      <c r="E49" s="21">
        <f t="shared" si="2"/>
        <v>0</v>
      </c>
      <c r="F49" s="21">
        <f>VLOOKUP(A49,'Rents 2015'!A:N,14,FALSE)</f>
        <v>24.159999999999997</v>
      </c>
      <c r="G49" s="21">
        <f t="shared" si="3"/>
        <v>24.159999999999997</v>
      </c>
      <c r="H49" s="21"/>
      <c r="I49" s="21"/>
      <c r="J49" s="21"/>
      <c r="K49" s="21"/>
      <c r="L49" s="21"/>
      <c r="M49" s="21"/>
      <c r="N49" s="21"/>
    </row>
    <row r="50" spans="1:14">
      <c r="A50" s="7" t="s">
        <v>49</v>
      </c>
      <c r="B50" s="16">
        <v>97.81</v>
      </c>
      <c r="C50" s="9">
        <v>622.85</v>
      </c>
      <c r="D50" s="9">
        <f>VLOOKUP(A50,'LHA 201920'!A:F,4,FALSE)</f>
        <v>97.81</v>
      </c>
      <c r="E50" s="21">
        <f t="shared" si="2"/>
        <v>0</v>
      </c>
      <c r="F50" s="21">
        <f>VLOOKUP(A50,'Rents 2015'!A:N,14,FALSE)</f>
        <v>5.75</v>
      </c>
      <c r="G50" s="21">
        <f t="shared" si="3"/>
        <v>5.75</v>
      </c>
      <c r="H50" s="21"/>
      <c r="I50" s="21"/>
      <c r="J50" s="21"/>
      <c r="K50" s="21"/>
      <c r="L50" s="21"/>
      <c r="M50" s="21"/>
      <c r="N50" s="21"/>
    </row>
    <row r="51" spans="1:14">
      <c r="A51" s="7" t="s">
        <v>50</v>
      </c>
      <c r="B51" s="16">
        <v>164.79</v>
      </c>
      <c r="C51" s="9">
        <v>658.3</v>
      </c>
      <c r="D51" s="9">
        <f>VLOOKUP(A51,'LHA 201920'!A:F,4,FALSE)</f>
        <v>174.82</v>
      </c>
      <c r="E51" s="21">
        <f t="shared" si="2"/>
        <v>10.030000000000001</v>
      </c>
      <c r="F51" s="21">
        <f>VLOOKUP(A51,'Rents 2015'!A:N,14,FALSE)</f>
        <v>34.52000000000001</v>
      </c>
      <c r="G51" s="21">
        <f t="shared" si="3"/>
        <v>24.490000000000009</v>
      </c>
      <c r="H51" s="21"/>
      <c r="I51" s="21"/>
      <c r="J51" s="21"/>
      <c r="K51" s="21"/>
      <c r="L51" s="21"/>
      <c r="M51" s="21"/>
      <c r="N51" s="21"/>
    </row>
    <row r="52" spans="1:14">
      <c r="A52" s="7" t="s">
        <v>51</v>
      </c>
      <c r="B52" s="16">
        <v>136.93</v>
      </c>
      <c r="C52" s="9">
        <v>658.3</v>
      </c>
      <c r="D52" s="9">
        <f>VLOOKUP(A52,'LHA 201920'!A:F,4,FALSE)</f>
        <v>136.93</v>
      </c>
      <c r="E52" s="21">
        <f t="shared" si="2"/>
        <v>0</v>
      </c>
      <c r="F52" s="21">
        <f>VLOOKUP(A52,'Rents 2015'!A:N,14,FALSE)</f>
        <v>12.659999999999997</v>
      </c>
      <c r="G52" s="21">
        <f t="shared" si="3"/>
        <v>12.659999999999997</v>
      </c>
      <c r="H52" s="21"/>
      <c r="I52" s="21"/>
      <c r="J52" s="21"/>
      <c r="K52" s="21"/>
      <c r="L52" s="21"/>
      <c r="M52" s="21"/>
      <c r="N52" s="21"/>
    </row>
    <row r="53" spans="1:14">
      <c r="A53" s="7" t="s">
        <v>52</v>
      </c>
      <c r="B53" s="16">
        <v>117.37</v>
      </c>
      <c r="C53" s="9">
        <v>679.51</v>
      </c>
      <c r="D53" s="9">
        <f>VLOOKUP(A53,'LHA 201920'!A:F,4,FALSE)</f>
        <v>117.37</v>
      </c>
      <c r="E53" s="21">
        <f t="shared" si="2"/>
        <v>0</v>
      </c>
      <c r="F53" s="21">
        <f>VLOOKUP(A53,'Rents 2015'!A:N,14,FALSE)</f>
        <v>9.2099999999999937</v>
      </c>
      <c r="G53" s="21">
        <f t="shared" si="3"/>
        <v>9.2099999999999937</v>
      </c>
      <c r="H53" s="21"/>
      <c r="I53" s="21"/>
      <c r="J53" s="21"/>
      <c r="K53" s="21"/>
      <c r="L53" s="21"/>
      <c r="M53" s="21"/>
      <c r="N53" s="21"/>
    </row>
    <row r="54" spans="1:14">
      <c r="A54" s="7" t="s">
        <v>53</v>
      </c>
      <c r="B54" s="16">
        <v>176.56</v>
      </c>
      <c r="C54" s="9">
        <v>679.51</v>
      </c>
      <c r="D54" s="9">
        <f>VLOOKUP(A54,'LHA 201920'!A:F,4,FALSE)</f>
        <v>181.86</v>
      </c>
      <c r="E54" s="21">
        <f t="shared" si="2"/>
        <v>5.3000000000000114</v>
      </c>
      <c r="F54" s="21">
        <f>VLOOKUP(A54,'Rents 2015'!A:N,14,FALSE)</f>
        <v>23.009999999999991</v>
      </c>
      <c r="G54" s="21">
        <f t="shared" si="3"/>
        <v>17.70999999999998</v>
      </c>
      <c r="H54" s="21"/>
      <c r="I54" s="21"/>
      <c r="J54" s="21"/>
      <c r="K54" s="21"/>
      <c r="L54" s="21"/>
      <c r="M54" s="21"/>
      <c r="N54" s="21"/>
    </row>
    <row r="55" spans="1:14">
      <c r="A55" s="7" t="s">
        <v>54</v>
      </c>
      <c r="B55" s="16">
        <v>86.3</v>
      </c>
      <c r="C55" s="9">
        <v>557.02</v>
      </c>
      <c r="D55" s="9">
        <f>VLOOKUP(A55,'LHA 201920'!A:F,4,FALSE)</f>
        <v>86.3</v>
      </c>
      <c r="E55" s="21">
        <f t="shared" si="2"/>
        <v>0</v>
      </c>
      <c r="F55" s="21">
        <f>VLOOKUP(A55,'Rents 2015'!A:N,14,FALSE)</f>
        <v>4.6000000000000085</v>
      </c>
      <c r="G55" s="21">
        <f t="shared" si="3"/>
        <v>4.6000000000000085</v>
      </c>
      <c r="H55" s="21"/>
      <c r="I55" s="21"/>
      <c r="J55" s="21"/>
      <c r="K55" s="21"/>
      <c r="L55" s="21"/>
      <c r="M55" s="21"/>
      <c r="N55" s="21"/>
    </row>
    <row r="56" spans="1:14">
      <c r="A56" s="7" t="s">
        <v>55</v>
      </c>
      <c r="B56" s="16">
        <v>126</v>
      </c>
      <c r="C56" s="9">
        <v>548.85</v>
      </c>
      <c r="D56" s="9">
        <f>VLOOKUP(A56,'LHA 201920'!A:F,4,FALSE)</f>
        <v>133.66999999999999</v>
      </c>
      <c r="E56" s="21">
        <f t="shared" si="2"/>
        <v>7.6699999999999875</v>
      </c>
      <c r="F56" s="21">
        <f>VLOOKUP(A56,'Rents 2015'!A:N,14,FALSE)</f>
        <v>27.619999999999976</v>
      </c>
      <c r="G56" s="21">
        <f t="shared" si="3"/>
        <v>19.949999999999989</v>
      </c>
      <c r="H56" s="21"/>
      <c r="I56" s="21"/>
      <c r="J56" s="21"/>
      <c r="K56" s="21"/>
      <c r="L56" s="21"/>
      <c r="M56" s="21"/>
      <c r="N56" s="21"/>
    </row>
    <row r="57" spans="1:14">
      <c r="A57" s="7" t="s">
        <v>56</v>
      </c>
      <c r="B57" s="16">
        <v>302.33</v>
      </c>
      <c r="C57" s="9">
        <v>664.91</v>
      </c>
      <c r="D57" s="9">
        <f>VLOOKUP(A57,'LHA 201920'!A:F,4,FALSE)</f>
        <v>320.74</v>
      </c>
      <c r="E57" s="21">
        <f t="shared" si="2"/>
        <v>18.410000000000025</v>
      </c>
      <c r="F57" s="21">
        <f>VLOOKUP(A57,'Rents 2015'!A:N,14,FALSE)</f>
        <v>43.220000000000027</v>
      </c>
      <c r="G57" s="21">
        <f t="shared" si="3"/>
        <v>24.810000000000002</v>
      </c>
      <c r="H57" s="21"/>
      <c r="I57" s="21"/>
      <c r="J57" s="21"/>
      <c r="K57" s="21"/>
      <c r="L57" s="21"/>
      <c r="M57" s="21"/>
      <c r="N57" s="21"/>
    </row>
    <row r="58" spans="1:14">
      <c r="A58" s="7" t="s">
        <v>57</v>
      </c>
      <c r="B58" s="16">
        <v>302.33</v>
      </c>
      <c r="C58" s="9">
        <v>594.99</v>
      </c>
      <c r="D58" s="9">
        <f>VLOOKUP(A58,'LHA 201920'!A:F,4,FALSE)</f>
        <v>320.74</v>
      </c>
      <c r="E58" s="21">
        <f t="shared" si="2"/>
        <v>18.410000000000025</v>
      </c>
      <c r="F58" s="21">
        <f>VLOOKUP(A58,'Rents 2015'!A:N,14,FALSE)</f>
        <v>25</v>
      </c>
      <c r="G58" s="21">
        <f t="shared" si="3"/>
        <v>6.589999999999975</v>
      </c>
      <c r="H58" s="21"/>
      <c r="I58" s="21"/>
      <c r="J58" s="21"/>
      <c r="K58" s="21"/>
      <c r="L58" s="21"/>
      <c r="M58" s="21"/>
      <c r="N58" s="21"/>
    </row>
    <row r="59" spans="1:14">
      <c r="A59" s="7" t="s">
        <v>58</v>
      </c>
      <c r="B59" s="16">
        <v>265.29000000000002</v>
      </c>
      <c r="C59" s="9">
        <v>594.99</v>
      </c>
      <c r="D59" s="9">
        <f>VLOOKUP(A59,'LHA 201920'!A:F,4,FALSE)</f>
        <v>281.45</v>
      </c>
      <c r="E59" s="21">
        <f t="shared" si="2"/>
        <v>16.159999999999968</v>
      </c>
      <c r="F59" s="21">
        <f>VLOOKUP(A59,'Rents 2015'!A:N,14,FALSE)</f>
        <v>34.519999999999982</v>
      </c>
      <c r="G59" s="21">
        <f t="shared" si="3"/>
        <v>18.360000000000014</v>
      </c>
      <c r="H59" s="21"/>
      <c r="I59" s="21"/>
      <c r="J59" s="21"/>
      <c r="K59" s="21"/>
      <c r="L59" s="21"/>
      <c r="M59" s="21"/>
      <c r="N59" s="21"/>
    </row>
    <row r="60" spans="1:14">
      <c r="A60" s="7" t="s">
        <v>59</v>
      </c>
      <c r="B60" s="16">
        <v>302.33</v>
      </c>
      <c r="C60" s="9">
        <v>792.79</v>
      </c>
      <c r="D60" s="9">
        <f>VLOOKUP(A60,'LHA 201920'!A:F,4,FALSE)</f>
        <v>320.74</v>
      </c>
      <c r="E60" s="21">
        <f t="shared" si="2"/>
        <v>18.410000000000025</v>
      </c>
      <c r="F60" s="21">
        <f>VLOOKUP(A60,'Rents 2015'!A:N,14,FALSE)</f>
        <v>20.95999999999998</v>
      </c>
      <c r="G60" s="21">
        <f t="shared" si="3"/>
        <v>2.5499999999999545</v>
      </c>
      <c r="H60" s="21"/>
      <c r="I60" s="21"/>
      <c r="J60" s="21"/>
      <c r="K60" s="21"/>
      <c r="L60" s="21"/>
      <c r="M60" s="21"/>
      <c r="N60" s="21"/>
    </row>
    <row r="61" spans="1:14">
      <c r="A61" s="7" t="s">
        <v>60</v>
      </c>
      <c r="B61" s="16">
        <v>302.33</v>
      </c>
      <c r="C61" s="9">
        <v>703.84</v>
      </c>
      <c r="D61" s="9">
        <f>VLOOKUP(A61,'LHA 201920'!A:F,4,FALSE)</f>
        <v>311.39999999999998</v>
      </c>
      <c r="E61" s="21">
        <f t="shared" si="2"/>
        <v>9.0699999999999932</v>
      </c>
      <c r="F61" s="21">
        <f>VLOOKUP(A61,'Rents 2015'!A:N,14,FALSE)</f>
        <v>18.410000000000025</v>
      </c>
      <c r="G61" s="21">
        <f t="shared" si="3"/>
        <v>9.3400000000000318</v>
      </c>
      <c r="H61" s="21"/>
      <c r="I61" s="21"/>
      <c r="J61" s="21"/>
      <c r="K61" s="21"/>
      <c r="L61" s="21"/>
      <c r="M61" s="21"/>
      <c r="N61" s="21"/>
    </row>
    <row r="62" spans="1:14">
      <c r="A62" s="7" t="s">
        <v>61</v>
      </c>
      <c r="B62" s="16">
        <v>111.83</v>
      </c>
      <c r="C62" s="9">
        <v>807.39</v>
      </c>
      <c r="D62" s="9">
        <f>VLOOKUP(A62,'LHA 201920'!A:F,4,FALSE)</f>
        <v>118.64</v>
      </c>
      <c r="E62" s="21">
        <f t="shared" si="2"/>
        <v>6.8100000000000023</v>
      </c>
      <c r="F62" s="21">
        <f>VLOOKUP(A62,'Rents 2015'!A:N,14,FALSE)</f>
        <v>23.010000000000005</v>
      </c>
      <c r="G62" s="21">
        <f t="shared" si="3"/>
        <v>16.200000000000003</v>
      </c>
      <c r="H62" s="21"/>
      <c r="I62" s="21"/>
      <c r="J62" s="21"/>
      <c r="K62" s="21"/>
      <c r="L62" s="21"/>
      <c r="M62" s="21"/>
      <c r="N62" s="21"/>
    </row>
    <row r="63" spans="1:14">
      <c r="A63" s="7" t="s">
        <v>62</v>
      </c>
      <c r="B63" s="16">
        <v>121.97</v>
      </c>
      <c r="C63" s="9">
        <v>730</v>
      </c>
      <c r="D63" s="9">
        <f>VLOOKUP(A63,'LHA 201920'!A:F,4,FALSE)</f>
        <v>121.97</v>
      </c>
      <c r="E63" s="21">
        <f t="shared" si="2"/>
        <v>0</v>
      </c>
      <c r="F63" s="21">
        <f>VLOOKUP(A63,'Rents 2015'!A:N,14,FALSE)</f>
        <v>5.0300000000000011</v>
      </c>
      <c r="G63" s="21">
        <f t="shared" si="3"/>
        <v>5.0300000000000011</v>
      </c>
      <c r="H63" s="21"/>
      <c r="I63" s="21"/>
      <c r="J63" s="21"/>
      <c r="K63" s="21"/>
      <c r="L63" s="21"/>
      <c r="M63" s="21"/>
      <c r="N63" s="21"/>
    </row>
    <row r="64" spans="1:14">
      <c r="A64" s="7" t="s">
        <v>63</v>
      </c>
      <c r="B64" s="16">
        <v>123.58</v>
      </c>
      <c r="C64" s="9">
        <v>524.99</v>
      </c>
      <c r="D64" s="9">
        <f>VLOOKUP(A64,'LHA 201920'!A:F,4,FALSE)</f>
        <v>127.29</v>
      </c>
      <c r="E64" s="21">
        <f t="shared" si="2"/>
        <v>3.710000000000008</v>
      </c>
      <c r="F64" s="21">
        <f>VLOOKUP(A64,'Rents 2015'!A:N,14,FALSE)</f>
        <v>11.500000000000014</v>
      </c>
      <c r="G64" s="21">
        <f t="shared" si="3"/>
        <v>7.7900000000000063</v>
      </c>
      <c r="H64" s="21"/>
      <c r="I64" s="21"/>
      <c r="J64" s="21"/>
      <c r="K64" s="21"/>
      <c r="L64" s="21"/>
      <c r="M64" s="21"/>
      <c r="N64" s="21"/>
    </row>
    <row r="65" spans="1:14">
      <c r="A65" s="7" t="s">
        <v>64</v>
      </c>
      <c r="B65" s="16">
        <v>132.32</v>
      </c>
      <c r="C65" s="9">
        <v>500.01</v>
      </c>
      <c r="D65" s="9">
        <f>VLOOKUP(A65,'LHA 201920'!A:F,4,FALSE)</f>
        <v>132.32</v>
      </c>
      <c r="E65" s="21">
        <f t="shared" si="2"/>
        <v>0</v>
      </c>
      <c r="F65" s="21">
        <f>VLOOKUP(A65,'Rents 2015'!A:N,14,FALSE)</f>
        <v>5.75</v>
      </c>
      <c r="G65" s="21">
        <f t="shared" si="3"/>
        <v>5.75</v>
      </c>
      <c r="H65" s="21"/>
      <c r="I65" s="21"/>
      <c r="J65" s="21"/>
      <c r="K65" s="21"/>
      <c r="L65" s="21"/>
      <c r="M65" s="21"/>
      <c r="N65" s="21"/>
    </row>
    <row r="66" spans="1:14">
      <c r="A66" s="7" t="s">
        <v>65</v>
      </c>
      <c r="B66" s="16">
        <v>112.21</v>
      </c>
      <c r="C66" s="9">
        <v>435.48</v>
      </c>
      <c r="D66" s="9">
        <f>VLOOKUP(A66,'LHA 201920'!A:F,4,FALSE)</f>
        <v>115.58</v>
      </c>
      <c r="E66" s="21">
        <f t="shared" ref="E66:E97" si="4">D66-B66</f>
        <v>3.3700000000000045</v>
      </c>
      <c r="F66" s="21">
        <f>VLOOKUP(A66,'Rents 2015'!A:N,14,FALSE)</f>
        <v>12.659999999999997</v>
      </c>
      <c r="G66" s="21">
        <f t="shared" ref="G66:G97" si="5">F66-E66</f>
        <v>9.289999999999992</v>
      </c>
      <c r="H66" s="21"/>
      <c r="I66" s="21"/>
      <c r="J66" s="21"/>
      <c r="K66" s="21"/>
      <c r="L66" s="21"/>
      <c r="M66" s="21"/>
      <c r="N66" s="21"/>
    </row>
    <row r="67" spans="1:14">
      <c r="A67" s="7" t="s">
        <v>66</v>
      </c>
      <c r="B67" s="16">
        <v>96.91</v>
      </c>
      <c r="C67" s="9">
        <v>650</v>
      </c>
      <c r="D67" s="9">
        <f>VLOOKUP(A67,'LHA 201920'!A:F,4,FALSE)</f>
        <v>96.91</v>
      </c>
      <c r="E67" s="21">
        <f t="shared" si="4"/>
        <v>0</v>
      </c>
      <c r="F67" s="21">
        <f>VLOOKUP(A67,'Rents 2015'!A:N,14,FALSE)</f>
        <v>5.75</v>
      </c>
      <c r="G67" s="21">
        <f t="shared" si="5"/>
        <v>5.75</v>
      </c>
      <c r="H67" s="21"/>
      <c r="I67" s="21"/>
      <c r="J67" s="21"/>
      <c r="K67" s="21"/>
      <c r="L67" s="21"/>
      <c r="M67" s="21"/>
      <c r="N67" s="21"/>
    </row>
    <row r="68" spans="1:14">
      <c r="A68" s="7" t="s">
        <v>67</v>
      </c>
      <c r="B68" s="16">
        <v>115.07</v>
      </c>
      <c r="C68" s="9">
        <v>495.01</v>
      </c>
      <c r="D68" s="9">
        <f>VLOOKUP(A68,'LHA 201920'!A:F,4,FALSE)</f>
        <v>115.07</v>
      </c>
      <c r="E68" s="21">
        <f t="shared" si="4"/>
        <v>0</v>
      </c>
      <c r="F68" s="21">
        <f>VLOOKUP(A68,'Rents 2015'!A:N,14,FALSE)</f>
        <v>5.75</v>
      </c>
      <c r="G68" s="21">
        <f t="shared" si="5"/>
        <v>5.75</v>
      </c>
      <c r="H68" s="21"/>
      <c r="I68" s="21"/>
      <c r="J68" s="21"/>
      <c r="K68" s="21"/>
      <c r="L68" s="21"/>
      <c r="M68" s="21"/>
      <c r="N68" s="21"/>
    </row>
    <row r="69" spans="1:14">
      <c r="A69" s="7" t="s">
        <v>68</v>
      </c>
      <c r="B69" s="16">
        <v>122.36</v>
      </c>
      <c r="C69" s="9">
        <v>470.42</v>
      </c>
      <c r="D69" s="9">
        <f>VLOOKUP(A69,'LHA 201920'!A:F,4,FALSE)</f>
        <v>122.36</v>
      </c>
      <c r="E69" s="21">
        <f t="shared" si="4"/>
        <v>0</v>
      </c>
      <c r="F69" s="21">
        <f>VLOOKUP(A69,'Rents 2015'!A:N,14,FALSE)</f>
        <v>9.2000000000000028</v>
      </c>
      <c r="G69" s="21">
        <f t="shared" si="5"/>
        <v>9.2000000000000028</v>
      </c>
      <c r="H69" s="21"/>
      <c r="I69" s="21"/>
      <c r="J69" s="21"/>
      <c r="K69" s="21"/>
      <c r="L69" s="21"/>
      <c r="M69" s="21"/>
      <c r="N69" s="21"/>
    </row>
    <row r="70" spans="1:14">
      <c r="A70" s="7" t="s">
        <v>69</v>
      </c>
      <c r="B70" s="16">
        <v>109.32</v>
      </c>
      <c r="C70" s="9">
        <v>465.42</v>
      </c>
      <c r="D70" s="9">
        <f>VLOOKUP(A70,'LHA 201920'!A:F,4,FALSE)</f>
        <v>109.32</v>
      </c>
      <c r="E70" s="21">
        <f t="shared" si="4"/>
        <v>0</v>
      </c>
      <c r="F70" s="21">
        <f>VLOOKUP(A70,'Rents 2015'!A:N,14,FALSE)</f>
        <v>14.950000000000003</v>
      </c>
      <c r="G70" s="21">
        <f t="shared" si="5"/>
        <v>14.950000000000003</v>
      </c>
      <c r="H70" s="21"/>
      <c r="I70" s="21"/>
      <c r="J70" s="21"/>
      <c r="K70" s="21"/>
      <c r="L70" s="21"/>
      <c r="M70" s="21"/>
      <c r="N70" s="21"/>
    </row>
    <row r="71" spans="1:14">
      <c r="A71" s="7" t="s">
        <v>70</v>
      </c>
      <c r="B71" s="16">
        <v>100.22</v>
      </c>
      <c r="C71" s="9">
        <v>631.92999999999995</v>
      </c>
      <c r="D71" s="9">
        <f>VLOOKUP(A71,'LHA 201920'!A:F,4,FALSE)</f>
        <v>100.22</v>
      </c>
      <c r="E71" s="21">
        <f t="shared" si="4"/>
        <v>0</v>
      </c>
      <c r="F71" s="21">
        <f>VLOOKUP(A71,'Rents 2015'!A:N,14,FALSE)</f>
        <v>11.509999999999991</v>
      </c>
      <c r="G71" s="21">
        <f t="shared" si="5"/>
        <v>11.509999999999991</v>
      </c>
      <c r="H71" s="21"/>
      <c r="I71" s="21"/>
      <c r="J71" s="21"/>
      <c r="K71" s="21"/>
      <c r="L71" s="21"/>
      <c r="M71" s="21"/>
      <c r="N71" s="21"/>
    </row>
    <row r="72" spans="1:14">
      <c r="A72" s="7" t="s">
        <v>71</v>
      </c>
      <c r="B72" s="16">
        <v>110.67</v>
      </c>
      <c r="C72" s="9">
        <v>529.99</v>
      </c>
      <c r="D72" s="9">
        <f>VLOOKUP(A72,'LHA 201920'!A:F,4,FALSE)</f>
        <v>113.99</v>
      </c>
      <c r="E72" s="21">
        <f t="shared" si="4"/>
        <v>3.3199999999999932</v>
      </c>
      <c r="F72" s="21">
        <f>VLOOKUP(A72,'Rents 2015'!A:N,14,FALSE)</f>
        <v>13.379999999999995</v>
      </c>
      <c r="G72" s="21">
        <f t="shared" si="5"/>
        <v>10.060000000000002</v>
      </c>
      <c r="H72" s="21"/>
      <c r="I72" s="21"/>
      <c r="J72" s="21"/>
      <c r="K72" s="21"/>
      <c r="L72" s="21"/>
      <c r="M72" s="21"/>
      <c r="N72" s="21"/>
    </row>
    <row r="73" spans="1:14">
      <c r="A73" s="7" t="s">
        <v>72</v>
      </c>
      <c r="B73" s="16">
        <v>104.89</v>
      </c>
      <c r="C73" s="9">
        <v>430</v>
      </c>
      <c r="D73" s="9">
        <f>VLOOKUP(A73,'LHA 201920'!A:F,4,FALSE)</f>
        <v>104.89</v>
      </c>
      <c r="E73" s="21">
        <f t="shared" si="4"/>
        <v>0</v>
      </c>
      <c r="F73" s="21">
        <f>VLOOKUP(A73,'Rents 2015'!A:N,14,FALSE)</f>
        <v>5.7600000000000051</v>
      </c>
      <c r="G73" s="21">
        <f t="shared" si="5"/>
        <v>5.7600000000000051</v>
      </c>
      <c r="H73" s="21"/>
      <c r="I73" s="21"/>
      <c r="J73" s="21"/>
      <c r="K73" s="21"/>
      <c r="L73" s="21"/>
      <c r="M73" s="21"/>
      <c r="N73" s="21"/>
    </row>
    <row r="74" spans="1:14">
      <c r="A74" s="7" t="s">
        <v>73</v>
      </c>
      <c r="B74" s="16">
        <v>142.44</v>
      </c>
      <c r="C74" s="9">
        <v>449.99</v>
      </c>
      <c r="D74" s="9">
        <f>VLOOKUP(A74,'LHA 201920'!A:F,4,FALSE)</f>
        <v>155.63999999999999</v>
      </c>
      <c r="E74" s="21">
        <f t="shared" si="4"/>
        <v>13.199999999999989</v>
      </c>
      <c r="F74" s="21">
        <f>VLOOKUP(A74,'Rents 2015'!A:N,14,FALSE)</f>
        <v>34.52000000000001</v>
      </c>
      <c r="G74" s="21">
        <f t="shared" si="5"/>
        <v>21.320000000000022</v>
      </c>
      <c r="H74" s="21"/>
      <c r="I74" s="21"/>
      <c r="J74" s="21"/>
      <c r="K74" s="21"/>
      <c r="L74" s="21"/>
      <c r="M74" s="21"/>
      <c r="N74" s="21"/>
    </row>
    <row r="75" spans="1:14">
      <c r="A75" s="7" t="s">
        <v>74</v>
      </c>
      <c r="B75" s="16">
        <v>157.56</v>
      </c>
      <c r="C75" s="9">
        <v>536.98</v>
      </c>
      <c r="D75" s="9">
        <f>VLOOKUP(A75,'LHA 201920'!A:F,4,FALSE)</f>
        <v>162.29</v>
      </c>
      <c r="E75" s="21">
        <f t="shared" si="4"/>
        <v>4.7299999999999898</v>
      </c>
      <c r="F75" s="21">
        <f>VLOOKUP(A75,'Rents 2015'!A:N,14,FALSE)</f>
        <v>23.010000000000019</v>
      </c>
      <c r="G75" s="21">
        <f t="shared" si="5"/>
        <v>18.28000000000003</v>
      </c>
      <c r="H75" s="21"/>
      <c r="I75" s="21"/>
      <c r="J75" s="21"/>
      <c r="K75" s="21"/>
      <c r="L75" s="21"/>
      <c r="M75" s="21"/>
      <c r="N75" s="21"/>
    </row>
    <row r="76" spans="1:14">
      <c r="A76" s="7" t="s">
        <v>75</v>
      </c>
      <c r="B76" s="16">
        <v>138.08000000000001</v>
      </c>
      <c r="C76" s="9">
        <v>548.85</v>
      </c>
      <c r="D76" s="9">
        <f>VLOOKUP(A76,'LHA 201920'!A:F,4,FALSE)</f>
        <v>142.22</v>
      </c>
      <c r="E76" s="21">
        <f t="shared" si="4"/>
        <v>4.1399999999999864</v>
      </c>
      <c r="F76" s="21">
        <f>VLOOKUP(A76,'Rents 2015'!A:N,14,FALSE)</f>
        <v>23.019999999999982</v>
      </c>
      <c r="G76" s="21">
        <f t="shared" si="5"/>
        <v>18.879999999999995</v>
      </c>
      <c r="H76" s="21"/>
      <c r="I76" s="21"/>
      <c r="J76" s="21"/>
      <c r="K76" s="21"/>
      <c r="L76" s="21"/>
      <c r="M76" s="21"/>
      <c r="N76" s="21"/>
    </row>
    <row r="77" spans="1:14">
      <c r="A77" s="7" t="s">
        <v>76</v>
      </c>
      <c r="B77" s="16">
        <v>123.58</v>
      </c>
      <c r="C77" s="9">
        <v>506.31</v>
      </c>
      <c r="D77" s="9">
        <f>VLOOKUP(A77,'LHA 201920'!A:F,4,FALSE)</f>
        <v>123.58</v>
      </c>
      <c r="E77" s="21">
        <f t="shared" si="4"/>
        <v>0</v>
      </c>
      <c r="F77" s="21">
        <f>VLOOKUP(A77,'Rents 2015'!A:N,14,FALSE)</f>
        <v>10.350000000000009</v>
      </c>
      <c r="G77" s="21">
        <f t="shared" si="5"/>
        <v>10.350000000000009</v>
      </c>
      <c r="H77" s="21"/>
      <c r="I77" s="21"/>
      <c r="J77" s="21"/>
      <c r="K77" s="21"/>
      <c r="L77" s="21"/>
      <c r="M77" s="21"/>
      <c r="N77" s="21"/>
    </row>
    <row r="78" spans="1:14">
      <c r="A78" s="7" t="s">
        <v>77</v>
      </c>
      <c r="B78" s="16">
        <v>126.31</v>
      </c>
      <c r="C78" s="9">
        <v>480.89</v>
      </c>
      <c r="D78" s="9">
        <f>VLOOKUP(A78,'LHA 201920'!A:F,4,FALSE)</f>
        <v>126.31</v>
      </c>
      <c r="E78" s="21">
        <f t="shared" si="4"/>
        <v>0</v>
      </c>
      <c r="F78" s="21">
        <f>VLOOKUP(A78,'Rents 2015'!A:N,14,FALSE)</f>
        <v>10.350000000000009</v>
      </c>
      <c r="G78" s="21">
        <f t="shared" si="5"/>
        <v>10.350000000000009</v>
      </c>
      <c r="H78" s="21"/>
      <c r="I78" s="21"/>
      <c r="J78" s="21"/>
      <c r="K78" s="21"/>
      <c r="L78" s="21"/>
      <c r="M78" s="21"/>
      <c r="N78" s="21"/>
    </row>
    <row r="79" spans="1:14">
      <c r="A79" s="7" t="s">
        <v>78</v>
      </c>
      <c r="B79" s="16">
        <v>136.93</v>
      </c>
      <c r="C79" s="9">
        <v>664.91</v>
      </c>
      <c r="D79" s="9">
        <f>VLOOKUP(A79,'LHA 201920'!A:F,4,FALSE)</f>
        <v>136.93</v>
      </c>
      <c r="E79" s="21">
        <f t="shared" si="4"/>
        <v>0</v>
      </c>
      <c r="F79" s="21">
        <f>VLOOKUP(A79,'Rents 2015'!A:N,14,FALSE)</f>
        <v>12.659999999999997</v>
      </c>
      <c r="G79" s="21">
        <f t="shared" si="5"/>
        <v>12.659999999999997</v>
      </c>
      <c r="H79" s="21"/>
      <c r="I79" s="21"/>
      <c r="J79" s="21"/>
      <c r="K79" s="21"/>
      <c r="L79" s="21"/>
      <c r="M79" s="21"/>
      <c r="N79" s="21"/>
    </row>
    <row r="80" spans="1:14">
      <c r="A80" s="7" t="s">
        <v>79</v>
      </c>
      <c r="B80" s="16">
        <v>113.92</v>
      </c>
      <c r="C80" s="9">
        <v>522.69000000000005</v>
      </c>
      <c r="D80" s="9">
        <f>VLOOKUP(A80,'LHA 201920'!A:F,4,FALSE)</f>
        <v>113.92</v>
      </c>
      <c r="E80" s="21">
        <f t="shared" si="4"/>
        <v>0</v>
      </c>
      <c r="F80" s="21">
        <f>VLOOKUP(A80,'Rents 2015'!A:N,14,FALSE)</f>
        <v>11.5</v>
      </c>
      <c r="G80" s="21">
        <f t="shared" si="5"/>
        <v>11.5</v>
      </c>
      <c r="H80" s="21"/>
      <c r="I80" s="21"/>
      <c r="J80" s="21"/>
      <c r="K80" s="21"/>
      <c r="L80" s="21"/>
      <c r="M80" s="21"/>
      <c r="N80" s="21"/>
    </row>
    <row r="81" spans="1:14">
      <c r="A81" s="7" t="s">
        <v>80</v>
      </c>
      <c r="B81" s="16">
        <v>151.5</v>
      </c>
      <c r="C81" s="9">
        <v>1313.7</v>
      </c>
      <c r="D81" s="9">
        <f>VLOOKUP(A81,'LHA 201920'!A:F,4,FALSE)</f>
        <v>160.72999999999999</v>
      </c>
      <c r="E81" s="21">
        <f t="shared" si="4"/>
        <v>9.2299999999999898</v>
      </c>
      <c r="F81" s="21">
        <f>VLOOKUP(A81,'Rents 2015'!A:N,14,FALSE)</f>
        <v>30.299999999999983</v>
      </c>
      <c r="G81" s="21">
        <f t="shared" si="5"/>
        <v>21.069999999999993</v>
      </c>
      <c r="H81" s="21"/>
      <c r="I81" s="21"/>
      <c r="J81" s="21"/>
      <c r="K81" s="21"/>
      <c r="L81" s="21"/>
      <c r="M81" s="21"/>
      <c r="N81" s="21"/>
    </row>
    <row r="82" spans="1:14">
      <c r="A82" s="7" t="s">
        <v>81</v>
      </c>
      <c r="B82" s="16">
        <v>156.38</v>
      </c>
      <c r="C82" s="9">
        <v>484.41</v>
      </c>
      <c r="D82" s="9">
        <f>VLOOKUP(A82,'LHA 201920'!A:F,4,FALSE)</f>
        <v>165.9</v>
      </c>
      <c r="E82" s="21">
        <f t="shared" si="4"/>
        <v>9.5200000000000102</v>
      </c>
      <c r="F82" s="21">
        <f>VLOOKUP(A82,'Rents 2015'!A:N,14,FALSE)</f>
        <v>23.010000000000019</v>
      </c>
      <c r="G82" s="21">
        <f t="shared" si="5"/>
        <v>13.490000000000009</v>
      </c>
      <c r="H82" s="21"/>
      <c r="I82" s="21"/>
      <c r="J82" s="21"/>
      <c r="K82" s="21"/>
      <c r="L82" s="21"/>
      <c r="M82" s="21"/>
      <c r="N82" s="21"/>
    </row>
    <row r="83" spans="1:14">
      <c r="A83" s="7" t="s">
        <v>82</v>
      </c>
      <c r="B83" s="16">
        <v>109.32</v>
      </c>
      <c r="C83" s="9">
        <v>487.58</v>
      </c>
      <c r="D83" s="9">
        <f>VLOOKUP(A83,'LHA 201920'!A:F,4,FALSE)</f>
        <v>109.32</v>
      </c>
      <c r="E83" s="21">
        <f t="shared" si="4"/>
        <v>0</v>
      </c>
      <c r="F83" s="21">
        <f>VLOOKUP(A83,'Rents 2015'!A:N,14,FALSE)</f>
        <v>4.6000000000000085</v>
      </c>
      <c r="G83" s="21">
        <f t="shared" si="5"/>
        <v>4.6000000000000085</v>
      </c>
      <c r="H83" s="21"/>
      <c r="I83" s="21"/>
      <c r="J83" s="21"/>
      <c r="K83" s="21"/>
      <c r="L83" s="21"/>
      <c r="M83" s="21"/>
      <c r="N83" s="21"/>
    </row>
    <row r="84" spans="1:14">
      <c r="A84" s="7" t="s">
        <v>83</v>
      </c>
      <c r="B84" s="16">
        <v>120.06</v>
      </c>
      <c r="C84" s="9">
        <v>399.98</v>
      </c>
      <c r="D84" s="9">
        <f>VLOOKUP(A84,'LHA 201920'!A:F,4,FALSE)</f>
        <v>120.06</v>
      </c>
      <c r="E84" s="21">
        <f t="shared" si="4"/>
        <v>0</v>
      </c>
      <c r="F84" s="21">
        <f>VLOOKUP(A84,'Rents 2015'!A:N,14,FALSE)</f>
        <v>0</v>
      </c>
      <c r="G84" s="21">
        <f t="shared" si="5"/>
        <v>0</v>
      </c>
      <c r="H84" s="21"/>
      <c r="I84" s="21"/>
      <c r="J84" s="21"/>
      <c r="K84" s="21"/>
      <c r="L84" s="21"/>
      <c r="M84" s="21"/>
      <c r="N84" s="21"/>
    </row>
    <row r="85" spans="1:14">
      <c r="A85" s="7" t="s">
        <v>84</v>
      </c>
      <c r="B85" s="16">
        <v>94.39</v>
      </c>
      <c r="C85" s="9">
        <v>449.99</v>
      </c>
      <c r="D85" s="9">
        <f>VLOOKUP(A85,'LHA 201920'!A:F,4,FALSE)</f>
        <v>94.39</v>
      </c>
      <c r="E85" s="21">
        <f t="shared" si="4"/>
        <v>0</v>
      </c>
      <c r="F85" s="21">
        <f>VLOOKUP(A85,'Rents 2015'!A:N,14,FALSE)</f>
        <v>2.2999999999999972</v>
      </c>
      <c r="G85" s="21">
        <f t="shared" si="5"/>
        <v>2.2999999999999972</v>
      </c>
      <c r="H85" s="21"/>
      <c r="I85" s="21"/>
      <c r="J85" s="21"/>
      <c r="K85" s="21"/>
      <c r="L85" s="21"/>
      <c r="M85" s="21"/>
      <c r="N85" s="21"/>
    </row>
    <row r="86" spans="1:14">
      <c r="A86" s="7" t="s">
        <v>85</v>
      </c>
      <c r="B86" s="16">
        <v>115.07</v>
      </c>
      <c r="C86" s="9">
        <v>510</v>
      </c>
      <c r="D86" s="9">
        <f>VLOOKUP(A86,'LHA 201920'!A:F,4,FALSE)</f>
        <v>115.07</v>
      </c>
      <c r="E86" s="21">
        <f t="shared" si="4"/>
        <v>0</v>
      </c>
      <c r="F86" s="21">
        <f>VLOOKUP(A86,'Rents 2015'!A:N,14,FALSE)</f>
        <v>6.9000000000000057</v>
      </c>
      <c r="G86" s="21">
        <f t="shared" si="5"/>
        <v>6.9000000000000057</v>
      </c>
      <c r="H86" s="21"/>
      <c r="I86" s="21"/>
      <c r="J86" s="21"/>
      <c r="K86" s="21"/>
      <c r="L86" s="21"/>
      <c r="M86" s="21"/>
      <c r="N86" s="21"/>
    </row>
    <row r="87" spans="1:14">
      <c r="A87" s="7" t="s">
        <v>86</v>
      </c>
      <c r="B87" s="16">
        <v>92.98</v>
      </c>
      <c r="C87" s="9">
        <v>531.67999999999995</v>
      </c>
      <c r="D87" s="9">
        <f>VLOOKUP(A87,'LHA 201920'!A:F,4,FALSE)</f>
        <v>92.98</v>
      </c>
      <c r="E87" s="21">
        <f t="shared" si="4"/>
        <v>0</v>
      </c>
      <c r="F87" s="21">
        <f>VLOOKUP(A87,'Rents 2015'!A:N,14,FALSE)</f>
        <v>7.980000000000004</v>
      </c>
      <c r="G87" s="21">
        <f t="shared" si="5"/>
        <v>7.980000000000004</v>
      </c>
      <c r="H87" s="21"/>
      <c r="I87" s="21"/>
      <c r="J87" s="21"/>
      <c r="K87" s="21"/>
      <c r="L87" s="21"/>
      <c r="M87" s="21"/>
      <c r="N87" s="21"/>
    </row>
    <row r="88" spans="1:14">
      <c r="A88" s="7" t="s">
        <v>87</v>
      </c>
      <c r="B88" s="16">
        <v>153.02000000000001</v>
      </c>
      <c r="C88" s="9">
        <v>627.28</v>
      </c>
      <c r="D88" s="9">
        <f>VLOOKUP(A88,'LHA 201920'!A:F,4,FALSE)</f>
        <v>162.34</v>
      </c>
      <c r="E88" s="21">
        <f t="shared" si="4"/>
        <v>9.3199999999999932</v>
      </c>
      <c r="F88" s="21">
        <f>VLOOKUP(A88,'Rents 2015'!A:N,14,FALSE)</f>
        <v>29.910000000000025</v>
      </c>
      <c r="G88" s="21">
        <f t="shared" si="5"/>
        <v>20.590000000000032</v>
      </c>
      <c r="H88" s="21"/>
      <c r="I88" s="21"/>
      <c r="J88" s="21"/>
      <c r="K88" s="21"/>
      <c r="L88" s="21"/>
      <c r="M88" s="21"/>
      <c r="N88" s="21"/>
    </row>
    <row r="89" spans="1:14">
      <c r="A89" s="7" t="s">
        <v>88</v>
      </c>
      <c r="B89" s="16">
        <v>242.33</v>
      </c>
      <c r="C89" s="9">
        <v>653.35</v>
      </c>
      <c r="D89" s="9">
        <f>VLOOKUP(A89,'LHA 201920'!A:F,4,FALSE)</f>
        <v>257.08999999999997</v>
      </c>
      <c r="E89" s="21">
        <f t="shared" si="4"/>
        <v>14.759999999999962</v>
      </c>
      <c r="F89" s="21">
        <f>VLOOKUP(A89,'Rents 2015'!A:N,14,FALSE)</f>
        <v>34.52000000000001</v>
      </c>
      <c r="G89" s="21">
        <f t="shared" si="5"/>
        <v>19.760000000000048</v>
      </c>
      <c r="H89" s="21"/>
      <c r="I89" s="21"/>
      <c r="J89" s="21"/>
      <c r="K89" s="21"/>
      <c r="L89" s="21"/>
      <c r="M89" s="21"/>
      <c r="N89" s="21"/>
    </row>
    <row r="90" spans="1:14">
      <c r="A90" s="7" t="s">
        <v>89</v>
      </c>
      <c r="B90" s="16">
        <v>126.31</v>
      </c>
      <c r="C90" s="9">
        <v>968.81</v>
      </c>
      <c r="D90" s="9">
        <f>VLOOKUP(A90,'LHA 201920'!A:F,4,FALSE)</f>
        <v>134</v>
      </c>
      <c r="E90" s="21">
        <f t="shared" si="4"/>
        <v>7.6899999999999977</v>
      </c>
      <c r="F90" s="21">
        <f>VLOOKUP(A90,'Rents 2015'!A:N,14,FALSE)</f>
        <v>28.760000000000005</v>
      </c>
      <c r="G90" s="21">
        <f t="shared" si="5"/>
        <v>21.070000000000007</v>
      </c>
      <c r="H90" s="21"/>
      <c r="I90" s="21"/>
      <c r="J90" s="21"/>
      <c r="K90" s="21"/>
      <c r="L90" s="21"/>
      <c r="M90" s="21"/>
      <c r="N90" s="21"/>
    </row>
    <row r="91" spans="1:14">
      <c r="A91" s="7" t="s">
        <v>90</v>
      </c>
      <c r="B91" s="16">
        <v>105.94</v>
      </c>
      <c r="C91" s="9">
        <v>430.44</v>
      </c>
      <c r="D91" s="9">
        <f>VLOOKUP(A91,'LHA 201920'!A:F,4,FALSE)</f>
        <v>112.39</v>
      </c>
      <c r="E91" s="21">
        <f t="shared" si="4"/>
        <v>6.4500000000000028</v>
      </c>
      <c r="F91" s="21">
        <f>VLOOKUP(A91,'Rents 2015'!A:N,14,FALSE)</f>
        <v>23.010000000000019</v>
      </c>
      <c r="G91" s="21">
        <f t="shared" si="5"/>
        <v>16.560000000000016</v>
      </c>
      <c r="H91" s="21"/>
      <c r="I91" s="21"/>
      <c r="J91" s="21"/>
      <c r="K91" s="21"/>
      <c r="L91" s="21"/>
      <c r="M91" s="21"/>
      <c r="N91" s="21"/>
    </row>
    <row r="92" spans="1:14">
      <c r="A92" s="7" t="s">
        <v>91</v>
      </c>
      <c r="B92" s="16">
        <v>87.45</v>
      </c>
      <c r="C92" s="9">
        <v>672.73</v>
      </c>
      <c r="D92" s="9">
        <f>VLOOKUP(A92,'LHA 201920'!A:F,4,FALSE)</f>
        <v>87.45</v>
      </c>
      <c r="E92" s="21">
        <f t="shared" si="4"/>
        <v>0</v>
      </c>
      <c r="F92" s="21">
        <f>VLOOKUP(A92,'Rents 2015'!A:N,14,FALSE)</f>
        <v>3.4500000000000028</v>
      </c>
      <c r="G92" s="21">
        <f t="shared" si="5"/>
        <v>3.4500000000000028</v>
      </c>
      <c r="H92" s="21"/>
      <c r="I92" s="21"/>
      <c r="J92" s="21"/>
      <c r="K92" s="21"/>
      <c r="L92" s="21"/>
      <c r="M92" s="21"/>
      <c r="N92" s="21"/>
    </row>
    <row r="93" spans="1:14">
      <c r="A93" s="7" t="s">
        <v>92</v>
      </c>
      <c r="B93" s="16">
        <v>108.26</v>
      </c>
      <c r="C93" s="9">
        <v>404.02</v>
      </c>
      <c r="D93" s="9">
        <f>VLOOKUP(A93,'LHA 201920'!A:F,4,FALSE)</f>
        <v>108.26</v>
      </c>
      <c r="E93" s="21">
        <f t="shared" si="4"/>
        <v>0</v>
      </c>
      <c r="F93" s="21">
        <f>VLOOKUP(A93,'Rents 2015'!A:N,14,FALSE)</f>
        <v>11.5</v>
      </c>
      <c r="G93" s="21">
        <f t="shared" si="5"/>
        <v>11.5</v>
      </c>
      <c r="H93" s="21"/>
      <c r="I93" s="21"/>
      <c r="J93" s="21"/>
      <c r="K93" s="21"/>
      <c r="L93" s="21"/>
      <c r="M93" s="21"/>
      <c r="N93" s="21"/>
    </row>
    <row r="94" spans="1:14">
      <c r="A94" s="7" t="s">
        <v>93</v>
      </c>
      <c r="B94" s="16">
        <v>97.81</v>
      </c>
      <c r="C94" s="9">
        <v>531.67999999999995</v>
      </c>
      <c r="D94" s="9">
        <f>VLOOKUP(A94,'LHA 201920'!A:F,4,FALSE)</f>
        <v>97.81</v>
      </c>
      <c r="E94" s="21">
        <f t="shared" si="4"/>
        <v>0</v>
      </c>
      <c r="F94" s="21">
        <f>VLOOKUP(A94,'Rents 2015'!A:N,14,FALSE)</f>
        <v>5.75</v>
      </c>
      <c r="G94" s="21">
        <f t="shared" si="5"/>
        <v>5.75</v>
      </c>
      <c r="H94" s="21"/>
      <c r="I94" s="21"/>
      <c r="J94" s="21"/>
      <c r="K94" s="21"/>
      <c r="L94" s="21"/>
      <c r="M94" s="21"/>
      <c r="N94" s="21"/>
    </row>
    <row r="95" spans="1:14">
      <c r="A95" s="7" t="s">
        <v>94</v>
      </c>
      <c r="B95" s="16">
        <v>229.58</v>
      </c>
      <c r="C95" s="9">
        <v>536.98</v>
      </c>
      <c r="D95" s="9">
        <f>VLOOKUP(A95,'LHA 201920'!A:F,4,FALSE)</f>
        <v>243.56</v>
      </c>
      <c r="E95" s="21">
        <f t="shared" si="4"/>
        <v>13.97999999999999</v>
      </c>
      <c r="F95" s="21">
        <f>VLOOKUP(A95,'Rents 2015'!A:N,14,FALSE)</f>
        <v>61.980000000000018</v>
      </c>
      <c r="G95" s="21">
        <f t="shared" si="5"/>
        <v>48.000000000000028</v>
      </c>
      <c r="H95" s="21"/>
      <c r="I95" s="21"/>
      <c r="J95" s="21"/>
      <c r="K95" s="21"/>
      <c r="L95" s="21"/>
      <c r="M95" s="21"/>
      <c r="N95" s="21"/>
    </row>
    <row r="96" spans="1:14">
      <c r="A96" s="7" t="s">
        <v>95</v>
      </c>
      <c r="B96" s="16">
        <v>192.62</v>
      </c>
      <c r="C96" s="9">
        <v>399.98</v>
      </c>
      <c r="D96" s="9">
        <f>VLOOKUP(A96,'LHA 201920'!A:F,4,FALSE)</f>
        <v>204.35</v>
      </c>
      <c r="E96" s="21">
        <f t="shared" si="4"/>
        <v>11.72999999999999</v>
      </c>
      <c r="F96" s="21">
        <f>VLOOKUP(A96,'Rents 2015'!A:N,14,FALSE)</f>
        <v>66.279999999999973</v>
      </c>
      <c r="G96" s="21">
        <f t="shared" si="5"/>
        <v>54.549999999999983</v>
      </c>
      <c r="H96" s="21"/>
      <c r="I96" s="21"/>
      <c r="J96" s="21"/>
      <c r="K96" s="21"/>
      <c r="L96" s="21"/>
      <c r="M96" s="21"/>
      <c r="N96" s="21"/>
    </row>
    <row r="97" spans="1:14">
      <c r="A97" s="7" t="s">
        <v>96</v>
      </c>
      <c r="B97" s="16">
        <v>255.34</v>
      </c>
      <c r="C97" s="9">
        <v>557.02</v>
      </c>
      <c r="D97" s="9">
        <f>VLOOKUP(A97,'LHA 201920'!A:F,4,FALSE)</f>
        <v>263</v>
      </c>
      <c r="E97" s="21">
        <f t="shared" si="4"/>
        <v>7.6599999999999966</v>
      </c>
      <c r="F97" s="21">
        <f>VLOOKUP(A97,'Rents 2015'!A:N,14,FALSE)</f>
        <v>34.519999999999982</v>
      </c>
      <c r="G97" s="21">
        <f t="shared" si="5"/>
        <v>26.859999999999985</v>
      </c>
      <c r="H97" s="21"/>
      <c r="I97" s="21"/>
      <c r="J97" s="21"/>
      <c r="K97" s="21"/>
      <c r="L97" s="21"/>
      <c r="M97" s="21"/>
      <c r="N97" s="21"/>
    </row>
    <row r="98" spans="1:14">
      <c r="A98" s="7" t="s">
        <v>97</v>
      </c>
      <c r="B98" s="16">
        <v>198.11</v>
      </c>
      <c r="C98" s="9">
        <v>394.98</v>
      </c>
      <c r="D98" s="9">
        <f>VLOOKUP(A98,'LHA 201920'!A:F,4,FALSE)</f>
        <v>210.17</v>
      </c>
      <c r="E98" s="21">
        <f t="shared" ref="E98:E129" si="6">D98-B98</f>
        <v>12.059999999999974</v>
      </c>
      <c r="F98" s="21">
        <f>VLOOKUP(A98,'Rents 2015'!A:N,14,FALSE)</f>
        <v>46.03</v>
      </c>
      <c r="G98" s="21">
        <f t="shared" ref="G98:G129" si="7">F98-E98</f>
        <v>33.970000000000027</v>
      </c>
      <c r="H98" s="21"/>
      <c r="I98" s="21"/>
      <c r="J98" s="21"/>
      <c r="K98" s="21"/>
      <c r="L98" s="21"/>
      <c r="M98" s="21"/>
      <c r="N98" s="21"/>
    </row>
    <row r="99" spans="1:14">
      <c r="A99" s="7" t="s">
        <v>98</v>
      </c>
      <c r="B99" s="16">
        <v>210.57</v>
      </c>
      <c r="C99" s="9">
        <v>565.01</v>
      </c>
      <c r="D99" s="9">
        <f>VLOOKUP(A99,'LHA 201920'!A:F,4,FALSE)</f>
        <v>230.1</v>
      </c>
      <c r="E99" s="21">
        <f t="shared" si="6"/>
        <v>19.53</v>
      </c>
      <c r="F99" s="21">
        <f>VLOOKUP(A99,'Rents 2015'!A:N,14,FALSE)</f>
        <v>33.920000000000016</v>
      </c>
      <c r="G99" s="21">
        <f t="shared" si="7"/>
        <v>14.390000000000015</v>
      </c>
      <c r="H99" s="21"/>
      <c r="I99" s="21"/>
      <c r="J99" s="21"/>
      <c r="K99" s="21"/>
      <c r="L99" s="21"/>
      <c r="M99" s="21"/>
      <c r="N99" s="21"/>
    </row>
    <row r="100" spans="1:14">
      <c r="A100" s="7" t="s">
        <v>99</v>
      </c>
      <c r="B100" s="16">
        <v>280.60000000000002</v>
      </c>
      <c r="C100" s="9">
        <v>500.01</v>
      </c>
      <c r="D100" s="9">
        <f>VLOOKUP(A100,'LHA 201920'!A:F,4,FALSE)</f>
        <v>280.60000000000002</v>
      </c>
      <c r="E100" s="21">
        <f t="shared" si="6"/>
        <v>0</v>
      </c>
      <c r="F100" s="21">
        <f>VLOOKUP(A100,'Rents 2015'!A:N,14,FALSE)</f>
        <v>23.009999999999991</v>
      </c>
      <c r="G100" s="21">
        <f t="shared" si="7"/>
        <v>23.009999999999991</v>
      </c>
      <c r="H100" s="21"/>
      <c r="I100" s="21"/>
      <c r="J100" s="21"/>
      <c r="K100" s="21"/>
      <c r="L100" s="21"/>
      <c r="M100" s="21"/>
      <c r="N100" s="21"/>
    </row>
    <row r="101" spans="1:14">
      <c r="A101" s="7" t="s">
        <v>100</v>
      </c>
      <c r="B101" s="16">
        <v>222.96</v>
      </c>
      <c r="C101" s="9">
        <v>405.11</v>
      </c>
      <c r="D101" s="9">
        <f>VLOOKUP(A101,'LHA 201920'!A:F,4,FALSE)</f>
        <v>243.64</v>
      </c>
      <c r="E101" s="21">
        <f t="shared" si="6"/>
        <v>20.679999999999978</v>
      </c>
      <c r="F101" s="21">
        <f>VLOOKUP(A101,'Rents 2015'!A:N,14,FALSE)</f>
        <v>28.770000000000039</v>
      </c>
      <c r="G101" s="21">
        <f t="shared" si="7"/>
        <v>8.0900000000000603</v>
      </c>
      <c r="H101" s="21"/>
      <c r="I101" s="21"/>
      <c r="J101" s="21"/>
      <c r="K101" s="21"/>
      <c r="L101" s="21"/>
      <c r="M101" s="21"/>
      <c r="N101" s="21"/>
    </row>
    <row r="102" spans="1:14">
      <c r="A102" s="7" t="s">
        <v>101</v>
      </c>
      <c r="B102" s="16">
        <v>192.48</v>
      </c>
      <c r="C102" s="9">
        <v>481.1</v>
      </c>
      <c r="D102" s="9">
        <f>VLOOKUP(A102,'LHA 201920'!A:F,4,FALSE)</f>
        <v>192.48</v>
      </c>
      <c r="E102" s="21">
        <f t="shared" si="6"/>
        <v>0</v>
      </c>
      <c r="F102" s="21">
        <f>VLOOKUP(A102,'Rents 2015'!A:N,14,FALSE)</f>
        <v>14.960000000000008</v>
      </c>
      <c r="G102" s="21">
        <f t="shared" si="7"/>
        <v>14.960000000000008</v>
      </c>
      <c r="H102" s="21"/>
      <c r="I102" s="21"/>
      <c r="J102" s="21"/>
      <c r="K102" s="21"/>
      <c r="L102" s="21"/>
      <c r="M102" s="21"/>
      <c r="N102" s="21"/>
    </row>
    <row r="103" spans="1:14">
      <c r="A103" s="7" t="s">
        <v>102</v>
      </c>
      <c r="B103" s="16">
        <v>110.72</v>
      </c>
      <c r="C103" s="9">
        <v>531.67999999999995</v>
      </c>
      <c r="D103" s="9">
        <f>VLOOKUP(A103,'LHA 201920'!A:F,4,FALSE)</f>
        <v>110.72</v>
      </c>
      <c r="E103" s="21">
        <f t="shared" si="6"/>
        <v>0</v>
      </c>
      <c r="F103" s="21">
        <f>VLOOKUP(A103,'Rents 2015'!A:N,14,FALSE)</f>
        <v>6.8999999999999915</v>
      </c>
      <c r="G103" s="21">
        <f t="shared" si="7"/>
        <v>6.8999999999999915</v>
      </c>
      <c r="H103" s="21"/>
      <c r="I103" s="21"/>
      <c r="J103" s="21"/>
      <c r="K103" s="21"/>
      <c r="L103" s="21"/>
      <c r="M103" s="21"/>
      <c r="N103" s="21"/>
    </row>
    <row r="104" spans="1:14">
      <c r="A104" s="7" t="s">
        <v>103</v>
      </c>
      <c r="B104" s="16">
        <v>115.07</v>
      </c>
      <c r="C104" s="9">
        <v>1313.7</v>
      </c>
      <c r="D104" s="9">
        <f>VLOOKUP(A104,'LHA 201920'!A:F,4,FALSE)</f>
        <v>118.52</v>
      </c>
      <c r="E104" s="21">
        <f t="shared" si="6"/>
        <v>3.4500000000000028</v>
      </c>
      <c r="F104" s="21">
        <f>VLOOKUP(A104,'Rents 2015'!A:N,14,FALSE)</f>
        <v>17.260000000000019</v>
      </c>
      <c r="G104" s="21">
        <f t="shared" si="7"/>
        <v>13.810000000000016</v>
      </c>
      <c r="H104" s="21"/>
      <c r="I104" s="21"/>
      <c r="J104" s="21"/>
      <c r="K104" s="21"/>
      <c r="L104" s="21"/>
      <c r="M104" s="21"/>
      <c r="N104" s="21"/>
    </row>
    <row r="105" spans="1:14">
      <c r="A105" s="7" t="s">
        <v>104</v>
      </c>
      <c r="B105" s="16">
        <v>122.36</v>
      </c>
      <c r="C105" s="9">
        <v>810.21</v>
      </c>
      <c r="D105" s="9">
        <f>VLOOKUP(A105,'LHA 201920'!A:F,4,FALSE)</f>
        <v>122.36</v>
      </c>
      <c r="E105" s="21">
        <f t="shared" si="6"/>
        <v>0</v>
      </c>
      <c r="F105" s="21">
        <f>VLOOKUP(A105,'Rents 2015'!A:N,14,FALSE)</f>
        <v>5.7500000000000142</v>
      </c>
      <c r="G105" s="21">
        <f t="shared" si="7"/>
        <v>5.7500000000000142</v>
      </c>
      <c r="H105" s="21"/>
      <c r="I105" s="21"/>
      <c r="J105" s="21"/>
      <c r="K105" s="21"/>
      <c r="L105" s="21"/>
      <c r="M105" s="21"/>
      <c r="N105" s="21"/>
    </row>
    <row r="106" spans="1:14">
      <c r="A106" s="7" t="s">
        <v>105</v>
      </c>
      <c r="B106" s="16">
        <v>144.36000000000001</v>
      </c>
      <c r="C106" s="9">
        <v>818.34</v>
      </c>
      <c r="D106" s="9">
        <f>VLOOKUP(A106,'LHA 201920'!A:F,4,FALSE)</f>
        <v>148.69</v>
      </c>
      <c r="E106" s="21">
        <f t="shared" si="6"/>
        <v>4.3299999999999841</v>
      </c>
      <c r="F106" s="21">
        <f>VLOOKUP(A106,'Rents 2015'!A:N,14,FALSE)</f>
        <v>12.839999999999975</v>
      </c>
      <c r="G106" s="21">
        <f t="shared" si="7"/>
        <v>8.5099999999999909</v>
      </c>
      <c r="H106" s="21"/>
      <c r="I106" s="21"/>
      <c r="J106" s="21"/>
      <c r="K106" s="21"/>
      <c r="L106" s="21"/>
      <c r="M106" s="21"/>
      <c r="N106" s="21"/>
    </row>
    <row r="107" spans="1:14">
      <c r="A107" s="7" t="s">
        <v>106</v>
      </c>
      <c r="B107" s="16">
        <v>188.33</v>
      </c>
      <c r="C107" s="9">
        <v>455.77</v>
      </c>
      <c r="D107" s="9">
        <f>VLOOKUP(A107,'LHA 201920'!A:F,4,FALSE)</f>
        <v>199.8</v>
      </c>
      <c r="E107" s="21">
        <f t="shared" si="6"/>
        <v>11.469999999999999</v>
      </c>
      <c r="F107" s="21">
        <f>VLOOKUP(A107,'Rents 2015'!A:N,14,FALSE)</f>
        <v>17.259999999999991</v>
      </c>
      <c r="G107" s="21">
        <f t="shared" si="7"/>
        <v>5.789999999999992</v>
      </c>
      <c r="H107" s="21"/>
      <c r="I107" s="21"/>
      <c r="J107" s="21"/>
      <c r="K107" s="21"/>
      <c r="L107" s="21"/>
      <c r="M107" s="21"/>
      <c r="N107" s="21"/>
    </row>
    <row r="108" spans="1:14">
      <c r="A108" s="7" t="s">
        <v>107</v>
      </c>
      <c r="B108" s="16">
        <v>113.92</v>
      </c>
      <c r="C108" s="9">
        <v>524.99</v>
      </c>
      <c r="D108" s="9">
        <f>VLOOKUP(A108,'LHA 201920'!A:F,4,FALSE)</f>
        <v>113.92</v>
      </c>
      <c r="E108" s="21">
        <f t="shared" si="6"/>
        <v>0</v>
      </c>
      <c r="F108" s="21">
        <f>VLOOKUP(A108,'Rents 2015'!A:N,14,FALSE)</f>
        <v>3.4500000000000028</v>
      </c>
      <c r="G108" s="21">
        <f t="shared" si="7"/>
        <v>3.4500000000000028</v>
      </c>
      <c r="H108" s="21"/>
      <c r="I108" s="21"/>
      <c r="J108" s="21"/>
      <c r="K108" s="21"/>
      <c r="L108" s="21"/>
      <c r="M108" s="21"/>
      <c r="N108" s="21"/>
    </row>
    <row r="109" spans="1:14">
      <c r="A109" s="7" t="s">
        <v>108</v>
      </c>
      <c r="B109" s="16">
        <v>96.96</v>
      </c>
      <c r="C109" s="9">
        <v>511.43</v>
      </c>
      <c r="D109" s="9">
        <f>VLOOKUP(A109,'LHA 201920'!A:F,4,FALSE)</f>
        <v>96.96</v>
      </c>
      <c r="E109" s="21">
        <f t="shared" si="6"/>
        <v>0</v>
      </c>
      <c r="F109" s="21">
        <f>VLOOKUP(A109,'Rents 2015'!A:N,14,FALSE)</f>
        <v>0</v>
      </c>
      <c r="G109" s="21">
        <f t="shared" si="7"/>
        <v>0</v>
      </c>
      <c r="H109" s="21"/>
      <c r="I109" s="21"/>
      <c r="J109" s="21"/>
      <c r="K109" s="21"/>
      <c r="L109" s="21"/>
      <c r="M109" s="21"/>
      <c r="N109" s="21"/>
    </row>
    <row r="110" spans="1:14">
      <c r="A110" s="7" t="s">
        <v>109</v>
      </c>
      <c r="B110" s="16">
        <v>116.52</v>
      </c>
      <c r="C110" s="9">
        <v>449.99</v>
      </c>
      <c r="D110" s="9">
        <f>VLOOKUP(A110,'LHA 201920'!A:F,4,FALSE)</f>
        <v>123.62</v>
      </c>
      <c r="E110" s="21">
        <f t="shared" si="6"/>
        <v>7.1000000000000085</v>
      </c>
      <c r="F110" s="21">
        <f>VLOOKUP(A110,'Rents 2015'!A:N,14,FALSE)</f>
        <v>23.02000000000001</v>
      </c>
      <c r="G110" s="21">
        <f t="shared" si="7"/>
        <v>15.920000000000002</v>
      </c>
      <c r="H110" s="21"/>
      <c r="I110" s="21"/>
      <c r="J110" s="21"/>
      <c r="K110" s="21"/>
      <c r="L110" s="21"/>
      <c r="M110" s="21"/>
      <c r="N110" s="21"/>
    </row>
    <row r="111" spans="1:14">
      <c r="A111" s="7" t="s">
        <v>110</v>
      </c>
      <c r="B111" s="16">
        <v>143.84</v>
      </c>
      <c r="C111" s="9">
        <v>449.99</v>
      </c>
      <c r="D111" s="9">
        <f>VLOOKUP(A111,'LHA 201920'!A:F,4,FALSE)</f>
        <v>143.84</v>
      </c>
      <c r="E111" s="21">
        <f t="shared" si="6"/>
        <v>0</v>
      </c>
      <c r="F111" s="21">
        <f>VLOOKUP(A111,'Rents 2015'!A:N,14,FALSE)</f>
        <v>17.259999999999991</v>
      </c>
      <c r="G111" s="21">
        <f t="shared" si="7"/>
        <v>17.259999999999991</v>
      </c>
      <c r="H111" s="21"/>
      <c r="I111" s="21"/>
      <c r="J111" s="21"/>
      <c r="K111" s="21"/>
      <c r="L111" s="21"/>
      <c r="M111" s="21"/>
      <c r="N111" s="21"/>
    </row>
    <row r="112" spans="1:14">
      <c r="A112" s="7" t="s">
        <v>111</v>
      </c>
      <c r="B112" s="16">
        <v>103.56</v>
      </c>
      <c r="C112" s="9">
        <v>449.99</v>
      </c>
      <c r="D112" s="9">
        <f>VLOOKUP(A112,'LHA 201920'!A:F,4,FALSE)</f>
        <v>103.56</v>
      </c>
      <c r="E112" s="21">
        <f t="shared" si="6"/>
        <v>0</v>
      </c>
      <c r="F112" s="21">
        <f>VLOOKUP(A112,'Rents 2015'!A:N,14,FALSE)</f>
        <v>5.7599999999999909</v>
      </c>
      <c r="G112" s="21">
        <f t="shared" si="7"/>
        <v>5.7599999999999909</v>
      </c>
      <c r="H112" s="21"/>
      <c r="I112" s="21"/>
      <c r="J112" s="21"/>
      <c r="K112" s="21"/>
      <c r="L112" s="21"/>
      <c r="M112" s="21"/>
      <c r="N112" s="21"/>
    </row>
    <row r="113" spans="1:14">
      <c r="A113" s="7" t="s">
        <v>112</v>
      </c>
      <c r="B113" s="16">
        <v>92.05</v>
      </c>
      <c r="C113" s="9">
        <v>531.67999999999995</v>
      </c>
      <c r="D113" s="9">
        <f>VLOOKUP(A113,'LHA 201920'!A:F,4,FALSE)</f>
        <v>92.05</v>
      </c>
      <c r="E113" s="21">
        <f t="shared" si="6"/>
        <v>0</v>
      </c>
      <c r="F113" s="21">
        <f>VLOOKUP(A113,'Rents 2015'!A:N,14,FALSE)</f>
        <v>9.210000000000008</v>
      </c>
      <c r="G113" s="21">
        <f t="shared" si="7"/>
        <v>9.210000000000008</v>
      </c>
      <c r="H113" s="21"/>
      <c r="I113" s="21"/>
      <c r="J113" s="21"/>
      <c r="K113" s="21"/>
      <c r="L113" s="21"/>
      <c r="M113" s="21"/>
      <c r="N113" s="21"/>
    </row>
    <row r="114" spans="1:14">
      <c r="A114" s="7" t="s">
        <v>113</v>
      </c>
      <c r="B114" s="16">
        <v>107.11</v>
      </c>
      <c r="C114" s="9">
        <v>425.01</v>
      </c>
      <c r="D114" s="9">
        <f>VLOOKUP(A114,'LHA 201920'!A:F,4,FALSE)</f>
        <v>107.11</v>
      </c>
      <c r="E114" s="21">
        <f t="shared" si="6"/>
        <v>0</v>
      </c>
      <c r="F114" s="21">
        <f>VLOOKUP(A114,'Rents 2015'!A:N,14,FALSE)</f>
        <v>11.5</v>
      </c>
      <c r="G114" s="21">
        <f t="shared" si="7"/>
        <v>11.5</v>
      </c>
      <c r="H114" s="21"/>
      <c r="I114" s="21"/>
      <c r="J114" s="21"/>
      <c r="K114" s="21"/>
      <c r="L114" s="21"/>
      <c r="M114" s="21"/>
      <c r="N114" s="21"/>
    </row>
    <row r="115" spans="1:14">
      <c r="A115" s="7" t="s">
        <v>114</v>
      </c>
      <c r="B115" s="16">
        <v>109.32</v>
      </c>
      <c r="C115" s="9">
        <v>425.01</v>
      </c>
      <c r="D115" s="9">
        <f>VLOOKUP(A115,'LHA 201920'!A:F,4,FALSE)</f>
        <v>109.32</v>
      </c>
      <c r="E115" s="21">
        <f t="shared" si="6"/>
        <v>0</v>
      </c>
      <c r="F115" s="21">
        <f>VLOOKUP(A115,'Rents 2015'!A:N,14,FALSE)</f>
        <v>5.75</v>
      </c>
      <c r="G115" s="21">
        <f t="shared" si="7"/>
        <v>5.75</v>
      </c>
      <c r="H115" s="21"/>
      <c r="I115" s="21"/>
      <c r="J115" s="21"/>
      <c r="K115" s="21"/>
      <c r="L115" s="21"/>
      <c r="M115" s="21"/>
      <c r="N115" s="21"/>
    </row>
    <row r="116" spans="1:14">
      <c r="A116" s="7" t="s">
        <v>115</v>
      </c>
      <c r="B116" s="16">
        <v>149.59</v>
      </c>
      <c r="C116" s="9">
        <v>425.01</v>
      </c>
      <c r="D116" s="9">
        <f>VLOOKUP(A116,'LHA 201920'!A:F,4,FALSE)</f>
        <v>149.59</v>
      </c>
      <c r="E116" s="21">
        <f t="shared" si="6"/>
        <v>0</v>
      </c>
      <c r="F116" s="21">
        <f>VLOOKUP(A116,'Rents 2015'!A:N,14,FALSE)</f>
        <v>11.509999999999991</v>
      </c>
      <c r="G116" s="21">
        <f t="shared" si="7"/>
        <v>11.509999999999991</v>
      </c>
      <c r="H116" s="21"/>
      <c r="I116" s="21"/>
      <c r="J116" s="21"/>
      <c r="K116" s="21"/>
      <c r="L116" s="21"/>
      <c r="M116" s="21"/>
      <c r="N116" s="21"/>
    </row>
    <row r="117" spans="1:14">
      <c r="A117" s="7" t="s">
        <v>116</v>
      </c>
      <c r="B117" s="16">
        <v>109.32</v>
      </c>
      <c r="C117" s="9">
        <v>574.96</v>
      </c>
      <c r="D117" s="9">
        <f>VLOOKUP(A117,'LHA 201920'!A:F,4,FALSE)</f>
        <v>109.32</v>
      </c>
      <c r="E117" s="21">
        <f t="shared" si="6"/>
        <v>0</v>
      </c>
      <c r="F117" s="21">
        <f>VLOOKUP(A117,'Rents 2015'!A:N,14,FALSE)</f>
        <v>4.6000000000000085</v>
      </c>
      <c r="G117" s="21">
        <f t="shared" si="7"/>
        <v>4.6000000000000085</v>
      </c>
      <c r="H117" s="21"/>
      <c r="I117" s="21"/>
      <c r="J117" s="21"/>
      <c r="K117" s="21"/>
      <c r="L117" s="21"/>
      <c r="M117" s="21"/>
      <c r="N117" s="21"/>
    </row>
    <row r="118" spans="1:14">
      <c r="A118" s="7" t="s">
        <v>117</v>
      </c>
      <c r="B118" s="16">
        <v>128.19</v>
      </c>
      <c r="C118" s="9">
        <v>421.1</v>
      </c>
      <c r="D118" s="9">
        <f>VLOOKUP(A118,'LHA 201920'!A:F,4,FALSE)</f>
        <v>128.19</v>
      </c>
      <c r="E118" s="21">
        <f t="shared" si="6"/>
        <v>0</v>
      </c>
      <c r="F118" s="21">
        <f>VLOOKUP(A118,'Rents 2015'!A:N,14,FALSE)</f>
        <v>6.9300000000000068</v>
      </c>
      <c r="G118" s="21">
        <f t="shared" si="7"/>
        <v>6.9300000000000068</v>
      </c>
      <c r="H118" s="21"/>
      <c r="I118" s="21"/>
      <c r="J118" s="21"/>
      <c r="K118" s="21"/>
      <c r="L118" s="21"/>
      <c r="M118" s="21"/>
      <c r="N118" s="21"/>
    </row>
    <row r="119" spans="1:14">
      <c r="A119" s="7" t="s">
        <v>118</v>
      </c>
      <c r="B119" s="16">
        <v>186.46</v>
      </c>
      <c r="C119" s="9">
        <v>500.01</v>
      </c>
      <c r="D119" s="9">
        <f>VLOOKUP(A119,'LHA 201920'!A:F,4,FALSE)</f>
        <v>197.81</v>
      </c>
      <c r="E119" s="21">
        <f t="shared" si="6"/>
        <v>11.349999999999994</v>
      </c>
      <c r="F119" s="21">
        <f>VLOOKUP(A119,'Rents 2015'!A:N,14,FALSE)</f>
        <v>17.259999999999991</v>
      </c>
      <c r="G119" s="21">
        <f t="shared" si="7"/>
        <v>5.9099999999999966</v>
      </c>
      <c r="H119" s="21"/>
      <c r="I119" s="21"/>
      <c r="J119" s="21"/>
      <c r="K119" s="21"/>
      <c r="L119" s="21"/>
      <c r="M119" s="21"/>
      <c r="N119" s="21"/>
    </row>
    <row r="120" spans="1:14">
      <c r="A120" s="7" t="s">
        <v>119</v>
      </c>
      <c r="B120" s="16">
        <v>161.26</v>
      </c>
      <c r="C120" s="9">
        <v>425.01</v>
      </c>
      <c r="D120" s="9">
        <f>VLOOKUP(A120,'LHA 201920'!A:F,4,FALSE)</f>
        <v>171.08</v>
      </c>
      <c r="E120" s="21">
        <f t="shared" si="6"/>
        <v>9.8200000000000216</v>
      </c>
      <c r="F120" s="21">
        <f>VLOOKUP(A120,'Rents 2015'!A:N,14,FALSE)</f>
        <v>34.52000000000001</v>
      </c>
      <c r="G120" s="21">
        <f t="shared" si="7"/>
        <v>24.699999999999989</v>
      </c>
      <c r="H120" s="21"/>
      <c r="I120" s="21"/>
      <c r="J120" s="21"/>
      <c r="K120" s="21"/>
      <c r="L120" s="21"/>
      <c r="M120" s="21"/>
      <c r="N120" s="21"/>
    </row>
    <row r="121" spans="1:14">
      <c r="A121" s="7" t="s">
        <v>120</v>
      </c>
      <c r="B121" s="16">
        <v>196.96</v>
      </c>
      <c r="C121" s="9">
        <v>475.02</v>
      </c>
      <c r="D121" s="9">
        <f>VLOOKUP(A121,'LHA 201920'!A:F,4,FALSE)</f>
        <v>208.96</v>
      </c>
      <c r="E121" s="21">
        <f t="shared" si="6"/>
        <v>12</v>
      </c>
      <c r="F121" s="21">
        <f>VLOOKUP(A121,'Rents 2015'!A:N,14,FALSE)</f>
        <v>35.669999999999987</v>
      </c>
      <c r="G121" s="21">
        <f t="shared" si="7"/>
        <v>23.669999999999987</v>
      </c>
      <c r="H121" s="21"/>
      <c r="I121" s="21"/>
      <c r="J121" s="21"/>
      <c r="K121" s="21"/>
      <c r="L121" s="21"/>
      <c r="M121" s="21"/>
      <c r="N121" s="21"/>
    </row>
    <row r="122" spans="1:14">
      <c r="A122" s="7" t="s">
        <v>121</v>
      </c>
      <c r="B122" s="16">
        <v>156.38</v>
      </c>
      <c r="C122" s="9">
        <v>557.02</v>
      </c>
      <c r="D122" s="9">
        <f>VLOOKUP(A122,'LHA 201920'!A:F,4,FALSE)</f>
        <v>161.07</v>
      </c>
      <c r="E122" s="21">
        <f t="shared" si="6"/>
        <v>4.6899999999999977</v>
      </c>
      <c r="F122" s="21">
        <f>VLOOKUP(A122,'Rents 2015'!A:N,14,FALSE)</f>
        <v>18.410000000000025</v>
      </c>
      <c r="G122" s="21">
        <f t="shared" si="7"/>
        <v>13.720000000000027</v>
      </c>
      <c r="H122" s="21"/>
      <c r="I122" s="21"/>
      <c r="J122" s="21"/>
      <c r="K122" s="21"/>
      <c r="L122" s="21"/>
      <c r="M122" s="21"/>
      <c r="N122" s="21"/>
    </row>
    <row r="123" spans="1:14">
      <c r="A123" s="7" t="s">
        <v>122</v>
      </c>
      <c r="B123" s="16">
        <v>151.5</v>
      </c>
      <c r="C123" s="9">
        <v>1313.7</v>
      </c>
      <c r="D123" s="9">
        <f>VLOOKUP(A123,'LHA 201920'!A:F,4,FALSE)</f>
        <v>160.72999999999999</v>
      </c>
      <c r="E123" s="21">
        <f t="shared" si="6"/>
        <v>9.2299999999999898</v>
      </c>
      <c r="F123" s="21">
        <f>VLOOKUP(A123,'Rents 2015'!A:N,14,FALSE)</f>
        <v>23.02000000000001</v>
      </c>
      <c r="G123" s="21">
        <f t="shared" si="7"/>
        <v>13.79000000000002</v>
      </c>
      <c r="H123" s="21"/>
      <c r="I123" s="21"/>
      <c r="J123" s="21"/>
      <c r="K123" s="21"/>
      <c r="L123" s="21"/>
      <c r="M123" s="21"/>
      <c r="N123" s="21"/>
    </row>
    <row r="124" spans="1:14">
      <c r="A124" s="7" t="s">
        <v>123</v>
      </c>
      <c r="B124" s="16">
        <v>128.19</v>
      </c>
      <c r="C124" s="9">
        <v>529.99</v>
      </c>
      <c r="D124" s="9">
        <f>VLOOKUP(A124,'LHA 201920'!A:F,4,FALSE)</f>
        <v>132.04</v>
      </c>
      <c r="E124" s="21">
        <f t="shared" si="6"/>
        <v>3.8499999999999943</v>
      </c>
      <c r="F124" s="21">
        <f>VLOOKUP(A124,'Rents 2015'!A:N,14,FALSE)</f>
        <v>17.259999999999991</v>
      </c>
      <c r="G124" s="21">
        <f t="shared" si="7"/>
        <v>13.409999999999997</v>
      </c>
      <c r="H124" s="21"/>
      <c r="I124" s="21"/>
      <c r="J124" s="21"/>
      <c r="K124" s="21"/>
      <c r="L124" s="21"/>
      <c r="M124" s="21"/>
      <c r="N124" s="21"/>
    </row>
    <row r="125" spans="1:14">
      <c r="A125" s="7" t="s">
        <v>124</v>
      </c>
      <c r="B125" s="16">
        <v>120.82</v>
      </c>
      <c r="C125" s="9">
        <v>399.98</v>
      </c>
      <c r="D125" s="9">
        <f>VLOOKUP(A125,'LHA 201920'!A:F,4,FALSE)</f>
        <v>120.82</v>
      </c>
      <c r="E125" s="21">
        <f t="shared" si="6"/>
        <v>0</v>
      </c>
      <c r="F125" s="21">
        <f>VLOOKUP(A125,'Rents 2015'!A:N,14,FALSE)</f>
        <v>0</v>
      </c>
      <c r="G125" s="21">
        <f t="shared" si="7"/>
        <v>0</v>
      </c>
      <c r="H125" s="21"/>
      <c r="I125" s="21"/>
      <c r="J125" s="21"/>
      <c r="K125" s="21"/>
      <c r="L125" s="21"/>
      <c r="M125" s="21"/>
      <c r="N125" s="21"/>
    </row>
    <row r="126" spans="1:14">
      <c r="A126" s="7" t="s">
        <v>125</v>
      </c>
      <c r="B126" s="16">
        <v>97.81</v>
      </c>
      <c r="C126" s="9">
        <v>455.77</v>
      </c>
      <c r="D126" s="9">
        <f>VLOOKUP(A126,'LHA 201920'!A:F,4,FALSE)</f>
        <v>97.81</v>
      </c>
      <c r="E126" s="21">
        <f t="shared" si="6"/>
        <v>0</v>
      </c>
      <c r="F126" s="21">
        <f>VLOOKUP(A126,'Rents 2015'!A:N,14,FALSE)</f>
        <v>0</v>
      </c>
      <c r="G126" s="21">
        <f t="shared" si="7"/>
        <v>0</v>
      </c>
      <c r="H126" s="21"/>
      <c r="I126" s="21"/>
      <c r="J126" s="21"/>
      <c r="K126" s="21"/>
      <c r="L126" s="21"/>
      <c r="M126" s="21"/>
      <c r="N126" s="21"/>
    </row>
    <row r="127" spans="1:14">
      <c r="A127" s="7" t="s">
        <v>126</v>
      </c>
      <c r="B127" s="16">
        <v>90.9</v>
      </c>
      <c r="C127" s="9">
        <v>475.02</v>
      </c>
      <c r="D127" s="9">
        <f>VLOOKUP(A127,'LHA 201920'!A:F,4,FALSE)</f>
        <v>90.9</v>
      </c>
      <c r="E127" s="21">
        <f t="shared" si="6"/>
        <v>0</v>
      </c>
      <c r="F127" s="21">
        <f>VLOOKUP(A127,'Rents 2015'!A:N,14,FALSE)</f>
        <v>6.9099999999999966</v>
      </c>
      <c r="G127" s="21">
        <f t="shared" si="7"/>
        <v>6.9099999999999966</v>
      </c>
      <c r="H127" s="21"/>
      <c r="I127" s="21"/>
      <c r="J127" s="21"/>
      <c r="K127" s="21"/>
      <c r="L127" s="21"/>
      <c r="M127" s="21"/>
      <c r="N127" s="21"/>
    </row>
    <row r="128" spans="1:14">
      <c r="A128" s="7" t="s">
        <v>127</v>
      </c>
      <c r="B128" s="16">
        <v>155.37</v>
      </c>
      <c r="C128" s="9">
        <v>374.99</v>
      </c>
      <c r="D128" s="9">
        <f>VLOOKUP(A128,'LHA 201920'!A:F,4,FALSE)</f>
        <v>164.83</v>
      </c>
      <c r="E128" s="21">
        <f t="shared" si="6"/>
        <v>9.460000000000008</v>
      </c>
      <c r="F128" s="21">
        <f>VLOOKUP(A128,'Rents 2015'!A:N,14,FALSE)</f>
        <v>29.910000000000025</v>
      </c>
      <c r="G128" s="21">
        <f t="shared" si="7"/>
        <v>20.450000000000017</v>
      </c>
      <c r="H128" s="21"/>
      <c r="I128" s="21"/>
      <c r="J128" s="21"/>
      <c r="K128" s="21"/>
      <c r="L128" s="21"/>
      <c r="M128" s="21"/>
      <c r="N128" s="21"/>
    </row>
    <row r="129" spans="1:14">
      <c r="A129" s="7" t="s">
        <v>128</v>
      </c>
      <c r="B129" s="16">
        <v>97.81</v>
      </c>
      <c r="C129" s="9">
        <v>475.02</v>
      </c>
      <c r="D129" s="9">
        <f>VLOOKUP(A129,'LHA 201920'!A:F,4,FALSE)</f>
        <v>97.81</v>
      </c>
      <c r="E129" s="21">
        <f t="shared" si="6"/>
        <v>0</v>
      </c>
      <c r="F129" s="21">
        <f>VLOOKUP(A129,'Rents 2015'!A:N,14,FALSE)</f>
        <v>1.8400000000000034</v>
      </c>
      <c r="G129" s="21">
        <f t="shared" si="7"/>
        <v>1.8400000000000034</v>
      </c>
      <c r="H129" s="21"/>
      <c r="I129" s="21"/>
      <c r="J129" s="21"/>
      <c r="K129" s="21"/>
      <c r="L129" s="21"/>
      <c r="M129" s="21"/>
      <c r="N129" s="21"/>
    </row>
    <row r="130" spans="1:14">
      <c r="A130" s="7" t="s">
        <v>129</v>
      </c>
      <c r="B130" s="16">
        <v>120.29</v>
      </c>
      <c r="C130" s="9">
        <v>475.02</v>
      </c>
      <c r="D130" s="9">
        <f>VLOOKUP(A130,'LHA 201920'!A:F,4,FALSE)</f>
        <v>123.9</v>
      </c>
      <c r="E130" s="21">
        <f t="shared" ref="E130:E161" si="8">D130-B130</f>
        <v>3.6099999999999994</v>
      </c>
      <c r="F130" s="21">
        <f>VLOOKUP(A130,'Rents 2015'!A:N,14,FALSE)</f>
        <v>28.77000000000001</v>
      </c>
      <c r="G130" s="21">
        <f t="shared" ref="G130:G161" si="9">F130-E130</f>
        <v>25.160000000000011</v>
      </c>
      <c r="H130" s="21"/>
      <c r="I130" s="21"/>
      <c r="J130" s="21"/>
      <c r="K130" s="21"/>
      <c r="L130" s="21"/>
      <c r="M130" s="21"/>
      <c r="N130" s="21"/>
    </row>
    <row r="131" spans="1:14">
      <c r="A131" s="7" t="s">
        <v>130</v>
      </c>
      <c r="B131" s="16">
        <v>127.51</v>
      </c>
      <c r="C131" s="9">
        <v>399.98</v>
      </c>
      <c r="D131" s="9">
        <f>VLOOKUP(A131,'LHA 201920'!A:F,4,FALSE)</f>
        <v>135.28</v>
      </c>
      <c r="E131" s="21">
        <f t="shared" si="8"/>
        <v>7.769999999999996</v>
      </c>
      <c r="F131" s="21">
        <f>VLOOKUP(A131,'Rents 2015'!A:N,14,FALSE)</f>
        <v>23.009999999999991</v>
      </c>
      <c r="G131" s="21">
        <f t="shared" si="9"/>
        <v>15.239999999999995</v>
      </c>
      <c r="H131" s="21"/>
      <c r="I131" s="21"/>
      <c r="J131" s="21"/>
      <c r="K131" s="21"/>
      <c r="L131" s="21"/>
      <c r="M131" s="21"/>
      <c r="N131" s="21"/>
    </row>
    <row r="132" spans="1:14">
      <c r="A132" s="7" t="s">
        <v>131</v>
      </c>
      <c r="B132" s="16">
        <v>103.56</v>
      </c>
      <c r="C132" s="9">
        <v>394.98</v>
      </c>
      <c r="D132" s="9">
        <f>VLOOKUP(A132,'LHA 201920'!A:F,4,FALSE)</f>
        <v>103.56</v>
      </c>
      <c r="E132" s="21">
        <f t="shared" si="8"/>
        <v>0</v>
      </c>
      <c r="F132" s="21">
        <f>VLOOKUP(A132,'Rents 2015'!A:N,14,FALSE)</f>
        <v>5.7599999999999909</v>
      </c>
      <c r="G132" s="21">
        <f t="shared" si="9"/>
        <v>5.7599999999999909</v>
      </c>
      <c r="H132" s="21"/>
      <c r="I132" s="21"/>
      <c r="J132" s="21"/>
      <c r="K132" s="21"/>
      <c r="L132" s="21"/>
      <c r="M132" s="21"/>
      <c r="N132" s="21"/>
    </row>
    <row r="133" spans="1:14">
      <c r="A133" s="7" t="s">
        <v>132</v>
      </c>
      <c r="B133" s="16">
        <v>120.82</v>
      </c>
      <c r="C133" s="9">
        <v>379.99</v>
      </c>
      <c r="D133" s="9">
        <f>VLOOKUP(A133,'LHA 201920'!A:F,4,FALSE)</f>
        <v>120.82</v>
      </c>
      <c r="E133" s="21">
        <f t="shared" si="8"/>
        <v>0</v>
      </c>
      <c r="F133" s="21">
        <f>VLOOKUP(A133,'Rents 2015'!A:N,14,FALSE)</f>
        <v>11.510000000000019</v>
      </c>
      <c r="G133" s="21">
        <f t="shared" si="9"/>
        <v>11.510000000000019</v>
      </c>
      <c r="H133" s="21"/>
      <c r="I133" s="21"/>
      <c r="J133" s="21"/>
      <c r="K133" s="21"/>
      <c r="L133" s="21"/>
      <c r="M133" s="21"/>
      <c r="N133" s="21"/>
    </row>
    <row r="134" spans="1:14">
      <c r="A134" s="7" t="s">
        <v>133</v>
      </c>
      <c r="B134" s="16">
        <v>97.81</v>
      </c>
      <c r="C134" s="9">
        <v>495.01</v>
      </c>
      <c r="D134" s="9">
        <f>VLOOKUP(A134,'LHA 201920'!A:F,4,FALSE)</f>
        <v>97.81</v>
      </c>
      <c r="E134" s="21">
        <f t="shared" si="8"/>
        <v>0</v>
      </c>
      <c r="F134" s="21">
        <f>VLOOKUP(A134,'Rents 2015'!A:N,14,FALSE)</f>
        <v>0</v>
      </c>
      <c r="G134" s="21">
        <f t="shared" si="9"/>
        <v>0</v>
      </c>
      <c r="H134" s="21"/>
      <c r="I134" s="21"/>
      <c r="J134" s="21"/>
      <c r="K134" s="21"/>
      <c r="L134" s="21"/>
      <c r="M134" s="21"/>
      <c r="N134" s="21"/>
    </row>
    <row r="135" spans="1:14">
      <c r="A135" s="7" t="s">
        <v>134</v>
      </c>
      <c r="B135" s="16">
        <v>116.52</v>
      </c>
      <c r="C135" s="9">
        <v>449.99</v>
      </c>
      <c r="D135" s="9">
        <f>VLOOKUP(A135,'LHA 201920'!A:F,4,FALSE)</f>
        <v>123.62</v>
      </c>
      <c r="E135" s="21">
        <f t="shared" si="8"/>
        <v>7.1000000000000085</v>
      </c>
      <c r="F135" s="21">
        <f>VLOOKUP(A135,'Rents 2015'!A:N,14,FALSE)</f>
        <v>23.02000000000001</v>
      </c>
      <c r="G135" s="21">
        <f t="shared" si="9"/>
        <v>15.920000000000002</v>
      </c>
      <c r="H135" s="21"/>
      <c r="I135" s="21"/>
      <c r="J135" s="21"/>
      <c r="K135" s="21"/>
      <c r="L135" s="21"/>
      <c r="M135" s="21"/>
      <c r="N135" s="21"/>
    </row>
    <row r="136" spans="1:14">
      <c r="A136" s="7" t="s">
        <v>135</v>
      </c>
      <c r="B136" s="16">
        <v>103.56</v>
      </c>
      <c r="C136" s="9">
        <v>405.11</v>
      </c>
      <c r="D136" s="9">
        <f>VLOOKUP(A136,'LHA 201920'!A:F,4,FALSE)</f>
        <v>103.56</v>
      </c>
      <c r="E136" s="21">
        <f t="shared" si="8"/>
        <v>0</v>
      </c>
      <c r="F136" s="21">
        <f>VLOOKUP(A136,'Rents 2015'!A:N,14,FALSE)</f>
        <v>5.7599999999999909</v>
      </c>
      <c r="G136" s="21">
        <f t="shared" si="9"/>
        <v>5.7599999999999909</v>
      </c>
      <c r="H136" s="21"/>
      <c r="I136" s="21"/>
      <c r="J136" s="21"/>
      <c r="K136" s="21"/>
      <c r="L136" s="21"/>
      <c r="M136" s="21"/>
      <c r="N136" s="21"/>
    </row>
    <row r="137" spans="1:14">
      <c r="A137" s="7" t="s">
        <v>136</v>
      </c>
      <c r="B137" s="16">
        <v>103.56</v>
      </c>
      <c r="C137" s="9">
        <v>1313.7</v>
      </c>
      <c r="D137" s="9">
        <f>VLOOKUP(A137,'LHA 201920'!A:F,4,FALSE)</f>
        <v>103.56</v>
      </c>
      <c r="E137" s="21">
        <f t="shared" si="8"/>
        <v>0</v>
      </c>
      <c r="F137" s="21">
        <f>VLOOKUP(A137,'Rents 2015'!A:N,14,FALSE)</f>
        <v>3.4500000000000028</v>
      </c>
      <c r="G137" s="21">
        <f t="shared" si="9"/>
        <v>3.4500000000000028</v>
      </c>
      <c r="H137" s="21"/>
      <c r="I137" s="21"/>
      <c r="J137" s="21"/>
      <c r="K137" s="21"/>
      <c r="L137" s="21"/>
      <c r="M137" s="21"/>
      <c r="N137" s="21"/>
    </row>
    <row r="138" spans="1:14">
      <c r="A138" s="7" t="s">
        <v>137</v>
      </c>
      <c r="B138" s="16">
        <v>221.72</v>
      </c>
      <c r="C138" s="9">
        <v>379.82</v>
      </c>
      <c r="D138" s="9">
        <f>VLOOKUP(A138,'LHA 201920'!A:F,4,FALSE)</f>
        <v>228.37</v>
      </c>
      <c r="E138" s="21">
        <f t="shared" si="8"/>
        <v>6.6500000000000057</v>
      </c>
      <c r="F138" s="21">
        <f>VLOOKUP(A138,'Rents 2015'!A:N,14,FALSE)</f>
        <v>24.159999999999997</v>
      </c>
      <c r="G138" s="21">
        <f t="shared" si="9"/>
        <v>17.509999999999991</v>
      </c>
      <c r="H138" s="21"/>
      <c r="I138" s="21"/>
      <c r="J138" s="21"/>
      <c r="K138" s="21"/>
      <c r="L138" s="21"/>
      <c r="M138" s="21"/>
      <c r="N138" s="21"/>
    </row>
    <row r="139" spans="1:14">
      <c r="A139" s="7" t="s">
        <v>138</v>
      </c>
      <c r="B139" s="16">
        <v>150.36000000000001</v>
      </c>
      <c r="C139" s="9">
        <v>410.15</v>
      </c>
      <c r="D139" s="9">
        <f>VLOOKUP(A139,'LHA 201920'!A:F,4,FALSE)</f>
        <v>159.52000000000001</v>
      </c>
      <c r="E139" s="21">
        <f t="shared" si="8"/>
        <v>9.1599999999999966</v>
      </c>
      <c r="F139" s="21">
        <f>VLOOKUP(A139,'Rents 2015'!A:N,14,FALSE)</f>
        <v>17.259999999999991</v>
      </c>
      <c r="G139" s="21">
        <f t="shared" si="9"/>
        <v>8.0999999999999943</v>
      </c>
      <c r="H139" s="21"/>
      <c r="I139" s="21"/>
      <c r="J139" s="21"/>
      <c r="K139" s="21"/>
      <c r="L139" s="21"/>
      <c r="M139" s="21"/>
      <c r="N139" s="21"/>
    </row>
    <row r="140" spans="1:14">
      <c r="A140" s="7" t="s">
        <v>139</v>
      </c>
      <c r="B140" s="16">
        <v>120.82</v>
      </c>
      <c r="C140" s="9">
        <v>613.72</v>
      </c>
      <c r="D140" s="9">
        <f>VLOOKUP(A140,'LHA 201920'!A:F,4,FALSE)</f>
        <v>120.82</v>
      </c>
      <c r="E140" s="21">
        <f t="shared" si="8"/>
        <v>0</v>
      </c>
      <c r="F140" s="21">
        <f>VLOOKUP(A140,'Rents 2015'!A:N,14,FALSE)</f>
        <v>5.7600000000000051</v>
      </c>
      <c r="G140" s="21">
        <f t="shared" si="9"/>
        <v>5.7600000000000051</v>
      </c>
      <c r="H140" s="21"/>
      <c r="I140" s="21"/>
      <c r="J140" s="21"/>
      <c r="K140" s="21"/>
      <c r="L140" s="21"/>
      <c r="M140" s="21"/>
      <c r="N140" s="21"/>
    </row>
    <row r="141" spans="1:14">
      <c r="A141" s="7" t="s">
        <v>140</v>
      </c>
      <c r="B141" s="16">
        <v>92.05</v>
      </c>
      <c r="C141" s="9">
        <v>425.01</v>
      </c>
      <c r="D141" s="9">
        <f>VLOOKUP(A141,'LHA 201920'!A:F,4,FALSE)</f>
        <v>92.05</v>
      </c>
      <c r="E141" s="21">
        <f t="shared" si="8"/>
        <v>0</v>
      </c>
      <c r="F141" s="21">
        <f>VLOOKUP(A141,'Rents 2015'!A:N,14,FALSE)</f>
        <v>4.6099999999999994</v>
      </c>
      <c r="G141" s="21">
        <f t="shared" si="9"/>
        <v>4.6099999999999994</v>
      </c>
      <c r="H141" s="21"/>
      <c r="I141" s="21"/>
      <c r="J141" s="21"/>
      <c r="K141" s="21"/>
      <c r="L141" s="21"/>
      <c r="M141" s="21"/>
      <c r="N141" s="21"/>
    </row>
    <row r="142" spans="1:14">
      <c r="A142" s="7" t="s">
        <v>141</v>
      </c>
      <c r="B142" s="16">
        <v>85</v>
      </c>
      <c r="C142" s="9">
        <v>369.35</v>
      </c>
      <c r="D142" s="9">
        <f>VLOOKUP(A142,'LHA 201920'!A:F,4,FALSE)</f>
        <v>85</v>
      </c>
      <c r="E142" s="21">
        <f t="shared" si="8"/>
        <v>0</v>
      </c>
      <c r="F142" s="21">
        <f>VLOOKUP(A142,'Rents 2015'!A:N,14,FALSE)</f>
        <v>1.2999999999999972</v>
      </c>
      <c r="G142" s="21">
        <f t="shared" si="9"/>
        <v>1.2999999999999972</v>
      </c>
      <c r="H142" s="21"/>
      <c r="I142" s="21"/>
      <c r="J142" s="21"/>
      <c r="K142" s="21"/>
      <c r="L142" s="21"/>
      <c r="M142" s="21"/>
      <c r="N142" s="21"/>
    </row>
    <row r="143" spans="1:14">
      <c r="A143" s="7" t="s">
        <v>142</v>
      </c>
      <c r="B143" s="16">
        <v>125.94</v>
      </c>
      <c r="C143" s="9">
        <v>374.99</v>
      </c>
      <c r="D143" s="9">
        <f>VLOOKUP(A143,'LHA 201920'!A:F,4,FALSE)</f>
        <v>129.72</v>
      </c>
      <c r="E143" s="21">
        <f t="shared" si="8"/>
        <v>3.7800000000000011</v>
      </c>
      <c r="F143" s="21">
        <f>VLOOKUP(A143,'Rents 2015'!A:N,14,FALSE)</f>
        <v>23.010000000000005</v>
      </c>
      <c r="G143" s="21">
        <f t="shared" si="9"/>
        <v>19.230000000000004</v>
      </c>
      <c r="H143" s="21"/>
      <c r="I143" s="21"/>
      <c r="J143" s="21"/>
      <c r="K143" s="21"/>
      <c r="L143" s="21"/>
      <c r="M143" s="21"/>
      <c r="N143" s="21"/>
    </row>
    <row r="144" spans="1:14">
      <c r="A144" s="7" t="s">
        <v>143</v>
      </c>
      <c r="B144" s="16">
        <v>122.36</v>
      </c>
      <c r="C144" s="9">
        <v>418.14</v>
      </c>
      <c r="D144" s="9">
        <f>VLOOKUP(A144,'LHA 201920'!A:F,4,FALSE)</f>
        <v>126.03</v>
      </c>
      <c r="E144" s="21">
        <f t="shared" si="8"/>
        <v>3.6700000000000017</v>
      </c>
      <c r="F144" s="21">
        <f>VLOOKUP(A144,'Rents 2015'!A:N,14,FALSE)</f>
        <v>11.510000000000005</v>
      </c>
      <c r="G144" s="21">
        <f t="shared" si="9"/>
        <v>7.8400000000000034</v>
      </c>
      <c r="H144" s="21"/>
      <c r="I144" s="21"/>
      <c r="J144" s="21"/>
      <c r="K144" s="21"/>
      <c r="L144" s="21"/>
      <c r="M144" s="21"/>
      <c r="N144" s="21"/>
    </row>
    <row r="145" spans="1:14">
      <c r="A145" s="7" t="s">
        <v>144</v>
      </c>
      <c r="B145" s="16">
        <v>96.23</v>
      </c>
      <c r="C145" s="9">
        <v>394.98</v>
      </c>
      <c r="D145" s="9">
        <f>VLOOKUP(A145,'LHA 201920'!A:F,4,FALSE)</f>
        <v>96.23</v>
      </c>
      <c r="E145" s="21">
        <f t="shared" si="8"/>
        <v>0</v>
      </c>
      <c r="F145" s="21">
        <f>VLOOKUP(A145,'Rents 2015'!A:N,14,FALSE)</f>
        <v>1.1500000000000057</v>
      </c>
      <c r="G145" s="21">
        <f t="shared" si="9"/>
        <v>1.1500000000000057</v>
      </c>
      <c r="H145" s="21"/>
      <c r="I145" s="21"/>
      <c r="J145" s="21"/>
      <c r="K145" s="21"/>
      <c r="L145" s="21"/>
      <c r="M145" s="21"/>
      <c r="N145" s="21"/>
    </row>
    <row r="146" spans="1:14">
      <c r="A146" s="7" t="s">
        <v>145</v>
      </c>
      <c r="B146" s="16">
        <v>182.45</v>
      </c>
      <c r="C146" s="9">
        <v>449.99</v>
      </c>
      <c r="D146" s="9">
        <f>VLOOKUP(A146,'LHA 201920'!A:F,4,FALSE)</f>
        <v>182.45</v>
      </c>
      <c r="E146" s="21">
        <f t="shared" si="8"/>
        <v>0</v>
      </c>
      <c r="F146" s="21">
        <f>VLOOKUP(A146,'Rents 2015'!A:N,14,FALSE)</f>
        <v>12.659999999999997</v>
      </c>
      <c r="G146" s="21">
        <f t="shared" si="9"/>
        <v>12.659999999999997</v>
      </c>
      <c r="H146" s="21"/>
      <c r="I146" s="21"/>
      <c r="J146" s="21"/>
      <c r="K146" s="21"/>
      <c r="L146" s="21"/>
      <c r="M146" s="21"/>
      <c r="N146" s="21"/>
    </row>
    <row r="147" spans="1:14">
      <c r="A147" s="7" t="s">
        <v>146</v>
      </c>
      <c r="B147" s="16">
        <v>103.56</v>
      </c>
      <c r="C147" s="9">
        <v>495.01</v>
      </c>
      <c r="D147" s="9">
        <f>VLOOKUP(A147,'LHA 201920'!A:F,4,FALSE)</f>
        <v>102.73</v>
      </c>
      <c r="E147" s="21">
        <f t="shared" si="8"/>
        <v>-0.82999999999999829</v>
      </c>
      <c r="F147" s="21">
        <f>VLOOKUP(A147,'Rents 2015'!A:N,14,FALSE)</f>
        <v>0</v>
      </c>
      <c r="G147" s="21">
        <f t="shared" si="9"/>
        <v>0.82999999999999829</v>
      </c>
      <c r="H147" s="21"/>
      <c r="I147" s="21"/>
      <c r="J147" s="21"/>
      <c r="K147" s="21"/>
      <c r="L147" s="21"/>
      <c r="M147" s="21"/>
      <c r="N147" s="21"/>
    </row>
    <row r="148" spans="1:14">
      <c r="A148" s="7" t="s">
        <v>147</v>
      </c>
      <c r="B148" s="16">
        <v>93.23</v>
      </c>
      <c r="C148" s="9">
        <v>455.77</v>
      </c>
      <c r="D148" s="9">
        <f>VLOOKUP(A148,'LHA 201920'!A:F,4,FALSE)</f>
        <v>93.23</v>
      </c>
      <c r="E148" s="21">
        <f t="shared" si="8"/>
        <v>0</v>
      </c>
      <c r="F148" s="21">
        <f>VLOOKUP(A148,'Rents 2015'!A:N,14,FALSE)</f>
        <v>6.9000000000000057</v>
      </c>
      <c r="G148" s="21">
        <f t="shared" si="9"/>
        <v>6.9000000000000057</v>
      </c>
      <c r="H148" s="21"/>
      <c r="I148" s="21"/>
      <c r="J148" s="21"/>
      <c r="K148" s="21"/>
      <c r="L148" s="21"/>
      <c r="M148" s="21"/>
      <c r="N148" s="21"/>
    </row>
    <row r="149" spans="1:14">
      <c r="A149" s="7" t="s">
        <v>148</v>
      </c>
      <c r="B149" s="16">
        <v>117.7</v>
      </c>
      <c r="C149" s="9">
        <v>521.69000000000005</v>
      </c>
      <c r="D149" s="9">
        <f>VLOOKUP(A149,'LHA 201920'!A:F,4,FALSE)</f>
        <v>117.7</v>
      </c>
      <c r="E149" s="21">
        <f t="shared" si="8"/>
        <v>0</v>
      </c>
      <c r="F149" s="21">
        <f>VLOOKUP(A149,'Rents 2015'!A:N,14,FALSE)</f>
        <v>5.7600000000000051</v>
      </c>
      <c r="G149" s="21">
        <f t="shared" si="9"/>
        <v>5.7600000000000051</v>
      </c>
      <c r="H149" s="21"/>
      <c r="I149" s="21"/>
      <c r="J149" s="21"/>
      <c r="K149" s="21"/>
      <c r="L149" s="21"/>
      <c r="M149" s="21"/>
      <c r="N149" s="21"/>
    </row>
    <row r="150" spans="1:14">
      <c r="A150" s="7" t="s">
        <v>149</v>
      </c>
      <c r="B150" s="16">
        <v>128.19</v>
      </c>
      <c r="C150" s="9">
        <v>421.31</v>
      </c>
      <c r="D150" s="9">
        <f>VLOOKUP(A150,'LHA 201920'!A:F,4,FALSE)</f>
        <v>128.19</v>
      </c>
      <c r="E150" s="21">
        <f t="shared" si="8"/>
        <v>0</v>
      </c>
      <c r="F150" s="21">
        <f>VLOOKUP(A150,'Rents 2015'!A:N,14,FALSE)</f>
        <v>5.75</v>
      </c>
      <c r="G150" s="21">
        <f t="shared" si="9"/>
        <v>5.75</v>
      </c>
      <c r="H150" s="21"/>
      <c r="I150" s="21"/>
      <c r="J150" s="21"/>
      <c r="K150" s="21"/>
      <c r="L150" s="21"/>
      <c r="M150" s="21"/>
      <c r="N150" s="21"/>
    </row>
    <row r="151" spans="1:14">
      <c r="A151" s="7" t="s">
        <v>150</v>
      </c>
      <c r="B151" s="16">
        <v>153.02000000000001</v>
      </c>
      <c r="C151" s="9">
        <v>524.99</v>
      </c>
      <c r="D151" s="9">
        <f>VLOOKUP(A151,'LHA 201920'!A:F,4,FALSE)</f>
        <v>157.61000000000001</v>
      </c>
      <c r="E151" s="21">
        <f t="shared" si="8"/>
        <v>4.5900000000000034</v>
      </c>
      <c r="F151" s="21">
        <f>VLOOKUP(A151,'Rents 2015'!A:N,14,FALSE)</f>
        <v>23.02000000000001</v>
      </c>
      <c r="G151" s="21">
        <f t="shared" si="9"/>
        <v>18.430000000000007</v>
      </c>
      <c r="H151" s="21"/>
      <c r="I151" s="21"/>
      <c r="J151" s="21"/>
      <c r="K151" s="21"/>
      <c r="L151" s="21"/>
      <c r="M151" s="21"/>
      <c r="N151" s="21"/>
    </row>
    <row r="152" spans="1:14">
      <c r="A152" s="7" t="s">
        <v>151</v>
      </c>
      <c r="B152" s="16">
        <v>121.97</v>
      </c>
      <c r="C152" s="9">
        <v>425.01</v>
      </c>
      <c r="D152" s="9">
        <f>VLOOKUP(A152,'LHA 201920'!A:F,4,FALSE)</f>
        <v>121.97</v>
      </c>
      <c r="E152" s="21">
        <f t="shared" si="8"/>
        <v>0</v>
      </c>
      <c r="F152" s="21">
        <f>VLOOKUP(A152,'Rents 2015'!A:N,14,FALSE)</f>
        <v>10.360000000000014</v>
      </c>
      <c r="G152" s="21">
        <f t="shared" si="9"/>
        <v>10.360000000000014</v>
      </c>
      <c r="H152" s="21"/>
      <c r="I152" s="21"/>
      <c r="J152" s="21"/>
      <c r="K152" s="21"/>
      <c r="L152" s="21"/>
      <c r="M152" s="21"/>
      <c r="N152" s="21"/>
    </row>
    <row r="153" spans="1:14">
      <c r="A153" s="11" t="s">
        <v>152</v>
      </c>
      <c r="B153" s="19">
        <v>123.58</v>
      </c>
      <c r="C153" s="13">
        <v>425.01</v>
      </c>
      <c r="D153" s="9">
        <f>VLOOKUP(A153,'LHA 201920'!A:F,4,FALSE)</f>
        <v>123.58</v>
      </c>
      <c r="E153" s="21">
        <f t="shared" si="8"/>
        <v>0</v>
      </c>
      <c r="F153" s="21">
        <f>VLOOKUP(A153,'Rents 2015'!A:N,14,FALSE)</f>
        <v>17.260000000000005</v>
      </c>
      <c r="G153" s="21">
        <f t="shared" si="9"/>
        <v>17.260000000000005</v>
      </c>
      <c r="H153" s="21"/>
      <c r="I153" s="21"/>
      <c r="J153" s="21"/>
      <c r="K153" s="21"/>
      <c r="L153" s="21"/>
      <c r="M153" s="21"/>
      <c r="N153" s="21"/>
    </row>
    <row r="154" spans="1:14">
      <c r="B154" s="21"/>
      <c r="F154" s="21"/>
      <c r="G154" s="21"/>
      <c r="H154" s="21"/>
      <c r="I154" s="21"/>
    </row>
  </sheetData>
  <sortState ref="A2:G153">
    <sortCondition descending="1" ref="G3"/>
  </sortState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4"/>
  <sheetViews>
    <sheetView workbookViewId="0">
      <selection sqref="A1:F154"/>
    </sheetView>
  </sheetViews>
  <sheetFormatPr defaultRowHeight="12.75"/>
  <cols>
    <col min="1" max="1" width="28" bestFit="1" customWidth="1"/>
    <col min="2" max="6" width="9.7109375" customWidth="1"/>
    <col min="7" max="7" width="2.7109375" customWidth="1"/>
    <col min="8" max="12" width="9.7109375" customWidth="1"/>
  </cols>
  <sheetData>
    <row r="1" spans="1:12">
      <c r="A1" s="1"/>
      <c r="B1" s="44" t="s">
        <v>159</v>
      </c>
      <c r="C1" s="45"/>
      <c r="D1" s="45"/>
      <c r="E1" s="45"/>
      <c r="F1" s="46"/>
      <c r="H1" s="44" t="s">
        <v>153</v>
      </c>
      <c r="I1" s="45"/>
      <c r="J1" s="45"/>
      <c r="K1" s="45"/>
      <c r="L1" s="46"/>
    </row>
    <row r="2" spans="1:12">
      <c r="A2" s="2" t="s">
        <v>0</v>
      </c>
      <c r="B2" s="34" t="s">
        <v>168</v>
      </c>
      <c r="C2" s="35" t="s">
        <v>169</v>
      </c>
      <c r="D2" s="35" t="s">
        <v>170</v>
      </c>
      <c r="E2" s="35" t="s">
        <v>171</v>
      </c>
      <c r="F2" s="36" t="s">
        <v>172</v>
      </c>
      <c r="H2" s="34" t="s">
        <v>168</v>
      </c>
      <c r="I2" s="35" t="s">
        <v>169</v>
      </c>
      <c r="J2" s="35" t="s">
        <v>170</v>
      </c>
      <c r="K2" s="35" t="s">
        <v>171</v>
      </c>
      <c r="L2" s="36" t="s">
        <v>172</v>
      </c>
    </row>
    <row r="3" spans="1:12">
      <c r="A3" s="3" t="s">
        <v>1</v>
      </c>
      <c r="B3" s="8">
        <v>77.25</v>
      </c>
      <c r="C3" s="9">
        <v>136.93</v>
      </c>
      <c r="D3" s="9">
        <v>164.54999999999998</v>
      </c>
      <c r="E3" s="9">
        <v>205.98</v>
      </c>
      <c r="F3" s="10">
        <v>275.02</v>
      </c>
      <c r="H3" s="4">
        <v>335.67</v>
      </c>
      <c r="I3" s="5">
        <v>594.99</v>
      </c>
      <c r="J3" s="5">
        <v>715.01</v>
      </c>
      <c r="K3" s="5">
        <v>895.03</v>
      </c>
      <c r="L3" s="6">
        <v>1195.03</v>
      </c>
    </row>
    <row r="4" spans="1:12">
      <c r="A4" s="7" t="s">
        <v>2</v>
      </c>
      <c r="B4" s="8">
        <v>80.55</v>
      </c>
      <c r="C4" s="9">
        <v>155.34</v>
      </c>
      <c r="D4" s="9">
        <v>184.11</v>
      </c>
      <c r="E4" s="9">
        <v>230.14</v>
      </c>
      <c r="F4" s="10">
        <v>322.19</v>
      </c>
      <c r="H4" s="8">
        <v>350.01</v>
      </c>
      <c r="I4" s="9">
        <v>674.99</v>
      </c>
      <c r="J4" s="9">
        <v>800</v>
      </c>
      <c r="K4" s="9">
        <v>1000.01</v>
      </c>
      <c r="L4" s="10">
        <v>1399.99</v>
      </c>
    </row>
    <row r="5" spans="1:12">
      <c r="A5" s="7" t="s">
        <v>3</v>
      </c>
      <c r="B5" s="8">
        <v>61.33</v>
      </c>
      <c r="C5" s="9">
        <v>75.95</v>
      </c>
      <c r="D5" s="9">
        <v>90.9</v>
      </c>
      <c r="E5" s="9">
        <v>103.56</v>
      </c>
      <c r="F5" s="10">
        <v>143.84</v>
      </c>
      <c r="H5" s="8">
        <v>266.49</v>
      </c>
      <c r="I5" s="9">
        <v>330.02</v>
      </c>
      <c r="J5" s="9">
        <v>394.98</v>
      </c>
      <c r="K5" s="9">
        <v>449.99</v>
      </c>
      <c r="L5" s="10">
        <v>625.02</v>
      </c>
    </row>
    <row r="6" spans="1:12">
      <c r="A6" s="7" t="s">
        <v>4</v>
      </c>
      <c r="B6" s="8">
        <v>71.5</v>
      </c>
      <c r="C6" s="9">
        <v>87.45</v>
      </c>
      <c r="D6" s="9">
        <v>99.65</v>
      </c>
      <c r="E6" s="9">
        <v>126.58</v>
      </c>
      <c r="F6" s="10">
        <v>161.1</v>
      </c>
      <c r="H6" s="8">
        <v>310.68</v>
      </c>
      <c r="I6" s="9">
        <v>379.99</v>
      </c>
      <c r="J6" s="9">
        <v>433</v>
      </c>
      <c r="K6" s="9">
        <v>550.02</v>
      </c>
      <c r="L6" s="10">
        <v>700.02</v>
      </c>
    </row>
    <row r="7" spans="1:12">
      <c r="A7" s="7" t="s">
        <v>5</v>
      </c>
      <c r="B7" s="8">
        <v>76.5</v>
      </c>
      <c r="C7" s="9">
        <v>149.59</v>
      </c>
      <c r="D7" s="9">
        <v>183.88</v>
      </c>
      <c r="E7" s="9">
        <v>218.63</v>
      </c>
      <c r="F7" s="10">
        <v>287.67</v>
      </c>
      <c r="H7" s="8">
        <v>332.41</v>
      </c>
      <c r="I7" s="9">
        <v>650</v>
      </c>
      <c r="J7" s="9">
        <v>799</v>
      </c>
      <c r="K7" s="9">
        <v>950</v>
      </c>
      <c r="L7" s="10">
        <v>1249.99</v>
      </c>
    </row>
    <row r="8" spans="1:12">
      <c r="A8" s="7" t="s">
        <v>6</v>
      </c>
      <c r="B8" s="8">
        <v>88.74</v>
      </c>
      <c r="C8" s="9">
        <v>166.85</v>
      </c>
      <c r="D8" s="9">
        <v>201.37</v>
      </c>
      <c r="E8" s="9">
        <v>230.14</v>
      </c>
      <c r="F8" s="10">
        <v>386.63</v>
      </c>
      <c r="H8" s="8">
        <v>385.6</v>
      </c>
      <c r="I8" s="9">
        <v>725</v>
      </c>
      <c r="J8" s="9">
        <v>875</v>
      </c>
      <c r="K8" s="9">
        <v>1000.01</v>
      </c>
      <c r="L8" s="10">
        <v>1680</v>
      </c>
    </row>
    <row r="9" spans="1:12">
      <c r="A9" s="7" t="s">
        <v>7</v>
      </c>
      <c r="B9" s="8">
        <v>79.97</v>
      </c>
      <c r="C9" s="9">
        <v>126.58</v>
      </c>
      <c r="D9" s="9">
        <v>161.1</v>
      </c>
      <c r="E9" s="9">
        <v>195.62</v>
      </c>
      <c r="F9" s="10">
        <v>253.15</v>
      </c>
      <c r="H9" s="8">
        <v>347.49</v>
      </c>
      <c r="I9" s="9">
        <v>550.02</v>
      </c>
      <c r="J9" s="9">
        <v>700.02</v>
      </c>
      <c r="K9" s="9">
        <v>850.02</v>
      </c>
      <c r="L9" s="10">
        <v>1100</v>
      </c>
    </row>
    <row r="10" spans="1:12">
      <c r="A10" s="7" t="s">
        <v>8</v>
      </c>
      <c r="B10" s="8">
        <v>67.040000000000006</v>
      </c>
      <c r="C10" s="9">
        <v>118.52</v>
      </c>
      <c r="D10" s="9">
        <v>143.84</v>
      </c>
      <c r="E10" s="9">
        <v>149.59</v>
      </c>
      <c r="F10" s="10">
        <v>201.37</v>
      </c>
      <c r="H10" s="8">
        <v>291.3</v>
      </c>
      <c r="I10" s="9">
        <v>515</v>
      </c>
      <c r="J10" s="9">
        <v>625.02</v>
      </c>
      <c r="K10" s="9">
        <v>650</v>
      </c>
      <c r="L10" s="10">
        <v>875</v>
      </c>
    </row>
    <row r="11" spans="1:12">
      <c r="A11" s="7" t="s">
        <v>9</v>
      </c>
      <c r="B11" s="8">
        <v>60</v>
      </c>
      <c r="C11" s="9">
        <v>90.9</v>
      </c>
      <c r="D11" s="9">
        <v>113.92</v>
      </c>
      <c r="E11" s="9">
        <v>132.33000000000001</v>
      </c>
      <c r="F11" s="10">
        <v>162.82</v>
      </c>
      <c r="H11" s="8">
        <v>260.70999999999998</v>
      </c>
      <c r="I11" s="9">
        <v>394.98</v>
      </c>
      <c r="J11" s="9">
        <v>495.01</v>
      </c>
      <c r="K11" s="9">
        <v>575.01</v>
      </c>
      <c r="L11" s="10">
        <v>707.49</v>
      </c>
    </row>
    <row r="12" spans="1:12">
      <c r="A12" s="7" t="s">
        <v>10</v>
      </c>
      <c r="B12" s="8">
        <v>86.5</v>
      </c>
      <c r="C12" s="9">
        <v>159.94999999999999</v>
      </c>
      <c r="D12" s="9">
        <v>195.62</v>
      </c>
      <c r="E12" s="9">
        <v>247.4</v>
      </c>
      <c r="F12" s="10">
        <v>333.7</v>
      </c>
      <c r="H12" s="8">
        <v>375.86</v>
      </c>
      <c r="I12" s="9">
        <v>695.02</v>
      </c>
      <c r="J12" s="9">
        <v>850.02</v>
      </c>
      <c r="K12" s="9">
        <v>1075.01</v>
      </c>
      <c r="L12" s="10">
        <v>1450.01</v>
      </c>
    </row>
    <row r="13" spans="1:12">
      <c r="A13" s="7" t="s">
        <v>11</v>
      </c>
      <c r="B13" s="8">
        <v>64.900000000000006</v>
      </c>
      <c r="C13" s="9">
        <v>90.9</v>
      </c>
      <c r="D13" s="9">
        <v>109.32</v>
      </c>
      <c r="E13" s="9">
        <v>132.33000000000001</v>
      </c>
      <c r="F13" s="10">
        <v>182.96</v>
      </c>
      <c r="H13" s="8">
        <v>282.01</v>
      </c>
      <c r="I13" s="9">
        <v>394.98</v>
      </c>
      <c r="J13" s="9">
        <v>475.02</v>
      </c>
      <c r="K13" s="9">
        <v>575.01</v>
      </c>
      <c r="L13" s="10">
        <v>795</v>
      </c>
    </row>
    <row r="14" spans="1:12">
      <c r="A14" s="7" t="s">
        <v>12</v>
      </c>
      <c r="B14" s="8">
        <v>73.989999999999995</v>
      </c>
      <c r="C14" s="9">
        <v>136.93</v>
      </c>
      <c r="D14" s="9">
        <v>172.6</v>
      </c>
      <c r="E14" s="9">
        <v>216.33</v>
      </c>
      <c r="F14" s="10">
        <v>287.67</v>
      </c>
      <c r="H14" s="8">
        <v>321.5</v>
      </c>
      <c r="I14" s="9">
        <v>594.99</v>
      </c>
      <c r="J14" s="9">
        <v>749.99</v>
      </c>
      <c r="K14" s="9">
        <v>940.01</v>
      </c>
      <c r="L14" s="10">
        <v>1249.99</v>
      </c>
    </row>
    <row r="15" spans="1:12">
      <c r="A15" s="7" t="s">
        <v>13</v>
      </c>
      <c r="B15" s="8">
        <v>64.819999999999993</v>
      </c>
      <c r="C15" s="9">
        <v>80.77</v>
      </c>
      <c r="D15" s="9">
        <v>103.56</v>
      </c>
      <c r="E15" s="9">
        <v>120.82</v>
      </c>
      <c r="F15" s="10">
        <v>132.33000000000001</v>
      </c>
      <c r="H15" s="8">
        <v>281.66000000000003</v>
      </c>
      <c r="I15" s="9">
        <v>350.96</v>
      </c>
      <c r="J15" s="9">
        <v>449.99</v>
      </c>
      <c r="K15" s="9">
        <v>524.99</v>
      </c>
      <c r="L15" s="10">
        <v>575.01</v>
      </c>
    </row>
    <row r="16" spans="1:12">
      <c r="A16" s="7" t="s">
        <v>14</v>
      </c>
      <c r="B16" s="8">
        <v>90.1</v>
      </c>
      <c r="C16" s="9">
        <v>184.11</v>
      </c>
      <c r="D16" s="9">
        <v>230.14</v>
      </c>
      <c r="E16" s="9">
        <v>293.42</v>
      </c>
      <c r="F16" s="10">
        <v>418.85</v>
      </c>
      <c r="H16" s="8">
        <v>391.51</v>
      </c>
      <c r="I16" s="9">
        <v>800</v>
      </c>
      <c r="J16" s="9">
        <v>1000.01</v>
      </c>
      <c r="K16" s="9">
        <v>1274.98</v>
      </c>
      <c r="L16" s="10">
        <v>1820</v>
      </c>
    </row>
    <row r="17" spans="1:12">
      <c r="A17" s="7" t="s">
        <v>15</v>
      </c>
      <c r="B17" s="8">
        <v>85.92</v>
      </c>
      <c r="C17" s="9">
        <v>159.94999999999999</v>
      </c>
      <c r="D17" s="9">
        <v>189.86</v>
      </c>
      <c r="E17" s="9">
        <v>218.63</v>
      </c>
      <c r="F17" s="10">
        <v>299.18</v>
      </c>
      <c r="H17" s="8">
        <v>373.34</v>
      </c>
      <c r="I17" s="9">
        <v>695.02</v>
      </c>
      <c r="J17" s="9">
        <v>824.99</v>
      </c>
      <c r="K17" s="9">
        <v>950</v>
      </c>
      <c r="L17" s="10">
        <v>1300.01</v>
      </c>
    </row>
    <row r="18" spans="1:12">
      <c r="A18" s="7" t="s">
        <v>16</v>
      </c>
      <c r="B18" s="8">
        <v>75.040000000000006</v>
      </c>
      <c r="C18" s="9">
        <v>119.67</v>
      </c>
      <c r="D18" s="9">
        <v>149.59</v>
      </c>
      <c r="E18" s="9">
        <v>172.6</v>
      </c>
      <c r="F18" s="10">
        <v>276.16000000000003</v>
      </c>
      <c r="H18" s="8">
        <v>326.07</v>
      </c>
      <c r="I18" s="9">
        <v>519.99</v>
      </c>
      <c r="J18" s="9">
        <v>650</v>
      </c>
      <c r="K18" s="9">
        <v>749.99</v>
      </c>
      <c r="L18" s="10">
        <v>1199.98</v>
      </c>
    </row>
    <row r="19" spans="1:12">
      <c r="A19" s="7" t="s">
        <v>17</v>
      </c>
      <c r="B19" s="8">
        <v>96.25</v>
      </c>
      <c r="C19" s="9">
        <v>172.6</v>
      </c>
      <c r="D19" s="9">
        <v>189.86</v>
      </c>
      <c r="E19" s="9">
        <v>228.99</v>
      </c>
      <c r="F19" s="10">
        <v>310.68</v>
      </c>
      <c r="H19" s="8">
        <v>418.23</v>
      </c>
      <c r="I19" s="9">
        <v>749.99</v>
      </c>
      <c r="J19" s="9">
        <v>824.99</v>
      </c>
      <c r="K19" s="9">
        <v>995.02</v>
      </c>
      <c r="L19" s="10">
        <v>1349.98</v>
      </c>
    </row>
    <row r="20" spans="1:12">
      <c r="A20" s="7" t="s">
        <v>18</v>
      </c>
      <c r="B20" s="8">
        <v>76.290000000000006</v>
      </c>
      <c r="C20" s="9">
        <v>136.93</v>
      </c>
      <c r="D20" s="9">
        <v>172.6</v>
      </c>
      <c r="E20" s="9">
        <v>205.97</v>
      </c>
      <c r="F20" s="10">
        <v>287.67</v>
      </c>
      <c r="H20" s="8">
        <v>331.5</v>
      </c>
      <c r="I20" s="9">
        <v>594.99</v>
      </c>
      <c r="J20" s="9">
        <v>749.99</v>
      </c>
      <c r="K20" s="9">
        <v>894.99</v>
      </c>
      <c r="L20" s="10">
        <v>1249.99</v>
      </c>
    </row>
    <row r="21" spans="1:12">
      <c r="A21" s="7" t="s">
        <v>19</v>
      </c>
      <c r="B21" s="8">
        <v>80.010000000000005</v>
      </c>
      <c r="C21" s="9">
        <v>132.33000000000001</v>
      </c>
      <c r="D21" s="9">
        <v>149.59</v>
      </c>
      <c r="E21" s="9">
        <v>163.4</v>
      </c>
      <c r="F21" s="10">
        <v>224.38</v>
      </c>
      <c r="H21" s="8">
        <v>347.66</v>
      </c>
      <c r="I21" s="9">
        <v>575.01</v>
      </c>
      <c r="J21" s="9">
        <v>650</v>
      </c>
      <c r="K21" s="9">
        <v>710.01</v>
      </c>
      <c r="L21" s="10">
        <v>974.98</v>
      </c>
    </row>
    <row r="22" spans="1:12">
      <c r="A22" s="7" t="s">
        <v>20</v>
      </c>
      <c r="B22" s="8">
        <v>64.25</v>
      </c>
      <c r="C22" s="9">
        <v>90.9</v>
      </c>
      <c r="D22" s="9">
        <v>113.92</v>
      </c>
      <c r="E22" s="9">
        <v>132.33000000000001</v>
      </c>
      <c r="F22" s="10">
        <v>182.96</v>
      </c>
      <c r="H22" s="8">
        <v>279.18</v>
      </c>
      <c r="I22" s="9">
        <v>394.98</v>
      </c>
      <c r="J22" s="9">
        <v>495.01</v>
      </c>
      <c r="K22" s="9">
        <v>575.01</v>
      </c>
      <c r="L22" s="10">
        <v>795</v>
      </c>
    </row>
    <row r="23" spans="1:12">
      <c r="A23" s="7" t="s">
        <v>21</v>
      </c>
      <c r="B23" s="8">
        <v>153.04</v>
      </c>
      <c r="C23" s="9">
        <v>393.99</v>
      </c>
      <c r="D23" s="9">
        <v>523.55999999999995</v>
      </c>
      <c r="E23" s="9">
        <v>700</v>
      </c>
      <c r="F23" s="10">
        <v>1032.1600000000001</v>
      </c>
      <c r="H23" s="8">
        <v>665</v>
      </c>
      <c r="I23" s="9">
        <v>1711.98</v>
      </c>
      <c r="J23" s="9">
        <v>2274.9899999999998</v>
      </c>
      <c r="K23" s="9">
        <v>3041.67</v>
      </c>
      <c r="L23" s="10">
        <v>4484.9799999999996</v>
      </c>
    </row>
    <row r="24" spans="1:12">
      <c r="A24" s="7" t="s">
        <v>22</v>
      </c>
      <c r="B24" s="8">
        <v>74.790000000000006</v>
      </c>
      <c r="C24" s="9">
        <v>109.32</v>
      </c>
      <c r="D24" s="9">
        <v>134.63</v>
      </c>
      <c r="E24" s="9">
        <v>151.88999999999999</v>
      </c>
      <c r="F24" s="10">
        <v>203.67</v>
      </c>
      <c r="H24" s="8">
        <v>324.98</v>
      </c>
      <c r="I24" s="9">
        <v>475.02</v>
      </c>
      <c r="J24" s="9">
        <v>585</v>
      </c>
      <c r="K24" s="9">
        <v>660</v>
      </c>
      <c r="L24" s="10">
        <v>884.99</v>
      </c>
    </row>
    <row r="25" spans="1:12">
      <c r="A25" s="7" t="s">
        <v>23</v>
      </c>
      <c r="B25" s="8">
        <v>90.1</v>
      </c>
      <c r="C25" s="9">
        <v>149.59</v>
      </c>
      <c r="D25" s="9">
        <v>178.36</v>
      </c>
      <c r="E25" s="9">
        <v>224.38</v>
      </c>
      <c r="F25" s="10">
        <v>287.67</v>
      </c>
      <c r="H25" s="8">
        <v>391.51</v>
      </c>
      <c r="I25" s="9">
        <v>650</v>
      </c>
      <c r="J25" s="9">
        <v>775.02</v>
      </c>
      <c r="K25" s="9">
        <v>974.98</v>
      </c>
      <c r="L25" s="10">
        <v>1249.99</v>
      </c>
    </row>
    <row r="26" spans="1:12">
      <c r="A26" s="7" t="s">
        <v>24</v>
      </c>
      <c r="B26" s="8">
        <v>73.989999999999995</v>
      </c>
      <c r="C26" s="9">
        <v>123.7</v>
      </c>
      <c r="D26" s="9">
        <v>158.79</v>
      </c>
      <c r="E26" s="9">
        <v>189.86</v>
      </c>
      <c r="F26" s="10">
        <v>276.16000000000003</v>
      </c>
      <c r="H26" s="8">
        <v>321.5</v>
      </c>
      <c r="I26" s="9">
        <v>537.51</v>
      </c>
      <c r="J26" s="9">
        <v>689.98</v>
      </c>
      <c r="K26" s="9">
        <v>824.99</v>
      </c>
      <c r="L26" s="10">
        <v>1199.98</v>
      </c>
    </row>
    <row r="27" spans="1:12">
      <c r="A27" s="7" t="s">
        <v>25</v>
      </c>
      <c r="B27" s="8">
        <v>92.05</v>
      </c>
      <c r="C27" s="9">
        <v>148.44</v>
      </c>
      <c r="D27" s="9">
        <v>182.96</v>
      </c>
      <c r="E27" s="9">
        <v>205.97</v>
      </c>
      <c r="F27" s="10">
        <v>287.67</v>
      </c>
      <c r="H27" s="8">
        <v>399.98</v>
      </c>
      <c r="I27" s="9">
        <v>645.01</v>
      </c>
      <c r="J27" s="9">
        <v>795</v>
      </c>
      <c r="K27" s="9">
        <v>894.99</v>
      </c>
      <c r="L27" s="10">
        <v>1249.99</v>
      </c>
    </row>
    <row r="28" spans="1:12">
      <c r="A28" s="7" t="s">
        <v>26</v>
      </c>
      <c r="B28" s="8">
        <v>55.75</v>
      </c>
      <c r="C28" s="9">
        <v>86.3</v>
      </c>
      <c r="D28" s="9">
        <v>103.56</v>
      </c>
      <c r="E28" s="9">
        <v>120.82</v>
      </c>
      <c r="F28" s="10">
        <v>166.85</v>
      </c>
      <c r="H28" s="8">
        <v>242.25</v>
      </c>
      <c r="I28" s="9">
        <v>374.99</v>
      </c>
      <c r="J28" s="9">
        <v>449.99</v>
      </c>
      <c r="K28" s="9">
        <v>524.99</v>
      </c>
      <c r="L28" s="10">
        <v>725</v>
      </c>
    </row>
    <row r="29" spans="1:12">
      <c r="A29" s="7" t="s">
        <v>27</v>
      </c>
      <c r="B29" s="8">
        <v>86.3</v>
      </c>
      <c r="C29" s="9">
        <v>143.84</v>
      </c>
      <c r="D29" s="9">
        <v>184.11</v>
      </c>
      <c r="E29" s="9">
        <v>228.99</v>
      </c>
      <c r="F29" s="10">
        <v>299.18</v>
      </c>
      <c r="H29" s="8">
        <v>374.99</v>
      </c>
      <c r="I29" s="9">
        <v>625.02</v>
      </c>
      <c r="J29" s="9">
        <v>800</v>
      </c>
      <c r="K29" s="9">
        <v>995.02</v>
      </c>
      <c r="L29" s="10">
        <v>1300.01</v>
      </c>
    </row>
    <row r="30" spans="1:12">
      <c r="A30" s="7" t="s">
        <v>28</v>
      </c>
      <c r="B30" s="8">
        <v>96.66</v>
      </c>
      <c r="C30" s="9">
        <v>174.9</v>
      </c>
      <c r="D30" s="9">
        <v>224.38</v>
      </c>
      <c r="E30" s="9">
        <v>287.67</v>
      </c>
      <c r="F30" s="10">
        <v>379.73</v>
      </c>
      <c r="H30" s="8">
        <v>420.01</v>
      </c>
      <c r="I30" s="9">
        <v>759.98</v>
      </c>
      <c r="J30" s="9">
        <v>974.98</v>
      </c>
      <c r="K30" s="9">
        <v>1249.99</v>
      </c>
      <c r="L30" s="10">
        <v>1650.02</v>
      </c>
    </row>
    <row r="31" spans="1:12">
      <c r="A31" s="7" t="s">
        <v>29</v>
      </c>
      <c r="B31" s="8">
        <v>69.39</v>
      </c>
      <c r="C31" s="9">
        <v>118.52</v>
      </c>
      <c r="D31" s="9">
        <v>155.34</v>
      </c>
      <c r="E31" s="9">
        <v>189.86</v>
      </c>
      <c r="F31" s="10">
        <v>253.15</v>
      </c>
      <c r="H31" s="8">
        <v>301.52</v>
      </c>
      <c r="I31" s="9">
        <v>515</v>
      </c>
      <c r="J31" s="9">
        <v>674.99</v>
      </c>
      <c r="K31" s="9">
        <v>824.99</v>
      </c>
      <c r="L31" s="10">
        <v>1100</v>
      </c>
    </row>
    <row r="32" spans="1:12">
      <c r="A32" s="7" t="s">
        <v>30</v>
      </c>
      <c r="B32" s="8">
        <v>75.5</v>
      </c>
      <c r="C32" s="9">
        <v>109.32</v>
      </c>
      <c r="D32" s="9">
        <v>126.58</v>
      </c>
      <c r="E32" s="9">
        <v>149.59</v>
      </c>
      <c r="F32" s="10">
        <v>201.37</v>
      </c>
      <c r="H32" s="8">
        <v>328.07</v>
      </c>
      <c r="I32" s="9">
        <v>475.02</v>
      </c>
      <c r="J32" s="9">
        <v>550.02</v>
      </c>
      <c r="K32" s="9">
        <v>650</v>
      </c>
      <c r="L32" s="10">
        <v>875</v>
      </c>
    </row>
    <row r="33" spans="1:12">
      <c r="A33" s="7" t="s">
        <v>31</v>
      </c>
      <c r="B33" s="8">
        <v>101.61</v>
      </c>
      <c r="C33" s="9">
        <v>172.6</v>
      </c>
      <c r="D33" s="9">
        <v>218.63</v>
      </c>
      <c r="E33" s="9">
        <v>275.01</v>
      </c>
      <c r="F33" s="10">
        <v>345.21</v>
      </c>
      <c r="H33" s="8">
        <v>441.52</v>
      </c>
      <c r="I33" s="9">
        <v>749.99</v>
      </c>
      <c r="J33" s="9">
        <v>950</v>
      </c>
      <c r="K33" s="9">
        <v>1194.98</v>
      </c>
      <c r="L33" s="10">
        <v>1500.02</v>
      </c>
    </row>
    <row r="34" spans="1:12">
      <c r="A34" s="7" t="s">
        <v>32</v>
      </c>
      <c r="B34" s="8">
        <v>66.5</v>
      </c>
      <c r="C34" s="9">
        <v>75</v>
      </c>
      <c r="D34" s="9">
        <v>94.36</v>
      </c>
      <c r="E34" s="9">
        <v>110</v>
      </c>
      <c r="F34" s="10">
        <v>150</v>
      </c>
      <c r="H34" s="8">
        <v>288.95999999999998</v>
      </c>
      <c r="I34" s="9">
        <v>325.89</v>
      </c>
      <c r="J34" s="9">
        <v>410.02</v>
      </c>
      <c r="K34" s="9">
        <v>477.98</v>
      </c>
      <c r="L34" s="10">
        <v>651.79</v>
      </c>
    </row>
    <row r="35" spans="1:12">
      <c r="A35" s="7" t="s">
        <v>33</v>
      </c>
      <c r="B35" s="8">
        <v>63.29</v>
      </c>
      <c r="C35" s="9">
        <v>90.9</v>
      </c>
      <c r="D35" s="9">
        <v>112.77</v>
      </c>
      <c r="E35" s="9">
        <v>132.33000000000001</v>
      </c>
      <c r="F35" s="10">
        <v>182.96</v>
      </c>
      <c r="H35" s="8">
        <v>275.01</v>
      </c>
      <c r="I35" s="9">
        <v>394.98</v>
      </c>
      <c r="J35" s="9">
        <v>490.01</v>
      </c>
      <c r="K35" s="9">
        <v>575.01</v>
      </c>
      <c r="L35" s="10">
        <v>795</v>
      </c>
    </row>
    <row r="36" spans="1:12">
      <c r="A36" s="7" t="s">
        <v>34</v>
      </c>
      <c r="B36" s="8">
        <v>60</v>
      </c>
      <c r="C36" s="9">
        <v>80.55</v>
      </c>
      <c r="D36" s="9">
        <v>97.81</v>
      </c>
      <c r="E36" s="9">
        <v>109.32</v>
      </c>
      <c r="F36" s="10">
        <v>143.84</v>
      </c>
      <c r="H36" s="8">
        <v>260.70999999999998</v>
      </c>
      <c r="I36" s="9">
        <v>350.01</v>
      </c>
      <c r="J36" s="9">
        <v>425.01</v>
      </c>
      <c r="K36" s="9">
        <v>475.02</v>
      </c>
      <c r="L36" s="10">
        <v>625.02</v>
      </c>
    </row>
    <row r="37" spans="1:12">
      <c r="A37" s="7" t="s">
        <v>35</v>
      </c>
      <c r="B37" s="8">
        <v>64.44</v>
      </c>
      <c r="C37" s="9">
        <v>97.81</v>
      </c>
      <c r="D37" s="9">
        <v>126.58</v>
      </c>
      <c r="E37" s="9">
        <v>161.1</v>
      </c>
      <c r="F37" s="10">
        <v>195.62</v>
      </c>
      <c r="H37" s="8">
        <v>280.01</v>
      </c>
      <c r="I37" s="9">
        <v>425.01</v>
      </c>
      <c r="J37" s="9">
        <v>550.02</v>
      </c>
      <c r="K37" s="9">
        <v>700.02</v>
      </c>
      <c r="L37" s="10">
        <v>850.02</v>
      </c>
    </row>
    <row r="38" spans="1:12">
      <c r="A38" s="7" t="s">
        <v>36</v>
      </c>
      <c r="B38" s="8">
        <v>66.5</v>
      </c>
      <c r="C38" s="9">
        <v>74.790000000000006</v>
      </c>
      <c r="D38" s="9">
        <v>87.45</v>
      </c>
      <c r="E38" s="9">
        <v>103.56</v>
      </c>
      <c r="F38" s="10">
        <v>139.91999999999999</v>
      </c>
      <c r="H38" s="8">
        <v>288.95999999999998</v>
      </c>
      <c r="I38" s="9">
        <v>324.98</v>
      </c>
      <c r="J38" s="9">
        <v>379.99</v>
      </c>
      <c r="K38" s="9">
        <v>449.99</v>
      </c>
      <c r="L38" s="10">
        <v>607.99</v>
      </c>
    </row>
    <row r="39" spans="1:12">
      <c r="A39" s="7" t="s">
        <v>37</v>
      </c>
      <c r="B39" s="8">
        <v>78.48</v>
      </c>
      <c r="C39" s="9">
        <v>109.32</v>
      </c>
      <c r="D39" s="9">
        <v>136.93</v>
      </c>
      <c r="E39" s="9">
        <v>189.86</v>
      </c>
      <c r="F39" s="10">
        <v>310.68</v>
      </c>
      <c r="H39" s="8">
        <v>341.01</v>
      </c>
      <c r="I39" s="9">
        <v>475.02</v>
      </c>
      <c r="J39" s="9">
        <v>594.99</v>
      </c>
      <c r="K39" s="9">
        <v>824.99</v>
      </c>
      <c r="L39" s="10">
        <v>1349.98</v>
      </c>
    </row>
    <row r="40" spans="1:12">
      <c r="A40" s="7" t="s">
        <v>38</v>
      </c>
      <c r="B40" s="8">
        <v>61.33</v>
      </c>
      <c r="C40" s="9">
        <v>80.55</v>
      </c>
      <c r="D40" s="9">
        <v>92.05</v>
      </c>
      <c r="E40" s="9">
        <v>113.92</v>
      </c>
      <c r="F40" s="10">
        <v>161.1</v>
      </c>
      <c r="H40" s="8">
        <v>266.49</v>
      </c>
      <c r="I40" s="9">
        <v>350.01</v>
      </c>
      <c r="J40" s="9">
        <v>399.98</v>
      </c>
      <c r="K40" s="9">
        <v>495.01</v>
      </c>
      <c r="L40" s="10">
        <v>700.02</v>
      </c>
    </row>
    <row r="41" spans="1:12">
      <c r="A41" s="7" t="s">
        <v>39</v>
      </c>
      <c r="B41" s="8">
        <v>95.85</v>
      </c>
      <c r="C41" s="9">
        <v>182.96</v>
      </c>
      <c r="D41" s="9">
        <v>230.14</v>
      </c>
      <c r="E41" s="9">
        <v>287.67</v>
      </c>
      <c r="F41" s="10">
        <v>368.22</v>
      </c>
      <c r="H41" s="8">
        <v>416.49</v>
      </c>
      <c r="I41" s="9">
        <v>795</v>
      </c>
      <c r="J41" s="9">
        <v>1000.01</v>
      </c>
      <c r="K41" s="9">
        <v>1249.99</v>
      </c>
      <c r="L41" s="10">
        <v>1600</v>
      </c>
    </row>
    <row r="42" spans="1:12">
      <c r="A42" s="7" t="s">
        <v>40</v>
      </c>
      <c r="B42" s="8">
        <v>77.06</v>
      </c>
      <c r="C42" s="9">
        <v>136.93</v>
      </c>
      <c r="D42" s="9">
        <v>172.6</v>
      </c>
      <c r="E42" s="9">
        <v>207.12</v>
      </c>
      <c r="F42" s="10">
        <v>264.66000000000003</v>
      </c>
      <c r="H42" s="8">
        <v>334.84</v>
      </c>
      <c r="I42" s="9">
        <v>594.99</v>
      </c>
      <c r="J42" s="9">
        <v>749.99</v>
      </c>
      <c r="K42" s="9">
        <v>899.99</v>
      </c>
      <c r="L42" s="10">
        <v>1150.01</v>
      </c>
    </row>
    <row r="43" spans="1:12">
      <c r="A43" s="7" t="s">
        <v>41</v>
      </c>
      <c r="B43" s="8">
        <v>71.5</v>
      </c>
      <c r="C43" s="9">
        <v>94.93</v>
      </c>
      <c r="D43" s="9">
        <v>113.92</v>
      </c>
      <c r="E43" s="9">
        <v>136.93</v>
      </c>
      <c r="F43" s="10">
        <v>182.96</v>
      </c>
      <c r="H43" s="8">
        <v>310.68</v>
      </c>
      <c r="I43" s="9">
        <v>412.49</v>
      </c>
      <c r="J43" s="9">
        <v>495.01</v>
      </c>
      <c r="K43" s="9">
        <v>594.99</v>
      </c>
      <c r="L43" s="10">
        <v>795</v>
      </c>
    </row>
    <row r="44" spans="1:12">
      <c r="A44" s="7" t="s">
        <v>42</v>
      </c>
      <c r="B44" s="8">
        <v>93.11</v>
      </c>
      <c r="C44" s="9">
        <v>123.12</v>
      </c>
      <c r="D44" s="9">
        <v>146.13999999999999</v>
      </c>
      <c r="E44" s="9">
        <v>176.05</v>
      </c>
      <c r="F44" s="10">
        <v>228.99</v>
      </c>
      <c r="H44" s="8">
        <v>404.59</v>
      </c>
      <c r="I44" s="9">
        <v>534.99</v>
      </c>
      <c r="J44" s="9">
        <v>635.01</v>
      </c>
      <c r="K44" s="9">
        <v>764.98</v>
      </c>
      <c r="L44" s="10">
        <v>995.02</v>
      </c>
    </row>
    <row r="45" spans="1:12">
      <c r="A45" s="7" t="s">
        <v>43</v>
      </c>
      <c r="B45" s="8">
        <v>60.75</v>
      </c>
      <c r="C45" s="9">
        <v>85</v>
      </c>
      <c r="D45" s="9">
        <v>113.92</v>
      </c>
      <c r="E45" s="9">
        <v>132.33000000000001</v>
      </c>
      <c r="F45" s="10">
        <v>150</v>
      </c>
      <c r="H45" s="8">
        <v>263.97000000000003</v>
      </c>
      <c r="I45" s="9">
        <v>369.35</v>
      </c>
      <c r="J45" s="9">
        <v>495.01</v>
      </c>
      <c r="K45" s="9">
        <v>575.01</v>
      </c>
      <c r="L45" s="10">
        <v>651.79</v>
      </c>
    </row>
    <row r="46" spans="1:12">
      <c r="A46" s="7" t="s">
        <v>44</v>
      </c>
      <c r="B46" s="8">
        <v>76.5</v>
      </c>
      <c r="C46" s="9">
        <v>103.56</v>
      </c>
      <c r="D46" s="9">
        <v>136.93</v>
      </c>
      <c r="E46" s="9">
        <v>172.6</v>
      </c>
      <c r="F46" s="10">
        <v>218.63</v>
      </c>
      <c r="H46" s="8">
        <v>332.41</v>
      </c>
      <c r="I46" s="9">
        <v>449.99</v>
      </c>
      <c r="J46" s="9">
        <v>594.99</v>
      </c>
      <c r="K46" s="9">
        <v>749.99</v>
      </c>
      <c r="L46" s="10">
        <v>950</v>
      </c>
    </row>
    <row r="47" spans="1:12">
      <c r="A47" s="7" t="s">
        <v>45</v>
      </c>
      <c r="B47" s="8">
        <v>66.5</v>
      </c>
      <c r="C47" s="9">
        <v>84</v>
      </c>
      <c r="D47" s="9">
        <v>109.32</v>
      </c>
      <c r="E47" s="9">
        <v>120.82</v>
      </c>
      <c r="F47" s="10">
        <v>178.36</v>
      </c>
      <c r="H47" s="8">
        <v>288.95999999999998</v>
      </c>
      <c r="I47" s="9">
        <v>365</v>
      </c>
      <c r="J47" s="9">
        <v>475.02</v>
      </c>
      <c r="K47" s="9">
        <v>524.99</v>
      </c>
      <c r="L47" s="10">
        <v>775.02</v>
      </c>
    </row>
    <row r="48" spans="1:12">
      <c r="A48" s="7" t="s">
        <v>46</v>
      </c>
      <c r="B48" s="8">
        <v>62.65</v>
      </c>
      <c r="C48" s="9">
        <v>91.31</v>
      </c>
      <c r="D48" s="9">
        <v>109.32</v>
      </c>
      <c r="E48" s="9">
        <v>120.82</v>
      </c>
      <c r="F48" s="10">
        <v>159.94999999999999</v>
      </c>
      <c r="H48" s="8">
        <v>272.23</v>
      </c>
      <c r="I48" s="9">
        <v>396.76</v>
      </c>
      <c r="J48" s="9">
        <v>475.02</v>
      </c>
      <c r="K48" s="9">
        <v>524.99</v>
      </c>
      <c r="L48" s="10">
        <v>695.02</v>
      </c>
    </row>
    <row r="49" spans="1:12">
      <c r="A49" s="7" t="s">
        <v>47</v>
      </c>
      <c r="B49" s="8">
        <v>61.5</v>
      </c>
      <c r="C49" s="9">
        <v>75</v>
      </c>
      <c r="D49" s="9">
        <v>96.27</v>
      </c>
      <c r="E49" s="9">
        <v>100</v>
      </c>
      <c r="F49" s="10">
        <v>135</v>
      </c>
      <c r="H49" s="8">
        <v>267.23</v>
      </c>
      <c r="I49" s="9">
        <v>325.89</v>
      </c>
      <c r="J49" s="9">
        <v>418.32</v>
      </c>
      <c r="K49" s="9">
        <v>434.52</v>
      </c>
      <c r="L49" s="10">
        <v>586.61</v>
      </c>
    </row>
    <row r="50" spans="1:12">
      <c r="A50" s="7" t="s">
        <v>48</v>
      </c>
      <c r="B50" s="8">
        <v>113.11</v>
      </c>
      <c r="C50" s="9">
        <v>195.62</v>
      </c>
      <c r="D50" s="9">
        <v>253.15</v>
      </c>
      <c r="E50" s="9">
        <v>310.68</v>
      </c>
      <c r="F50" s="10">
        <v>425.75</v>
      </c>
      <c r="H50" s="8">
        <v>491.49</v>
      </c>
      <c r="I50" s="9">
        <v>850.02</v>
      </c>
      <c r="J50" s="9">
        <v>1100</v>
      </c>
      <c r="K50" s="9">
        <v>1349.98</v>
      </c>
      <c r="L50" s="10">
        <v>1849.99</v>
      </c>
    </row>
    <row r="51" spans="1:12">
      <c r="A51" s="7" t="s">
        <v>49</v>
      </c>
      <c r="B51" s="8">
        <v>66.5</v>
      </c>
      <c r="C51" s="9">
        <v>86.3</v>
      </c>
      <c r="D51" s="9">
        <v>103.56</v>
      </c>
      <c r="E51" s="9">
        <v>117.37</v>
      </c>
      <c r="F51" s="10">
        <v>149.59</v>
      </c>
      <c r="H51" s="8">
        <v>288.95999999999998</v>
      </c>
      <c r="I51" s="9">
        <v>374.99</v>
      </c>
      <c r="J51" s="9">
        <v>449.99</v>
      </c>
      <c r="K51" s="9">
        <v>510</v>
      </c>
      <c r="L51" s="10">
        <v>650</v>
      </c>
    </row>
    <row r="52" spans="1:12">
      <c r="A52" s="7" t="s">
        <v>50</v>
      </c>
      <c r="B52" s="8">
        <v>77.44</v>
      </c>
      <c r="C52" s="9">
        <v>166.85</v>
      </c>
      <c r="D52" s="9">
        <v>207.12</v>
      </c>
      <c r="E52" s="9">
        <v>253.15</v>
      </c>
      <c r="F52" s="10">
        <v>310.68</v>
      </c>
      <c r="H52" s="8">
        <v>336.5</v>
      </c>
      <c r="I52" s="9">
        <v>725</v>
      </c>
      <c r="J52" s="9">
        <v>899.99</v>
      </c>
      <c r="K52" s="9">
        <v>1100</v>
      </c>
      <c r="L52" s="10">
        <v>1349.98</v>
      </c>
    </row>
    <row r="53" spans="1:12">
      <c r="A53" s="7" t="s">
        <v>51</v>
      </c>
      <c r="B53" s="8">
        <v>85.43</v>
      </c>
      <c r="C53" s="9">
        <v>115.07</v>
      </c>
      <c r="D53" s="9">
        <v>149.59</v>
      </c>
      <c r="E53" s="9">
        <v>182.96</v>
      </c>
      <c r="F53" s="10">
        <v>246.25</v>
      </c>
      <c r="H53" s="8">
        <v>371.21</v>
      </c>
      <c r="I53" s="9">
        <v>500.01</v>
      </c>
      <c r="J53" s="9">
        <v>650</v>
      </c>
      <c r="K53" s="9">
        <v>795</v>
      </c>
      <c r="L53" s="10">
        <v>1070.01</v>
      </c>
    </row>
    <row r="54" spans="1:12">
      <c r="A54" s="7" t="s">
        <v>52</v>
      </c>
      <c r="B54" s="8">
        <v>72.5</v>
      </c>
      <c r="C54" s="9">
        <v>97.81</v>
      </c>
      <c r="D54" s="9">
        <v>126.58</v>
      </c>
      <c r="E54" s="9">
        <v>155.34</v>
      </c>
      <c r="F54" s="10">
        <v>195.62</v>
      </c>
      <c r="H54" s="8">
        <v>315.02999999999997</v>
      </c>
      <c r="I54" s="9">
        <v>425.01</v>
      </c>
      <c r="J54" s="9">
        <v>550.02</v>
      </c>
      <c r="K54" s="9">
        <v>674.99</v>
      </c>
      <c r="L54" s="10">
        <v>850.02</v>
      </c>
    </row>
    <row r="55" spans="1:12">
      <c r="A55" s="7" t="s">
        <v>53</v>
      </c>
      <c r="B55" s="8">
        <v>99.21</v>
      </c>
      <c r="C55" s="9">
        <v>159.94999999999999</v>
      </c>
      <c r="D55" s="9">
        <v>207.12</v>
      </c>
      <c r="E55" s="9">
        <v>264.66000000000003</v>
      </c>
      <c r="F55" s="10">
        <v>367.07</v>
      </c>
      <c r="H55" s="8">
        <v>431.09</v>
      </c>
      <c r="I55" s="9">
        <v>695.02</v>
      </c>
      <c r="J55" s="9">
        <v>899.99</v>
      </c>
      <c r="K55" s="9">
        <v>1150.01</v>
      </c>
      <c r="L55" s="10">
        <v>1595.01</v>
      </c>
    </row>
    <row r="56" spans="1:12">
      <c r="A56" s="7" t="s">
        <v>54</v>
      </c>
      <c r="B56" s="8">
        <v>60.5</v>
      </c>
      <c r="C56" s="9">
        <v>75</v>
      </c>
      <c r="D56" s="9">
        <v>90.9</v>
      </c>
      <c r="E56" s="9">
        <v>109.32</v>
      </c>
      <c r="F56" s="10">
        <v>132.33000000000001</v>
      </c>
      <c r="H56" s="8">
        <v>262.89</v>
      </c>
      <c r="I56" s="9">
        <v>325.89</v>
      </c>
      <c r="J56" s="9">
        <v>394.98</v>
      </c>
      <c r="K56" s="9">
        <v>475.02</v>
      </c>
      <c r="L56" s="10">
        <v>575.01</v>
      </c>
    </row>
    <row r="57" spans="1:12">
      <c r="A57" s="7" t="s">
        <v>55</v>
      </c>
      <c r="B57" s="8">
        <v>65.59</v>
      </c>
      <c r="C57" s="9">
        <v>126.58</v>
      </c>
      <c r="D57" s="9">
        <v>159.94999999999999</v>
      </c>
      <c r="E57" s="9">
        <v>189.86</v>
      </c>
      <c r="F57" s="10">
        <v>230.14</v>
      </c>
      <c r="H57" s="8">
        <v>285</v>
      </c>
      <c r="I57" s="9">
        <v>550.02</v>
      </c>
      <c r="J57" s="9">
        <v>695.02</v>
      </c>
      <c r="K57" s="9">
        <v>824.99</v>
      </c>
      <c r="L57" s="10">
        <v>1000.01</v>
      </c>
    </row>
    <row r="58" spans="1:12">
      <c r="A58" s="7" t="s">
        <v>56</v>
      </c>
      <c r="B58" s="8">
        <v>136.5</v>
      </c>
      <c r="C58" s="9">
        <v>302.18</v>
      </c>
      <c r="D58" s="9">
        <v>368.22</v>
      </c>
      <c r="E58" s="9">
        <v>466.72</v>
      </c>
      <c r="F58" s="10">
        <v>588.94000000000005</v>
      </c>
      <c r="H58" s="8">
        <v>593.13</v>
      </c>
      <c r="I58" s="9">
        <v>1313.04</v>
      </c>
      <c r="J58" s="9">
        <v>1600</v>
      </c>
      <c r="K58" s="9">
        <v>2028.01</v>
      </c>
      <c r="L58" s="10">
        <v>2559.08</v>
      </c>
    </row>
    <row r="59" spans="1:12">
      <c r="A59" s="7" t="s">
        <v>57</v>
      </c>
      <c r="B59" s="8">
        <v>136.5</v>
      </c>
      <c r="C59" s="9">
        <v>312</v>
      </c>
      <c r="D59" s="9">
        <v>375</v>
      </c>
      <c r="E59" s="9">
        <v>495</v>
      </c>
      <c r="F59" s="10">
        <v>593.5</v>
      </c>
      <c r="H59" s="8">
        <v>593.13</v>
      </c>
      <c r="I59" s="9">
        <v>1355.71</v>
      </c>
      <c r="J59" s="9">
        <v>1629.46</v>
      </c>
      <c r="K59" s="9">
        <v>2150.89</v>
      </c>
      <c r="L59" s="10">
        <v>2578.9</v>
      </c>
    </row>
    <row r="60" spans="1:12">
      <c r="A60" s="7" t="s">
        <v>58</v>
      </c>
      <c r="B60" s="8">
        <v>115.07</v>
      </c>
      <c r="C60" s="9">
        <v>264.66000000000003</v>
      </c>
      <c r="D60" s="9">
        <v>322.19</v>
      </c>
      <c r="E60" s="9">
        <v>402.74</v>
      </c>
      <c r="F60" s="10">
        <v>508.6</v>
      </c>
      <c r="H60" s="8">
        <v>500.01</v>
      </c>
      <c r="I60" s="9">
        <v>1150.01</v>
      </c>
      <c r="J60" s="9">
        <v>1399.99</v>
      </c>
      <c r="K60" s="9">
        <v>1750</v>
      </c>
      <c r="L60" s="10">
        <v>2209.9899999999998</v>
      </c>
    </row>
    <row r="61" spans="1:12">
      <c r="A61" s="7" t="s">
        <v>59</v>
      </c>
      <c r="B61" s="8">
        <v>130.84</v>
      </c>
      <c r="C61" s="9">
        <v>294.12</v>
      </c>
      <c r="D61" s="9">
        <v>350.96</v>
      </c>
      <c r="E61" s="9">
        <v>437.26</v>
      </c>
      <c r="F61" s="10">
        <v>598.36</v>
      </c>
      <c r="H61" s="8">
        <v>568.53</v>
      </c>
      <c r="I61" s="9">
        <v>1278.02</v>
      </c>
      <c r="J61" s="9">
        <v>1525</v>
      </c>
      <c r="K61" s="9">
        <v>1900</v>
      </c>
      <c r="L61" s="10">
        <v>2600.02</v>
      </c>
    </row>
    <row r="62" spans="1:12">
      <c r="A62" s="7" t="s">
        <v>60</v>
      </c>
      <c r="B62" s="8">
        <v>131.18</v>
      </c>
      <c r="C62" s="9">
        <v>276.16000000000003</v>
      </c>
      <c r="D62" s="9">
        <v>340.6</v>
      </c>
      <c r="E62" s="9">
        <v>436.11</v>
      </c>
      <c r="F62" s="10">
        <v>575.34</v>
      </c>
      <c r="H62" s="8">
        <v>570.01</v>
      </c>
      <c r="I62" s="9">
        <v>1199.98</v>
      </c>
      <c r="J62" s="9">
        <v>1479.99</v>
      </c>
      <c r="K62" s="9">
        <v>1895</v>
      </c>
      <c r="L62" s="10">
        <v>2499.9899999999998</v>
      </c>
    </row>
    <row r="63" spans="1:12">
      <c r="A63" s="7" t="s">
        <v>61</v>
      </c>
      <c r="B63" s="8">
        <v>78.59</v>
      </c>
      <c r="C63" s="9">
        <v>109.32</v>
      </c>
      <c r="D63" s="9">
        <v>136.93</v>
      </c>
      <c r="E63" s="9">
        <v>157.63999999999999</v>
      </c>
      <c r="F63" s="10">
        <v>201.37</v>
      </c>
      <c r="H63" s="8">
        <v>341.49</v>
      </c>
      <c r="I63" s="9">
        <v>475.02</v>
      </c>
      <c r="J63" s="9">
        <v>594.99</v>
      </c>
      <c r="K63" s="9">
        <v>684.98</v>
      </c>
      <c r="L63" s="10">
        <v>875</v>
      </c>
    </row>
    <row r="64" spans="1:12">
      <c r="A64" s="7" t="s">
        <v>62</v>
      </c>
      <c r="B64" s="8">
        <v>69</v>
      </c>
      <c r="C64" s="9">
        <v>97.81</v>
      </c>
      <c r="D64" s="9">
        <v>127</v>
      </c>
      <c r="E64" s="9">
        <v>161.1</v>
      </c>
      <c r="F64" s="10">
        <v>201.37</v>
      </c>
      <c r="H64" s="8">
        <v>299.82</v>
      </c>
      <c r="I64" s="9">
        <v>425.01</v>
      </c>
      <c r="J64" s="9">
        <v>551.85</v>
      </c>
      <c r="K64" s="9">
        <v>700.02</v>
      </c>
      <c r="L64" s="10">
        <v>875</v>
      </c>
    </row>
    <row r="65" spans="1:12">
      <c r="A65" s="7" t="s">
        <v>63</v>
      </c>
      <c r="B65" s="8">
        <v>64.75</v>
      </c>
      <c r="C65" s="9">
        <v>109.32</v>
      </c>
      <c r="D65" s="9">
        <v>138.08000000000001</v>
      </c>
      <c r="E65" s="9">
        <v>161.1</v>
      </c>
      <c r="F65" s="10">
        <v>184.11</v>
      </c>
      <c r="H65" s="8">
        <v>281.35000000000002</v>
      </c>
      <c r="I65" s="9">
        <v>475.02</v>
      </c>
      <c r="J65" s="9">
        <v>599.99</v>
      </c>
      <c r="K65" s="9">
        <v>700.02</v>
      </c>
      <c r="L65" s="10">
        <v>800</v>
      </c>
    </row>
    <row r="66" spans="1:12">
      <c r="A66" s="7" t="s">
        <v>64</v>
      </c>
      <c r="B66" s="8">
        <v>77.099999999999994</v>
      </c>
      <c r="C66" s="9">
        <v>113.92</v>
      </c>
      <c r="D66" s="9">
        <v>138.08000000000001</v>
      </c>
      <c r="E66" s="9">
        <v>161.1</v>
      </c>
      <c r="F66" s="10">
        <v>205.97</v>
      </c>
      <c r="H66" s="8">
        <v>335.02</v>
      </c>
      <c r="I66" s="9">
        <v>495.01</v>
      </c>
      <c r="J66" s="9">
        <v>599.99</v>
      </c>
      <c r="K66" s="9">
        <v>700.02</v>
      </c>
      <c r="L66" s="10">
        <v>894.99</v>
      </c>
    </row>
    <row r="67" spans="1:12">
      <c r="A67" s="7" t="s">
        <v>65</v>
      </c>
      <c r="B67" s="8">
        <v>65.59</v>
      </c>
      <c r="C67" s="9">
        <v>103.56</v>
      </c>
      <c r="D67" s="9">
        <v>126.58</v>
      </c>
      <c r="E67" s="9">
        <v>149.59</v>
      </c>
      <c r="F67" s="10">
        <v>184.11</v>
      </c>
      <c r="H67" s="8">
        <v>285</v>
      </c>
      <c r="I67" s="9">
        <v>449.99</v>
      </c>
      <c r="J67" s="9">
        <v>550.02</v>
      </c>
      <c r="K67" s="9">
        <v>650</v>
      </c>
      <c r="L67" s="10">
        <v>800</v>
      </c>
    </row>
    <row r="68" spans="1:12">
      <c r="A68" s="7" t="s">
        <v>66</v>
      </c>
      <c r="B68" s="8">
        <v>56.5</v>
      </c>
      <c r="C68" s="9">
        <v>84</v>
      </c>
      <c r="D68" s="9">
        <v>103.56</v>
      </c>
      <c r="E68" s="9">
        <v>126.58</v>
      </c>
      <c r="F68" s="10">
        <v>159.94999999999999</v>
      </c>
      <c r="H68" s="8">
        <v>245.51</v>
      </c>
      <c r="I68" s="9">
        <v>365</v>
      </c>
      <c r="J68" s="9">
        <v>449.99</v>
      </c>
      <c r="K68" s="9">
        <v>550.02</v>
      </c>
      <c r="L68" s="10">
        <v>695.02</v>
      </c>
    </row>
    <row r="69" spans="1:12">
      <c r="A69" s="7" t="s">
        <v>67</v>
      </c>
      <c r="B69" s="8">
        <v>69.25</v>
      </c>
      <c r="C69" s="9">
        <v>97.81</v>
      </c>
      <c r="D69" s="9">
        <v>120.82</v>
      </c>
      <c r="E69" s="9">
        <v>138.08000000000001</v>
      </c>
      <c r="F69" s="10">
        <v>161.1</v>
      </c>
      <c r="H69" s="8">
        <v>300.91000000000003</v>
      </c>
      <c r="I69" s="9">
        <v>425.01</v>
      </c>
      <c r="J69" s="9">
        <v>524.99</v>
      </c>
      <c r="K69" s="9">
        <v>599.99</v>
      </c>
      <c r="L69" s="10">
        <v>700.02</v>
      </c>
    </row>
    <row r="70" spans="1:12">
      <c r="A70" s="7" t="s">
        <v>68</v>
      </c>
      <c r="B70" s="8">
        <v>67.08</v>
      </c>
      <c r="C70" s="9">
        <v>113.92</v>
      </c>
      <c r="D70" s="9">
        <v>135.78</v>
      </c>
      <c r="E70" s="9">
        <v>150</v>
      </c>
      <c r="F70" s="10">
        <v>201.37</v>
      </c>
      <c r="H70" s="8">
        <v>291.48</v>
      </c>
      <c r="I70" s="9">
        <v>495.01</v>
      </c>
      <c r="J70" s="9">
        <v>590</v>
      </c>
      <c r="K70" s="9">
        <v>651.79</v>
      </c>
      <c r="L70" s="10">
        <v>875</v>
      </c>
    </row>
    <row r="71" spans="1:12">
      <c r="A71" s="7" t="s">
        <v>69</v>
      </c>
      <c r="B71" s="8">
        <v>75.5</v>
      </c>
      <c r="C71" s="9">
        <v>97.81</v>
      </c>
      <c r="D71" s="9">
        <v>124.27</v>
      </c>
      <c r="E71" s="9">
        <v>149.59</v>
      </c>
      <c r="F71" s="10">
        <v>201.37</v>
      </c>
      <c r="H71" s="8">
        <v>328.07</v>
      </c>
      <c r="I71" s="9">
        <v>425.01</v>
      </c>
      <c r="J71" s="9">
        <v>539.98</v>
      </c>
      <c r="K71" s="9">
        <v>650</v>
      </c>
      <c r="L71" s="10">
        <v>875</v>
      </c>
    </row>
    <row r="72" spans="1:12">
      <c r="A72" s="7" t="s">
        <v>70</v>
      </c>
      <c r="B72" s="8">
        <v>64.25</v>
      </c>
      <c r="C72" s="9">
        <v>95.51</v>
      </c>
      <c r="D72" s="9">
        <v>112.77</v>
      </c>
      <c r="E72" s="9">
        <v>126.58</v>
      </c>
      <c r="F72" s="10">
        <v>166.85</v>
      </c>
      <c r="H72" s="8">
        <v>279.18</v>
      </c>
      <c r="I72" s="9">
        <v>415.01</v>
      </c>
      <c r="J72" s="9">
        <v>490.01</v>
      </c>
      <c r="K72" s="9">
        <v>550.02</v>
      </c>
      <c r="L72" s="10">
        <v>725</v>
      </c>
    </row>
    <row r="73" spans="1:12">
      <c r="A73" s="7" t="s">
        <v>71</v>
      </c>
      <c r="B73" s="8">
        <v>66.5</v>
      </c>
      <c r="C73" s="9">
        <v>98.96</v>
      </c>
      <c r="D73" s="9">
        <v>128.44999999999999</v>
      </c>
      <c r="E73" s="9">
        <v>149.59</v>
      </c>
      <c r="F73" s="10">
        <v>172.6</v>
      </c>
      <c r="H73" s="8">
        <v>288.95999999999998</v>
      </c>
      <c r="I73" s="9">
        <v>430</v>
      </c>
      <c r="J73" s="9">
        <v>558.15</v>
      </c>
      <c r="K73" s="9">
        <v>650</v>
      </c>
      <c r="L73" s="10">
        <v>749.99</v>
      </c>
    </row>
    <row r="74" spans="1:12">
      <c r="A74" s="7" t="s">
        <v>72</v>
      </c>
      <c r="B74" s="8">
        <v>74.790000000000006</v>
      </c>
      <c r="C74" s="9">
        <v>90</v>
      </c>
      <c r="D74" s="9">
        <v>113.92</v>
      </c>
      <c r="E74" s="9">
        <v>126.58</v>
      </c>
      <c r="F74" s="10">
        <v>159.94999999999999</v>
      </c>
      <c r="H74" s="8">
        <v>324.98</v>
      </c>
      <c r="I74" s="9">
        <v>391.07</v>
      </c>
      <c r="J74" s="9">
        <v>495.01</v>
      </c>
      <c r="K74" s="9">
        <v>550.02</v>
      </c>
      <c r="L74" s="10">
        <v>695.02</v>
      </c>
    </row>
    <row r="75" spans="1:12">
      <c r="A75" s="7" t="s">
        <v>73</v>
      </c>
      <c r="B75" s="8">
        <v>80.55</v>
      </c>
      <c r="C75" s="9">
        <v>143.84</v>
      </c>
      <c r="D75" s="9">
        <v>178.36</v>
      </c>
      <c r="E75" s="9">
        <v>224.38</v>
      </c>
      <c r="F75" s="10">
        <v>264.66000000000003</v>
      </c>
      <c r="H75" s="8">
        <v>350.01</v>
      </c>
      <c r="I75" s="9">
        <v>625.02</v>
      </c>
      <c r="J75" s="9">
        <v>775.02</v>
      </c>
      <c r="K75" s="9">
        <v>974.98</v>
      </c>
      <c r="L75" s="10">
        <v>1150.01</v>
      </c>
    </row>
    <row r="76" spans="1:12">
      <c r="A76" s="7" t="s">
        <v>74</v>
      </c>
      <c r="B76" s="8">
        <v>88.85</v>
      </c>
      <c r="C76" s="9">
        <v>149.59</v>
      </c>
      <c r="D76" s="9">
        <v>184.11</v>
      </c>
      <c r="E76" s="9">
        <v>224.38</v>
      </c>
      <c r="F76" s="10">
        <v>298.02999999999997</v>
      </c>
      <c r="H76" s="8">
        <v>386.07</v>
      </c>
      <c r="I76" s="9">
        <v>650</v>
      </c>
      <c r="J76" s="9">
        <v>800</v>
      </c>
      <c r="K76" s="9">
        <v>974.98</v>
      </c>
      <c r="L76" s="10">
        <v>1295.01</v>
      </c>
    </row>
    <row r="77" spans="1:12">
      <c r="A77" s="7" t="s">
        <v>75</v>
      </c>
      <c r="B77" s="8">
        <v>67.08</v>
      </c>
      <c r="C77" s="9">
        <v>126.58</v>
      </c>
      <c r="D77" s="9">
        <v>161.1</v>
      </c>
      <c r="E77" s="9">
        <v>184.11</v>
      </c>
      <c r="F77" s="10">
        <v>253.15</v>
      </c>
      <c r="H77" s="8">
        <v>291.48</v>
      </c>
      <c r="I77" s="9">
        <v>550.02</v>
      </c>
      <c r="J77" s="9">
        <v>700.02</v>
      </c>
      <c r="K77" s="9">
        <v>800</v>
      </c>
      <c r="L77" s="10">
        <v>1100</v>
      </c>
    </row>
    <row r="78" spans="1:12">
      <c r="A78" s="7" t="s">
        <v>76</v>
      </c>
      <c r="B78" s="8">
        <v>78.59</v>
      </c>
      <c r="C78" s="9">
        <v>103.56</v>
      </c>
      <c r="D78" s="9">
        <v>136.93</v>
      </c>
      <c r="E78" s="9">
        <v>172.6</v>
      </c>
      <c r="F78" s="10">
        <v>207.12</v>
      </c>
      <c r="H78" s="8">
        <v>341.49</v>
      </c>
      <c r="I78" s="9">
        <v>449.99</v>
      </c>
      <c r="J78" s="9">
        <v>594.99</v>
      </c>
      <c r="K78" s="9">
        <v>749.99</v>
      </c>
      <c r="L78" s="10">
        <v>899.99</v>
      </c>
    </row>
    <row r="79" spans="1:12">
      <c r="A79" s="7" t="s">
        <v>77</v>
      </c>
      <c r="B79" s="8">
        <v>75.14</v>
      </c>
      <c r="C79" s="9">
        <v>103.56</v>
      </c>
      <c r="D79" s="9">
        <v>136.93</v>
      </c>
      <c r="E79" s="9">
        <v>161.1</v>
      </c>
      <c r="F79" s="10">
        <v>195.62</v>
      </c>
      <c r="H79" s="8">
        <v>326.5</v>
      </c>
      <c r="I79" s="9">
        <v>449.99</v>
      </c>
      <c r="J79" s="9">
        <v>594.99</v>
      </c>
      <c r="K79" s="9">
        <v>700.02</v>
      </c>
      <c r="L79" s="10">
        <v>850.02</v>
      </c>
    </row>
    <row r="80" spans="1:12">
      <c r="A80" s="7" t="s">
        <v>78</v>
      </c>
      <c r="B80" s="8">
        <v>76.5</v>
      </c>
      <c r="C80" s="9">
        <v>115.07</v>
      </c>
      <c r="D80" s="9">
        <v>149.59</v>
      </c>
      <c r="E80" s="9">
        <v>178.36</v>
      </c>
      <c r="F80" s="10">
        <v>230.14</v>
      </c>
      <c r="H80" s="8">
        <v>332.41</v>
      </c>
      <c r="I80" s="9">
        <v>500.01</v>
      </c>
      <c r="J80" s="9">
        <v>650</v>
      </c>
      <c r="K80" s="9">
        <v>775.02</v>
      </c>
      <c r="L80" s="10">
        <v>1000.01</v>
      </c>
    </row>
    <row r="81" spans="1:12">
      <c r="A81" s="7" t="s">
        <v>79</v>
      </c>
      <c r="B81" s="8">
        <v>72.84</v>
      </c>
      <c r="C81" s="9">
        <v>97.81</v>
      </c>
      <c r="D81" s="9">
        <v>125.42</v>
      </c>
      <c r="E81" s="9">
        <v>143.84</v>
      </c>
      <c r="F81" s="10">
        <v>189.86</v>
      </c>
      <c r="H81" s="8">
        <v>316.51</v>
      </c>
      <c r="I81" s="9">
        <v>425.01</v>
      </c>
      <c r="J81" s="9">
        <v>544.98</v>
      </c>
      <c r="K81" s="9">
        <v>625.02</v>
      </c>
      <c r="L81" s="10">
        <v>824.99</v>
      </c>
    </row>
    <row r="82" spans="1:12">
      <c r="A82" s="7" t="s">
        <v>80</v>
      </c>
      <c r="B82" s="8">
        <v>80.55</v>
      </c>
      <c r="C82" s="9">
        <v>149.59</v>
      </c>
      <c r="D82" s="9">
        <v>185.64</v>
      </c>
      <c r="E82" s="9">
        <v>218.63</v>
      </c>
      <c r="F82" s="10">
        <v>298.02999999999997</v>
      </c>
      <c r="H82" s="8">
        <v>350.01</v>
      </c>
      <c r="I82" s="9">
        <v>650</v>
      </c>
      <c r="J82" s="9">
        <v>806.65</v>
      </c>
      <c r="K82" s="9">
        <v>950</v>
      </c>
      <c r="L82" s="10">
        <v>1295.01</v>
      </c>
    </row>
    <row r="83" spans="1:12">
      <c r="A83" s="7" t="s">
        <v>81</v>
      </c>
      <c r="B83" s="8">
        <v>76.5</v>
      </c>
      <c r="C83" s="9">
        <v>155.34</v>
      </c>
      <c r="D83" s="9">
        <v>184.11</v>
      </c>
      <c r="E83" s="9">
        <v>228.99</v>
      </c>
      <c r="F83" s="10">
        <v>318.74</v>
      </c>
      <c r="H83" s="8">
        <v>332.41</v>
      </c>
      <c r="I83" s="9">
        <v>674.99</v>
      </c>
      <c r="J83" s="9">
        <v>800</v>
      </c>
      <c r="K83" s="9">
        <v>995.02</v>
      </c>
      <c r="L83" s="10">
        <v>1385</v>
      </c>
    </row>
    <row r="84" spans="1:12">
      <c r="A84" s="7" t="s">
        <v>82</v>
      </c>
      <c r="B84" s="8">
        <v>69.39</v>
      </c>
      <c r="C84" s="9">
        <v>97.81</v>
      </c>
      <c r="D84" s="9">
        <v>113.92</v>
      </c>
      <c r="E84" s="9">
        <v>132.33000000000001</v>
      </c>
      <c r="F84" s="10">
        <v>195.62</v>
      </c>
      <c r="H84" s="8">
        <v>301.52</v>
      </c>
      <c r="I84" s="9">
        <v>425.01</v>
      </c>
      <c r="J84" s="9">
        <v>495.01</v>
      </c>
      <c r="K84" s="9">
        <v>575.01</v>
      </c>
      <c r="L84" s="10">
        <v>850.02</v>
      </c>
    </row>
    <row r="85" spans="1:12">
      <c r="A85" s="7" t="s">
        <v>83</v>
      </c>
      <c r="B85" s="8">
        <v>75.849999999999994</v>
      </c>
      <c r="C85" s="9">
        <v>97.81</v>
      </c>
      <c r="D85" s="9">
        <v>120.82</v>
      </c>
      <c r="E85" s="9">
        <v>149.59</v>
      </c>
      <c r="F85" s="10">
        <v>182.96</v>
      </c>
      <c r="H85" s="8">
        <v>329.59</v>
      </c>
      <c r="I85" s="9">
        <v>425.01</v>
      </c>
      <c r="J85" s="9">
        <v>524.99</v>
      </c>
      <c r="K85" s="9">
        <v>650</v>
      </c>
      <c r="L85" s="10">
        <v>795</v>
      </c>
    </row>
    <row r="86" spans="1:12">
      <c r="A86" s="7" t="s">
        <v>84</v>
      </c>
      <c r="B86" s="8">
        <v>66.5</v>
      </c>
      <c r="C86" s="9">
        <v>80.55</v>
      </c>
      <c r="D86" s="9">
        <v>97.81</v>
      </c>
      <c r="E86" s="9">
        <v>115.07</v>
      </c>
      <c r="F86" s="10">
        <v>149.59</v>
      </c>
      <c r="H86" s="8">
        <v>288.95999999999998</v>
      </c>
      <c r="I86" s="9">
        <v>350.01</v>
      </c>
      <c r="J86" s="9">
        <v>425.01</v>
      </c>
      <c r="K86" s="9">
        <v>500.01</v>
      </c>
      <c r="L86" s="10">
        <v>650</v>
      </c>
    </row>
    <row r="87" spans="1:12">
      <c r="A87" s="7" t="s">
        <v>85</v>
      </c>
      <c r="B87" s="8">
        <v>69.040000000000006</v>
      </c>
      <c r="C87" s="9">
        <v>97.81</v>
      </c>
      <c r="D87" s="9">
        <v>121.97</v>
      </c>
      <c r="E87" s="9">
        <v>149.59</v>
      </c>
      <c r="F87" s="10">
        <v>182.96</v>
      </c>
      <c r="H87" s="8">
        <v>300</v>
      </c>
      <c r="I87" s="9">
        <v>425.01</v>
      </c>
      <c r="J87" s="9">
        <v>529.99</v>
      </c>
      <c r="K87" s="9">
        <v>650</v>
      </c>
      <c r="L87" s="10">
        <v>795</v>
      </c>
    </row>
    <row r="88" spans="1:12">
      <c r="A88" s="7" t="s">
        <v>86</v>
      </c>
      <c r="B88" s="8">
        <v>65</v>
      </c>
      <c r="C88" s="9">
        <v>80.55</v>
      </c>
      <c r="D88" s="9">
        <v>103.56</v>
      </c>
      <c r="E88" s="9">
        <v>104.71</v>
      </c>
      <c r="F88" s="10">
        <v>149.59</v>
      </c>
      <c r="H88" s="8">
        <v>282.44</v>
      </c>
      <c r="I88" s="9">
        <v>350.01</v>
      </c>
      <c r="J88" s="9">
        <v>449.99</v>
      </c>
      <c r="K88" s="9">
        <v>454.99</v>
      </c>
      <c r="L88" s="10">
        <v>650</v>
      </c>
    </row>
    <row r="89" spans="1:12">
      <c r="A89" s="7" t="s">
        <v>87</v>
      </c>
      <c r="B89" s="8">
        <v>87.8</v>
      </c>
      <c r="C89" s="9">
        <v>149.59</v>
      </c>
      <c r="D89" s="9">
        <v>189.86</v>
      </c>
      <c r="E89" s="9">
        <v>218.63</v>
      </c>
      <c r="F89" s="10">
        <v>299.18</v>
      </c>
      <c r="H89" s="8">
        <v>381.51</v>
      </c>
      <c r="I89" s="9">
        <v>650</v>
      </c>
      <c r="J89" s="9">
        <v>824.99</v>
      </c>
      <c r="K89" s="9">
        <v>950</v>
      </c>
      <c r="L89" s="10">
        <v>1300.01</v>
      </c>
    </row>
    <row r="90" spans="1:12">
      <c r="A90" s="7" t="s">
        <v>88</v>
      </c>
      <c r="B90" s="8">
        <v>115.07</v>
      </c>
      <c r="C90" s="9">
        <v>225.53</v>
      </c>
      <c r="D90" s="9">
        <v>287.67</v>
      </c>
      <c r="E90" s="9">
        <v>356.71</v>
      </c>
      <c r="F90" s="10">
        <v>414.25</v>
      </c>
      <c r="H90" s="8">
        <v>500.01</v>
      </c>
      <c r="I90" s="9">
        <v>979.98</v>
      </c>
      <c r="J90" s="9">
        <v>1249.99</v>
      </c>
      <c r="K90" s="9">
        <v>1549.99</v>
      </c>
      <c r="L90" s="10">
        <v>1800.01</v>
      </c>
    </row>
    <row r="91" spans="1:12">
      <c r="A91" s="7" t="s">
        <v>89</v>
      </c>
      <c r="B91" s="8">
        <v>82.35</v>
      </c>
      <c r="C91" s="9">
        <v>126.58</v>
      </c>
      <c r="D91" s="9">
        <v>155.34</v>
      </c>
      <c r="E91" s="9">
        <v>182.96</v>
      </c>
      <c r="F91" s="10">
        <v>228.99</v>
      </c>
      <c r="H91" s="8">
        <v>357.83</v>
      </c>
      <c r="I91" s="9">
        <v>550.02</v>
      </c>
      <c r="J91" s="9">
        <v>674.99</v>
      </c>
      <c r="K91" s="9">
        <v>795</v>
      </c>
      <c r="L91" s="10">
        <v>995.02</v>
      </c>
    </row>
    <row r="92" spans="1:12">
      <c r="A92" s="7" t="s">
        <v>90</v>
      </c>
      <c r="B92" s="8">
        <v>72.5</v>
      </c>
      <c r="C92" s="9">
        <v>103.56</v>
      </c>
      <c r="D92" s="9">
        <v>132.33000000000001</v>
      </c>
      <c r="E92" s="9">
        <v>149.59</v>
      </c>
      <c r="F92" s="10">
        <v>201.37</v>
      </c>
      <c r="H92" s="8">
        <v>315.02999999999997</v>
      </c>
      <c r="I92" s="9">
        <v>449.99</v>
      </c>
      <c r="J92" s="9">
        <v>575.01</v>
      </c>
      <c r="K92" s="9">
        <v>650</v>
      </c>
      <c r="L92" s="10">
        <v>875</v>
      </c>
    </row>
    <row r="93" spans="1:12">
      <c r="A93" s="7" t="s">
        <v>91</v>
      </c>
      <c r="B93" s="8">
        <v>71.87</v>
      </c>
      <c r="C93" s="9">
        <v>75</v>
      </c>
      <c r="D93" s="9">
        <v>90.9</v>
      </c>
      <c r="E93" s="9">
        <v>109.32</v>
      </c>
      <c r="F93" s="10">
        <v>159.94999999999999</v>
      </c>
      <c r="H93" s="8">
        <v>312.29000000000002</v>
      </c>
      <c r="I93" s="9">
        <v>325.89</v>
      </c>
      <c r="J93" s="9">
        <v>394.98</v>
      </c>
      <c r="K93" s="9">
        <v>475.02</v>
      </c>
      <c r="L93" s="10">
        <v>695.02</v>
      </c>
    </row>
    <row r="94" spans="1:12">
      <c r="A94" s="7" t="s">
        <v>92</v>
      </c>
      <c r="B94" s="8">
        <v>72.489999999999995</v>
      </c>
      <c r="C94" s="9">
        <v>103.56</v>
      </c>
      <c r="D94" s="9">
        <v>120.82</v>
      </c>
      <c r="E94" s="9">
        <v>136.93</v>
      </c>
      <c r="F94" s="10">
        <v>184.11</v>
      </c>
      <c r="H94" s="8">
        <v>314.99</v>
      </c>
      <c r="I94" s="9">
        <v>449.99</v>
      </c>
      <c r="J94" s="9">
        <v>524.99</v>
      </c>
      <c r="K94" s="9">
        <v>594.99</v>
      </c>
      <c r="L94" s="10">
        <v>800</v>
      </c>
    </row>
    <row r="95" spans="1:12">
      <c r="A95" s="7" t="s">
        <v>93</v>
      </c>
      <c r="B95" s="8">
        <v>64.900000000000006</v>
      </c>
      <c r="C95" s="9">
        <v>90.9</v>
      </c>
      <c r="D95" s="9">
        <v>103.56</v>
      </c>
      <c r="E95" s="9">
        <v>126.58</v>
      </c>
      <c r="F95" s="10">
        <v>159.94999999999999</v>
      </c>
      <c r="H95" s="8">
        <v>282.01</v>
      </c>
      <c r="I95" s="9">
        <v>394.98</v>
      </c>
      <c r="J95" s="9">
        <v>449.99</v>
      </c>
      <c r="K95" s="9">
        <v>550.02</v>
      </c>
      <c r="L95" s="10">
        <v>695.02</v>
      </c>
    </row>
    <row r="96" spans="1:12">
      <c r="A96" s="7" t="s">
        <v>94</v>
      </c>
      <c r="B96" s="8">
        <v>115.07</v>
      </c>
      <c r="C96" s="9">
        <v>241.64</v>
      </c>
      <c r="D96" s="9">
        <v>299.18</v>
      </c>
      <c r="E96" s="9">
        <v>345.21</v>
      </c>
      <c r="F96" s="10">
        <v>414.25</v>
      </c>
      <c r="H96" s="8">
        <v>500.01</v>
      </c>
      <c r="I96" s="9">
        <v>1049.98</v>
      </c>
      <c r="J96" s="9">
        <v>1300.01</v>
      </c>
      <c r="K96" s="9">
        <v>1500.02</v>
      </c>
      <c r="L96" s="10">
        <v>1800.01</v>
      </c>
    </row>
    <row r="97" spans="1:12">
      <c r="A97" s="7" t="s">
        <v>95</v>
      </c>
      <c r="B97" s="8">
        <v>101.61</v>
      </c>
      <c r="C97" s="9">
        <v>207.12</v>
      </c>
      <c r="D97" s="9">
        <v>258.89999999999998</v>
      </c>
      <c r="E97" s="9">
        <v>310.68</v>
      </c>
      <c r="F97" s="10">
        <v>379.73</v>
      </c>
      <c r="H97" s="8">
        <v>441.52</v>
      </c>
      <c r="I97" s="9">
        <v>899.99</v>
      </c>
      <c r="J97" s="9">
        <v>1124.98</v>
      </c>
      <c r="K97" s="9">
        <v>1349.98</v>
      </c>
      <c r="L97" s="10">
        <v>1650.02</v>
      </c>
    </row>
    <row r="98" spans="1:12">
      <c r="A98" s="7" t="s">
        <v>96</v>
      </c>
      <c r="B98" s="8">
        <v>110</v>
      </c>
      <c r="C98" s="9">
        <v>244.14</v>
      </c>
      <c r="D98" s="9">
        <v>299.18</v>
      </c>
      <c r="E98" s="9">
        <v>368.22</v>
      </c>
      <c r="F98" s="10">
        <v>437.26</v>
      </c>
      <c r="H98" s="8">
        <v>477.98</v>
      </c>
      <c r="I98" s="9">
        <v>1060.8499999999999</v>
      </c>
      <c r="J98" s="9">
        <v>1300.01</v>
      </c>
      <c r="K98" s="9">
        <v>1600</v>
      </c>
      <c r="L98" s="10">
        <v>1900</v>
      </c>
    </row>
    <row r="99" spans="1:12">
      <c r="A99" s="7" t="s">
        <v>97</v>
      </c>
      <c r="B99" s="8">
        <v>113.11</v>
      </c>
      <c r="C99" s="9">
        <v>195.62</v>
      </c>
      <c r="D99" s="9">
        <v>253.15</v>
      </c>
      <c r="E99" s="9">
        <v>299.18</v>
      </c>
      <c r="F99" s="10">
        <v>368.22</v>
      </c>
      <c r="H99" s="8">
        <v>491.49</v>
      </c>
      <c r="I99" s="9">
        <v>850.02</v>
      </c>
      <c r="J99" s="9">
        <v>1100</v>
      </c>
      <c r="K99" s="9">
        <v>1300.01</v>
      </c>
      <c r="L99" s="10">
        <v>1600</v>
      </c>
    </row>
    <row r="100" spans="1:12">
      <c r="A100" s="7" t="s">
        <v>98</v>
      </c>
      <c r="B100" s="8">
        <v>103.56</v>
      </c>
      <c r="C100" s="9">
        <v>201.37</v>
      </c>
      <c r="D100" s="9">
        <v>253.15</v>
      </c>
      <c r="E100" s="9">
        <v>312.99</v>
      </c>
      <c r="F100" s="10">
        <v>391.23</v>
      </c>
      <c r="H100" s="8">
        <v>449.99</v>
      </c>
      <c r="I100" s="9">
        <v>875</v>
      </c>
      <c r="J100" s="9">
        <v>1100</v>
      </c>
      <c r="K100" s="9">
        <v>1360.02</v>
      </c>
      <c r="L100" s="10">
        <v>1699.99</v>
      </c>
    </row>
    <row r="101" spans="1:12">
      <c r="A101" s="7" t="s">
        <v>99</v>
      </c>
      <c r="B101" s="8">
        <v>113.11</v>
      </c>
      <c r="C101" s="9">
        <v>253.15</v>
      </c>
      <c r="D101" s="9">
        <v>310.68</v>
      </c>
      <c r="E101" s="9">
        <v>367.07</v>
      </c>
      <c r="F101" s="10">
        <v>506.3</v>
      </c>
      <c r="H101" s="8">
        <v>491.49</v>
      </c>
      <c r="I101" s="9">
        <v>1100</v>
      </c>
      <c r="J101" s="9">
        <v>1349.98</v>
      </c>
      <c r="K101" s="9">
        <v>1595.01</v>
      </c>
      <c r="L101" s="10">
        <v>2199.9899999999998</v>
      </c>
    </row>
    <row r="102" spans="1:12">
      <c r="A102" s="7" t="s">
        <v>100</v>
      </c>
      <c r="B102" s="8">
        <v>121.17</v>
      </c>
      <c r="C102" s="9">
        <v>212.88</v>
      </c>
      <c r="D102" s="9">
        <v>270.41000000000003</v>
      </c>
      <c r="E102" s="9">
        <v>310.68</v>
      </c>
      <c r="F102" s="10">
        <v>379.73</v>
      </c>
      <c r="H102" s="8">
        <v>526.51</v>
      </c>
      <c r="I102" s="9">
        <v>925.01</v>
      </c>
      <c r="J102" s="9">
        <v>1175</v>
      </c>
      <c r="K102" s="9">
        <v>1349.98</v>
      </c>
      <c r="L102" s="10">
        <v>1650.02</v>
      </c>
    </row>
    <row r="103" spans="1:12">
      <c r="A103" s="7" t="s">
        <v>101</v>
      </c>
      <c r="B103" s="8">
        <v>109.32</v>
      </c>
      <c r="C103" s="9">
        <v>176.05</v>
      </c>
      <c r="D103" s="9">
        <v>210.58</v>
      </c>
      <c r="E103" s="9">
        <v>264.66000000000003</v>
      </c>
      <c r="F103" s="10">
        <v>368.22</v>
      </c>
      <c r="H103" s="8">
        <v>475.02</v>
      </c>
      <c r="I103" s="9">
        <v>764.98</v>
      </c>
      <c r="J103" s="9">
        <v>915.02</v>
      </c>
      <c r="K103" s="9">
        <v>1150.01</v>
      </c>
      <c r="L103" s="10">
        <v>1600</v>
      </c>
    </row>
    <row r="104" spans="1:12">
      <c r="A104" s="7" t="s">
        <v>102</v>
      </c>
      <c r="B104" s="8">
        <v>70</v>
      </c>
      <c r="C104" s="9">
        <v>92.05</v>
      </c>
      <c r="D104" s="9">
        <v>120.82</v>
      </c>
      <c r="E104" s="9">
        <v>138.08000000000001</v>
      </c>
      <c r="F104" s="10">
        <v>172.6</v>
      </c>
      <c r="H104" s="8">
        <v>304.17</v>
      </c>
      <c r="I104" s="9">
        <v>399.98</v>
      </c>
      <c r="J104" s="9">
        <v>524.99</v>
      </c>
      <c r="K104" s="9">
        <v>599.99</v>
      </c>
      <c r="L104" s="10">
        <v>749.99</v>
      </c>
    </row>
    <row r="105" spans="1:12">
      <c r="A105" s="7" t="s">
        <v>103</v>
      </c>
      <c r="B105" s="8">
        <v>65.59</v>
      </c>
      <c r="C105" s="9">
        <v>109.32</v>
      </c>
      <c r="D105" s="9">
        <v>132.33000000000001</v>
      </c>
      <c r="E105" s="9">
        <v>155.34</v>
      </c>
      <c r="F105" s="10">
        <v>195.62</v>
      </c>
      <c r="H105" s="8">
        <v>285</v>
      </c>
      <c r="I105" s="9">
        <v>475.02</v>
      </c>
      <c r="J105" s="9">
        <v>575.01</v>
      </c>
      <c r="K105" s="9">
        <v>674.99</v>
      </c>
      <c r="L105" s="10">
        <v>850.02</v>
      </c>
    </row>
    <row r="106" spans="1:12">
      <c r="A106" s="7" t="s">
        <v>104</v>
      </c>
      <c r="B106" s="8">
        <v>75.02</v>
      </c>
      <c r="C106" s="9">
        <v>103.56</v>
      </c>
      <c r="D106" s="9">
        <v>132.33000000000001</v>
      </c>
      <c r="E106" s="9">
        <v>159.94999999999999</v>
      </c>
      <c r="F106" s="10">
        <v>195.62</v>
      </c>
      <c r="H106" s="8">
        <v>325.98</v>
      </c>
      <c r="I106" s="9">
        <v>449.99</v>
      </c>
      <c r="J106" s="9">
        <v>575.01</v>
      </c>
      <c r="K106" s="9">
        <v>695.02</v>
      </c>
      <c r="L106" s="10">
        <v>850.02</v>
      </c>
    </row>
    <row r="107" spans="1:12">
      <c r="A107" s="7" t="s">
        <v>105</v>
      </c>
      <c r="B107" s="8">
        <v>76.5</v>
      </c>
      <c r="C107" s="9">
        <v>132.33000000000001</v>
      </c>
      <c r="D107" s="9">
        <v>159.94999999999999</v>
      </c>
      <c r="E107" s="9">
        <v>195.62</v>
      </c>
      <c r="F107" s="10">
        <v>276.16000000000003</v>
      </c>
      <c r="H107" s="8">
        <v>332.41</v>
      </c>
      <c r="I107" s="9">
        <v>575.01</v>
      </c>
      <c r="J107" s="9">
        <v>695.02</v>
      </c>
      <c r="K107" s="9">
        <v>850.02</v>
      </c>
      <c r="L107" s="10">
        <v>1199.98</v>
      </c>
    </row>
    <row r="108" spans="1:12">
      <c r="A108" s="7" t="s">
        <v>106</v>
      </c>
      <c r="B108" s="8">
        <v>84.46</v>
      </c>
      <c r="C108" s="9">
        <v>172.6</v>
      </c>
      <c r="D108" s="9">
        <v>212.88</v>
      </c>
      <c r="E108" s="9">
        <v>253.15</v>
      </c>
      <c r="F108" s="10">
        <v>344.05</v>
      </c>
      <c r="H108" s="8">
        <v>367</v>
      </c>
      <c r="I108" s="9">
        <v>749.99</v>
      </c>
      <c r="J108" s="9">
        <v>925.01</v>
      </c>
      <c r="K108" s="9">
        <v>1100</v>
      </c>
      <c r="L108" s="10">
        <v>1494.98</v>
      </c>
    </row>
    <row r="109" spans="1:12">
      <c r="A109" s="7" t="s">
        <v>107</v>
      </c>
      <c r="B109" s="8">
        <v>75.95</v>
      </c>
      <c r="C109" s="9">
        <v>92.05</v>
      </c>
      <c r="D109" s="9">
        <v>117.37</v>
      </c>
      <c r="E109" s="9">
        <v>136.93</v>
      </c>
      <c r="F109" s="10">
        <v>172.6</v>
      </c>
      <c r="H109" s="8">
        <v>330.02</v>
      </c>
      <c r="I109" s="9">
        <v>399.98</v>
      </c>
      <c r="J109" s="9">
        <v>510</v>
      </c>
      <c r="K109" s="9">
        <v>594.99</v>
      </c>
      <c r="L109" s="10">
        <v>749.99</v>
      </c>
    </row>
    <row r="110" spans="1:12">
      <c r="A110" s="7" t="s">
        <v>108</v>
      </c>
      <c r="B110" s="8">
        <v>61.33</v>
      </c>
      <c r="C110" s="9">
        <v>86.3</v>
      </c>
      <c r="D110" s="9">
        <v>97.81</v>
      </c>
      <c r="E110" s="9">
        <v>109.32</v>
      </c>
      <c r="F110" s="10">
        <v>159.94999999999999</v>
      </c>
      <c r="H110" s="8">
        <v>266.49</v>
      </c>
      <c r="I110" s="9">
        <v>374.99</v>
      </c>
      <c r="J110" s="9">
        <v>425.01</v>
      </c>
      <c r="K110" s="9">
        <v>475.02</v>
      </c>
      <c r="L110" s="10">
        <v>695.02</v>
      </c>
    </row>
    <row r="111" spans="1:12">
      <c r="A111" s="7" t="s">
        <v>109</v>
      </c>
      <c r="B111" s="8">
        <v>83.5</v>
      </c>
      <c r="C111" s="9">
        <v>115.07</v>
      </c>
      <c r="D111" s="9">
        <v>143.84</v>
      </c>
      <c r="E111" s="9">
        <v>172.6</v>
      </c>
      <c r="F111" s="10">
        <v>228.99</v>
      </c>
      <c r="H111" s="8">
        <v>362.83</v>
      </c>
      <c r="I111" s="9">
        <v>500.01</v>
      </c>
      <c r="J111" s="9">
        <v>625.02</v>
      </c>
      <c r="K111" s="9">
        <v>749.99</v>
      </c>
      <c r="L111" s="10">
        <v>995.02</v>
      </c>
    </row>
    <row r="112" spans="1:12">
      <c r="A112" s="7" t="s">
        <v>110</v>
      </c>
      <c r="B112" s="8">
        <v>92.05</v>
      </c>
      <c r="C112" s="9">
        <v>132.33000000000001</v>
      </c>
      <c r="D112" s="9">
        <v>161.1</v>
      </c>
      <c r="E112" s="9">
        <v>195.62</v>
      </c>
      <c r="F112" s="10">
        <v>253.15</v>
      </c>
      <c r="H112" s="8">
        <v>399.98</v>
      </c>
      <c r="I112" s="9">
        <v>575.01</v>
      </c>
      <c r="J112" s="9">
        <v>700.02</v>
      </c>
      <c r="K112" s="9">
        <v>850.02</v>
      </c>
      <c r="L112" s="10">
        <v>1100</v>
      </c>
    </row>
    <row r="113" spans="1:12">
      <c r="A113" s="7" t="s">
        <v>111</v>
      </c>
      <c r="B113" s="8">
        <v>65.59</v>
      </c>
      <c r="C113" s="9">
        <v>85.15</v>
      </c>
      <c r="D113" s="9">
        <v>109.32</v>
      </c>
      <c r="E113" s="9">
        <v>126.58</v>
      </c>
      <c r="F113" s="10">
        <v>149.59</v>
      </c>
      <c r="H113" s="8">
        <v>285</v>
      </c>
      <c r="I113" s="9">
        <v>370</v>
      </c>
      <c r="J113" s="9">
        <v>475.02</v>
      </c>
      <c r="K113" s="9">
        <v>550.02</v>
      </c>
      <c r="L113" s="10">
        <v>650</v>
      </c>
    </row>
    <row r="114" spans="1:12">
      <c r="A114" s="7" t="s">
        <v>112</v>
      </c>
      <c r="B114" s="8">
        <v>56</v>
      </c>
      <c r="C114" s="9">
        <v>80</v>
      </c>
      <c r="D114" s="9">
        <v>101.26</v>
      </c>
      <c r="E114" s="9">
        <v>113.92</v>
      </c>
      <c r="F114" s="10">
        <v>148.44</v>
      </c>
      <c r="H114" s="8">
        <v>243.33</v>
      </c>
      <c r="I114" s="9">
        <v>347.62</v>
      </c>
      <c r="J114" s="9">
        <v>440</v>
      </c>
      <c r="K114" s="9">
        <v>495.01</v>
      </c>
      <c r="L114" s="10">
        <v>645.01</v>
      </c>
    </row>
    <row r="115" spans="1:12">
      <c r="A115" s="7" t="s">
        <v>113</v>
      </c>
      <c r="B115" s="8">
        <v>65.59</v>
      </c>
      <c r="C115" s="9">
        <v>109.32</v>
      </c>
      <c r="D115" s="9">
        <v>120.82</v>
      </c>
      <c r="E115" s="9">
        <v>126.58</v>
      </c>
      <c r="F115" s="10">
        <v>182.96</v>
      </c>
      <c r="H115" s="8">
        <v>285</v>
      </c>
      <c r="I115" s="9">
        <v>475.02</v>
      </c>
      <c r="J115" s="9">
        <v>524.99</v>
      </c>
      <c r="K115" s="9">
        <v>550.02</v>
      </c>
      <c r="L115" s="10">
        <v>795</v>
      </c>
    </row>
    <row r="116" spans="1:12">
      <c r="A116" s="7" t="s">
        <v>114</v>
      </c>
      <c r="B116" s="8">
        <v>75</v>
      </c>
      <c r="C116" s="9">
        <v>90.9</v>
      </c>
      <c r="D116" s="9">
        <v>115.07</v>
      </c>
      <c r="E116" s="9">
        <v>137.85</v>
      </c>
      <c r="F116" s="10">
        <v>178.36</v>
      </c>
      <c r="H116" s="8">
        <v>325.89</v>
      </c>
      <c r="I116" s="9">
        <v>394.98</v>
      </c>
      <c r="J116" s="9">
        <v>500.01</v>
      </c>
      <c r="K116" s="9">
        <v>598.99</v>
      </c>
      <c r="L116" s="10">
        <v>775.02</v>
      </c>
    </row>
    <row r="117" spans="1:12">
      <c r="A117" s="7" t="s">
        <v>115</v>
      </c>
      <c r="B117" s="8">
        <v>82.5</v>
      </c>
      <c r="C117" s="9">
        <v>132.33000000000001</v>
      </c>
      <c r="D117" s="9">
        <v>161.1</v>
      </c>
      <c r="E117" s="9">
        <v>195.62</v>
      </c>
      <c r="F117" s="10">
        <v>276.16000000000003</v>
      </c>
      <c r="H117" s="8">
        <v>358.48</v>
      </c>
      <c r="I117" s="9">
        <v>575.01</v>
      </c>
      <c r="J117" s="9">
        <v>700.02</v>
      </c>
      <c r="K117" s="9">
        <v>850.02</v>
      </c>
      <c r="L117" s="10">
        <v>1199.98</v>
      </c>
    </row>
    <row r="118" spans="1:12">
      <c r="A118" s="7" t="s">
        <v>116</v>
      </c>
      <c r="B118" s="8">
        <v>64.44</v>
      </c>
      <c r="C118" s="9">
        <v>90.9</v>
      </c>
      <c r="D118" s="9">
        <v>113.92</v>
      </c>
      <c r="E118" s="9">
        <v>136.93</v>
      </c>
      <c r="F118" s="10">
        <v>182.96</v>
      </c>
      <c r="H118" s="8">
        <v>280.01</v>
      </c>
      <c r="I118" s="9">
        <v>394.98</v>
      </c>
      <c r="J118" s="9">
        <v>495.01</v>
      </c>
      <c r="K118" s="9">
        <v>594.99</v>
      </c>
      <c r="L118" s="10">
        <v>795</v>
      </c>
    </row>
    <row r="119" spans="1:12">
      <c r="A119" s="7" t="s">
        <v>117</v>
      </c>
      <c r="B119" s="8">
        <v>65</v>
      </c>
      <c r="C119" s="9">
        <v>100.11</v>
      </c>
      <c r="D119" s="9">
        <v>136.93</v>
      </c>
      <c r="E119" s="9">
        <v>166.85</v>
      </c>
      <c r="F119" s="10">
        <v>205.97</v>
      </c>
      <c r="H119" s="8">
        <v>282.44</v>
      </c>
      <c r="I119" s="9">
        <v>435</v>
      </c>
      <c r="J119" s="9">
        <v>594.99</v>
      </c>
      <c r="K119" s="9">
        <v>725</v>
      </c>
      <c r="L119" s="10">
        <v>894.99</v>
      </c>
    </row>
    <row r="120" spans="1:12">
      <c r="A120" s="7" t="s">
        <v>118</v>
      </c>
      <c r="B120" s="8">
        <v>87.45</v>
      </c>
      <c r="C120" s="9">
        <v>172.6</v>
      </c>
      <c r="D120" s="9">
        <v>212.88</v>
      </c>
      <c r="E120" s="9">
        <v>276.16000000000003</v>
      </c>
      <c r="F120" s="10">
        <v>322.19</v>
      </c>
      <c r="H120" s="8">
        <v>379.99</v>
      </c>
      <c r="I120" s="9">
        <v>749.99</v>
      </c>
      <c r="J120" s="9">
        <v>925.01</v>
      </c>
      <c r="K120" s="9">
        <v>1199.98</v>
      </c>
      <c r="L120" s="10">
        <v>1399.99</v>
      </c>
    </row>
    <row r="121" spans="1:12">
      <c r="A121" s="7" t="s">
        <v>119</v>
      </c>
      <c r="B121" s="8">
        <v>75.48</v>
      </c>
      <c r="C121" s="9">
        <v>161.1</v>
      </c>
      <c r="D121" s="9">
        <v>201.37</v>
      </c>
      <c r="E121" s="9">
        <v>241.64</v>
      </c>
      <c r="F121" s="10">
        <v>310.68</v>
      </c>
      <c r="H121" s="8">
        <v>327.98</v>
      </c>
      <c r="I121" s="9">
        <v>700.02</v>
      </c>
      <c r="J121" s="9">
        <v>875</v>
      </c>
      <c r="K121" s="9">
        <v>1049.98</v>
      </c>
      <c r="L121" s="10">
        <v>1349.98</v>
      </c>
    </row>
    <row r="122" spans="1:12">
      <c r="A122" s="7" t="s">
        <v>120</v>
      </c>
      <c r="B122" s="8">
        <v>97.81</v>
      </c>
      <c r="C122" s="9">
        <v>189.86</v>
      </c>
      <c r="D122" s="9">
        <v>241.64</v>
      </c>
      <c r="E122" s="9">
        <v>310.68</v>
      </c>
      <c r="F122" s="10">
        <v>413.1</v>
      </c>
      <c r="H122" s="8">
        <v>425.01</v>
      </c>
      <c r="I122" s="9">
        <v>824.99</v>
      </c>
      <c r="J122" s="9">
        <v>1049.98</v>
      </c>
      <c r="K122" s="9">
        <v>1349.98</v>
      </c>
      <c r="L122" s="10">
        <v>1795.02</v>
      </c>
    </row>
    <row r="123" spans="1:12">
      <c r="A123" s="7" t="s">
        <v>121</v>
      </c>
      <c r="B123" s="8">
        <v>77.099999999999994</v>
      </c>
      <c r="C123" s="9">
        <v>136.93</v>
      </c>
      <c r="D123" s="9">
        <v>178.36</v>
      </c>
      <c r="E123" s="9">
        <v>207.12</v>
      </c>
      <c r="F123" s="10">
        <v>276.16000000000003</v>
      </c>
      <c r="H123" s="8">
        <v>335.02</v>
      </c>
      <c r="I123" s="9">
        <v>594.99</v>
      </c>
      <c r="J123" s="9">
        <v>775.02</v>
      </c>
      <c r="K123" s="9">
        <v>899.99</v>
      </c>
      <c r="L123" s="10">
        <v>1199.98</v>
      </c>
    </row>
    <row r="124" spans="1:12">
      <c r="A124" s="7" t="s">
        <v>122</v>
      </c>
      <c r="B124" s="8">
        <v>75.09</v>
      </c>
      <c r="C124" s="9">
        <v>138.08000000000001</v>
      </c>
      <c r="D124" s="9">
        <v>178.36</v>
      </c>
      <c r="E124" s="9">
        <v>228.99</v>
      </c>
      <c r="F124" s="10">
        <v>287.67</v>
      </c>
      <c r="H124" s="8">
        <v>326.27999999999997</v>
      </c>
      <c r="I124" s="9">
        <v>599.99</v>
      </c>
      <c r="J124" s="9">
        <v>775.02</v>
      </c>
      <c r="K124" s="9">
        <v>995.02</v>
      </c>
      <c r="L124" s="10">
        <v>1249.99</v>
      </c>
    </row>
    <row r="125" spans="1:12">
      <c r="A125" s="7" t="s">
        <v>123</v>
      </c>
      <c r="B125" s="8">
        <v>78.36</v>
      </c>
      <c r="C125" s="9">
        <v>120.82</v>
      </c>
      <c r="D125" s="9">
        <v>149.59</v>
      </c>
      <c r="E125" s="9">
        <v>172.6</v>
      </c>
      <c r="F125" s="10">
        <v>253.15</v>
      </c>
      <c r="H125" s="8">
        <v>340.49</v>
      </c>
      <c r="I125" s="9">
        <v>524.99</v>
      </c>
      <c r="J125" s="9">
        <v>650</v>
      </c>
      <c r="K125" s="9">
        <v>749.99</v>
      </c>
      <c r="L125" s="10">
        <v>1100</v>
      </c>
    </row>
    <row r="126" spans="1:12">
      <c r="A126" s="7" t="s">
        <v>124</v>
      </c>
      <c r="B126" s="8">
        <v>76.5</v>
      </c>
      <c r="C126" s="9">
        <v>92.05</v>
      </c>
      <c r="D126" s="9">
        <v>120.82</v>
      </c>
      <c r="E126" s="9">
        <v>149.59</v>
      </c>
      <c r="F126" s="10">
        <v>184.11</v>
      </c>
      <c r="H126" s="8">
        <v>332.41</v>
      </c>
      <c r="I126" s="9">
        <v>399.98</v>
      </c>
      <c r="J126" s="9">
        <v>524.99</v>
      </c>
      <c r="K126" s="9">
        <v>650</v>
      </c>
      <c r="L126" s="10">
        <v>800</v>
      </c>
    </row>
    <row r="127" spans="1:12">
      <c r="A127" s="7" t="s">
        <v>125</v>
      </c>
      <c r="B127" s="8">
        <v>62.65</v>
      </c>
      <c r="C127" s="9">
        <v>86.3</v>
      </c>
      <c r="D127" s="9">
        <v>97.81</v>
      </c>
      <c r="E127" s="9">
        <v>126.58</v>
      </c>
      <c r="F127" s="10">
        <v>172.6</v>
      </c>
      <c r="H127" s="8">
        <v>272.23</v>
      </c>
      <c r="I127" s="9">
        <v>374.99</v>
      </c>
      <c r="J127" s="9">
        <v>425.01</v>
      </c>
      <c r="K127" s="9">
        <v>550.02</v>
      </c>
      <c r="L127" s="10">
        <v>749.99</v>
      </c>
    </row>
    <row r="128" spans="1:12">
      <c r="A128" s="7" t="s">
        <v>126</v>
      </c>
      <c r="B128" s="8">
        <v>62.48</v>
      </c>
      <c r="C128" s="9">
        <v>85.15</v>
      </c>
      <c r="D128" s="9">
        <v>97.81</v>
      </c>
      <c r="E128" s="9">
        <v>120.82</v>
      </c>
      <c r="F128" s="10">
        <v>161.1</v>
      </c>
      <c r="H128" s="8">
        <v>271.49</v>
      </c>
      <c r="I128" s="9">
        <v>370</v>
      </c>
      <c r="J128" s="9">
        <v>425.01</v>
      </c>
      <c r="K128" s="9">
        <v>524.99</v>
      </c>
      <c r="L128" s="10">
        <v>700.02</v>
      </c>
    </row>
    <row r="129" spans="1:12">
      <c r="A129" s="7" t="s">
        <v>127</v>
      </c>
      <c r="B129" s="8">
        <v>80.55</v>
      </c>
      <c r="C129" s="9">
        <v>149.59</v>
      </c>
      <c r="D129" s="9">
        <v>189.86</v>
      </c>
      <c r="E129" s="9">
        <v>228.99</v>
      </c>
      <c r="F129" s="10">
        <v>310.68</v>
      </c>
      <c r="H129" s="8">
        <v>350.01</v>
      </c>
      <c r="I129" s="9">
        <v>650</v>
      </c>
      <c r="J129" s="9">
        <v>824.99</v>
      </c>
      <c r="K129" s="9">
        <v>995.02</v>
      </c>
      <c r="L129" s="10">
        <v>1349.98</v>
      </c>
    </row>
    <row r="130" spans="1:12">
      <c r="A130" s="7" t="s">
        <v>128</v>
      </c>
      <c r="B130" s="8">
        <v>62.5</v>
      </c>
      <c r="C130" s="9">
        <v>89.75</v>
      </c>
      <c r="D130" s="9">
        <v>99.65</v>
      </c>
      <c r="E130" s="9">
        <v>111.69</v>
      </c>
      <c r="F130" s="10">
        <v>155.34</v>
      </c>
      <c r="H130" s="8">
        <v>271.58</v>
      </c>
      <c r="I130" s="9">
        <v>389.99</v>
      </c>
      <c r="J130" s="9">
        <v>433</v>
      </c>
      <c r="K130" s="9">
        <v>485.32</v>
      </c>
      <c r="L130" s="10">
        <v>674.99</v>
      </c>
    </row>
    <row r="131" spans="1:12">
      <c r="A131" s="7" t="s">
        <v>129</v>
      </c>
      <c r="B131" s="8">
        <v>76.19</v>
      </c>
      <c r="C131" s="9">
        <v>111.96</v>
      </c>
      <c r="D131" s="9">
        <v>149.59</v>
      </c>
      <c r="E131" s="9">
        <v>189.86</v>
      </c>
      <c r="F131" s="10">
        <v>233.01</v>
      </c>
      <c r="H131" s="8">
        <v>331.06</v>
      </c>
      <c r="I131" s="9">
        <v>486.49</v>
      </c>
      <c r="J131" s="9">
        <v>650</v>
      </c>
      <c r="K131" s="9">
        <v>824.99</v>
      </c>
      <c r="L131" s="10">
        <v>1012.48</v>
      </c>
    </row>
    <row r="132" spans="1:12">
      <c r="A132" s="7" t="s">
        <v>130</v>
      </c>
      <c r="B132" s="8">
        <v>78.59</v>
      </c>
      <c r="C132" s="9">
        <v>132.33000000000001</v>
      </c>
      <c r="D132" s="9">
        <v>155.34</v>
      </c>
      <c r="E132" s="9">
        <v>189.86</v>
      </c>
      <c r="F132" s="10">
        <v>235.89</v>
      </c>
      <c r="H132" s="8">
        <v>341.49</v>
      </c>
      <c r="I132" s="9">
        <v>575.01</v>
      </c>
      <c r="J132" s="9">
        <v>674.99</v>
      </c>
      <c r="K132" s="9">
        <v>824.99</v>
      </c>
      <c r="L132" s="10">
        <v>1025</v>
      </c>
    </row>
    <row r="133" spans="1:12">
      <c r="A133" s="7" t="s">
        <v>131</v>
      </c>
      <c r="B133" s="8">
        <v>61.49</v>
      </c>
      <c r="C133" s="9">
        <v>90.9</v>
      </c>
      <c r="D133" s="9">
        <v>109.32</v>
      </c>
      <c r="E133" s="9">
        <v>132.33000000000001</v>
      </c>
      <c r="F133" s="10">
        <v>166.85</v>
      </c>
      <c r="H133" s="8">
        <v>267.19</v>
      </c>
      <c r="I133" s="9">
        <v>394.98</v>
      </c>
      <c r="J133" s="9">
        <v>475.02</v>
      </c>
      <c r="K133" s="9">
        <v>575.01</v>
      </c>
      <c r="L133" s="10">
        <v>725</v>
      </c>
    </row>
    <row r="134" spans="1:12">
      <c r="A134" s="7" t="s">
        <v>132</v>
      </c>
      <c r="B134" s="8">
        <v>75.14</v>
      </c>
      <c r="C134" s="9">
        <v>101.26</v>
      </c>
      <c r="D134" s="9">
        <v>132.33000000000001</v>
      </c>
      <c r="E134" s="9">
        <v>159.94999999999999</v>
      </c>
      <c r="F134" s="10">
        <v>203.67</v>
      </c>
      <c r="H134" s="8">
        <v>326.5</v>
      </c>
      <c r="I134" s="9">
        <v>440</v>
      </c>
      <c r="J134" s="9">
        <v>575.01</v>
      </c>
      <c r="K134" s="9">
        <v>695.02</v>
      </c>
      <c r="L134" s="10">
        <v>884.99</v>
      </c>
    </row>
    <row r="135" spans="1:12">
      <c r="A135" s="7" t="s">
        <v>133</v>
      </c>
      <c r="B135" s="8">
        <v>59.25</v>
      </c>
      <c r="C135" s="9">
        <v>85</v>
      </c>
      <c r="D135" s="9">
        <v>97.81</v>
      </c>
      <c r="E135" s="9">
        <v>114</v>
      </c>
      <c r="F135" s="10">
        <v>149.59</v>
      </c>
      <c r="H135" s="8">
        <v>257.45999999999998</v>
      </c>
      <c r="I135" s="9">
        <v>369.35</v>
      </c>
      <c r="J135" s="9">
        <v>425.01</v>
      </c>
      <c r="K135" s="9">
        <v>495.36</v>
      </c>
      <c r="L135" s="10">
        <v>650</v>
      </c>
    </row>
    <row r="136" spans="1:12">
      <c r="A136" s="7" t="s">
        <v>134</v>
      </c>
      <c r="B136" s="8">
        <v>67</v>
      </c>
      <c r="C136" s="9">
        <v>103.56</v>
      </c>
      <c r="D136" s="9">
        <v>143.84</v>
      </c>
      <c r="E136" s="9">
        <v>172.6</v>
      </c>
      <c r="F136" s="10">
        <v>205.97</v>
      </c>
      <c r="H136" s="8">
        <v>291.13</v>
      </c>
      <c r="I136" s="9">
        <v>449.99</v>
      </c>
      <c r="J136" s="9">
        <v>625.02</v>
      </c>
      <c r="K136" s="9">
        <v>749.99</v>
      </c>
      <c r="L136" s="10">
        <v>894.99</v>
      </c>
    </row>
    <row r="137" spans="1:12">
      <c r="A137" s="7" t="s">
        <v>135</v>
      </c>
      <c r="B137" s="8">
        <v>67.89</v>
      </c>
      <c r="C137" s="9">
        <v>92.05</v>
      </c>
      <c r="D137" s="9">
        <v>109.32</v>
      </c>
      <c r="E137" s="9">
        <v>126.58</v>
      </c>
      <c r="F137" s="10">
        <v>182.96</v>
      </c>
      <c r="H137" s="8">
        <v>295</v>
      </c>
      <c r="I137" s="9">
        <v>399.98</v>
      </c>
      <c r="J137" s="9">
        <v>475.02</v>
      </c>
      <c r="K137" s="9">
        <v>550.02</v>
      </c>
      <c r="L137" s="10">
        <v>795</v>
      </c>
    </row>
    <row r="138" spans="1:12">
      <c r="A138" s="7" t="s">
        <v>136</v>
      </c>
      <c r="B138" s="8">
        <v>57.53</v>
      </c>
      <c r="C138" s="9">
        <v>92.05</v>
      </c>
      <c r="D138" s="9">
        <v>107.01</v>
      </c>
      <c r="E138" s="9">
        <v>120.82</v>
      </c>
      <c r="F138" s="10">
        <v>161.1</v>
      </c>
      <c r="H138" s="8">
        <v>249.98</v>
      </c>
      <c r="I138" s="9">
        <v>399.98</v>
      </c>
      <c r="J138" s="9">
        <v>464.98</v>
      </c>
      <c r="K138" s="9">
        <v>524.99</v>
      </c>
      <c r="L138" s="10">
        <v>700.02</v>
      </c>
    </row>
    <row r="139" spans="1:12">
      <c r="A139" s="7" t="s">
        <v>137</v>
      </c>
      <c r="B139" s="8">
        <v>110.47</v>
      </c>
      <c r="C139" s="9">
        <v>195.62</v>
      </c>
      <c r="D139" s="9">
        <v>253.15</v>
      </c>
      <c r="E139" s="9">
        <v>299.18</v>
      </c>
      <c r="F139" s="10">
        <v>398.71</v>
      </c>
      <c r="H139" s="8">
        <v>480.02</v>
      </c>
      <c r="I139" s="9">
        <v>850.02</v>
      </c>
      <c r="J139" s="9">
        <v>1100</v>
      </c>
      <c r="K139" s="9">
        <v>1300.01</v>
      </c>
      <c r="L139" s="10">
        <v>1732.49</v>
      </c>
    </row>
    <row r="140" spans="1:12">
      <c r="A140" s="7" t="s">
        <v>138</v>
      </c>
      <c r="B140" s="8">
        <v>82.5</v>
      </c>
      <c r="C140" s="9">
        <v>143.84</v>
      </c>
      <c r="D140" s="9">
        <v>172.6</v>
      </c>
      <c r="E140" s="9">
        <v>205.97</v>
      </c>
      <c r="F140" s="10">
        <v>275.01</v>
      </c>
      <c r="H140" s="8">
        <v>358.48</v>
      </c>
      <c r="I140" s="9">
        <v>625.02</v>
      </c>
      <c r="J140" s="9">
        <v>749.99</v>
      </c>
      <c r="K140" s="9">
        <v>894.99</v>
      </c>
      <c r="L140" s="10">
        <v>1194.98</v>
      </c>
    </row>
    <row r="141" spans="1:12">
      <c r="A141" s="7" t="s">
        <v>139</v>
      </c>
      <c r="B141" s="8">
        <v>71.25</v>
      </c>
      <c r="C141" s="9">
        <v>103.56</v>
      </c>
      <c r="D141" s="9">
        <v>126.58</v>
      </c>
      <c r="E141" s="9">
        <v>149.59</v>
      </c>
      <c r="F141" s="10">
        <v>195.62</v>
      </c>
      <c r="H141" s="8">
        <v>309.60000000000002</v>
      </c>
      <c r="I141" s="9">
        <v>449.99</v>
      </c>
      <c r="J141" s="9">
        <v>550.02</v>
      </c>
      <c r="K141" s="9">
        <v>650</v>
      </c>
      <c r="L141" s="10">
        <v>850.02</v>
      </c>
    </row>
    <row r="142" spans="1:12">
      <c r="A142" s="7" t="s">
        <v>140</v>
      </c>
      <c r="B142" s="8">
        <v>71.5</v>
      </c>
      <c r="C142" s="9">
        <v>80.55</v>
      </c>
      <c r="D142" s="9">
        <v>96.66</v>
      </c>
      <c r="E142" s="9">
        <v>113.92</v>
      </c>
      <c r="F142" s="10">
        <v>143.84</v>
      </c>
      <c r="H142" s="8">
        <v>310.68</v>
      </c>
      <c r="I142" s="9">
        <v>350.01</v>
      </c>
      <c r="J142" s="9">
        <v>420.01</v>
      </c>
      <c r="K142" s="9">
        <v>495.01</v>
      </c>
      <c r="L142" s="10">
        <v>625.02</v>
      </c>
    </row>
    <row r="143" spans="1:12">
      <c r="A143" s="7" t="s">
        <v>141</v>
      </c>
      <c r="B143" s="8">
        <v>69.81</v>
      </c>
      <c r="C143" s="9">
        <v>79.400000000000006</v>
      </c>
      <c r="D143" s="9">
        <v>86.3</v>
      </c>
      <c r="E143" s="9">
        <v>103.56</v>
      </c>
      <c r="F143" s="10">
        <v>149.59</v>
      </c>
      <c r="H143" s="8">
        <v>303.33999999999997</v>
      </c>
      <c r="I143" s="9">
        <v>345.01</v>
      </c>
      <c r="J143" s="9">
        <v>374.99</v>
      </c>
      <c r="K143" s="9">
        <v>449.99</v>
      </c>
      <c r="L143" s="10">
        <v>650</v>
      </c>
    </row>
    <row r="144" spans="1:12">
      <c r="A144" s="7" t="s">
        <v>142</v>
      </c>
      <c r="B144" s="8">
        <v>78.59</v>
      </c>
      <c r="C144" s="9">
        <v>115.07</v>
      </c>
      <c r="D144" s="9">
        <v>149.59</v>
      </c>
      <c r="E144" s="9">
        <v>182.96</v>
      </c>
      <c r="F144" s="10">
        <v>224.38</v>
      </c>
      <c r="H144" s="8">
        <v>341.49</v>
      </c>
      <c r="I144" s="9">
        <v>500.01</v>
      </c>
      <c r="J144" s="9">
        <v>650</v>
      </c>
      <c r="K144" s="9">
        <v>795</v>
      </c>
      <c r="L144" s="10">
        <v>974.98</v>
      </c>
    </row>
    <row r="145" spans="1:12">
      <c r="A145" s="7" t="s">
        <v>143</v>
      </c>
      <c r="B145" s="8">
        <v>76.290000000000006</v>
      </c>
      <c r="C145" s="9">
        <v>104.71</v>
      </c>
      <c r="D145" s="9">
        <v>135.78</v>
      </c>
      <c r="E145" s="9">
        <v>166.85</v>
      </c>
      <c r="F145" s="10">
        <v>205.97</v>
      </c>
      <c r="H145" s="8">
        <v>331.5</v>
      </c>
      <c r="I145" s="9">
        <v>454.99</v>
      </c>
      <c r="J145" s="9">
        <v>590</v>
      </c>
      <c r="K145" s="9">
        <v>725</v>
      </c>
      <c r="L145" s="10">
        <v>894.99</v>
      </c>
    </row>
    <row r="146" spans="1:12">
      <c r="A146" s="7" t="s">
        <v>144</v>
      </c>
      <c r="B146" s="8">
        <v>60</v>
      </c>
      <c r="C146" s="9">
        <v>80.55</v>
      </c>
      <c r="D146" s="9">
        <v>97.81</v>
      </c>
      <c r="E146" s="9">
        <v>113.92</v>
      </c>
      <c r="F146" s="10">
        <v>155.34</v>
      </c>
      <c r="H146" s="8">
        <v>260.70999999999998</v>
      </c>
      <c r="I146" s="9">
        <v>350.01</v>
      </c>
      <c r="J146" s="9">
        <v>425.01</v>
      </c>
      <c r="K146" s="9">
        <v>495.01</v>
      </c>
      <c r="L146" s="10">
        <v>674.99</v>
      </c>
    </row>
    <row r="147" spans="1:12">
      <c r="A147" s="7" t="s">
        <v>145</v>
      </c>
      <c r="B147" s="8">
        <v>101.61</v>
      </c>
      <c r="C147" s="9">
        <v>169.15</v>
      </c>
      <c r="D147" s="9">
        <v>201.37</v>
      </c>
      <c r="E147" s="9">
        <v>241.64</v>
      </c>
      <c r="F147" s="10">
        <v>368.22</v>
      </c>
      <c r="H147" s="8">
        <v>441.52</v>
      </c>
      <c r="I147" s="9">
        <v>735</v>
      </c>
      <c r="J147" s="9">
        <v>875</v>
      </c>
      <c r="K147" s="9">
        <v>1049.98</v>
      </c>
      <c r="L147" s="10">
        <v>1600</v>
      </c>
    </row>
    <row r="148" spans="1:12">
      <c r="A148" s="7" t="s">
        <v>146</v>
      </c>
      <c r="B148" s="8">
        <v>55.02</v>
      </c>
      <c r="C148" s="9">
        <v>86.3</v>
      </c>
      <c r="D148" s="9">
        <v>103.56</v>
      </c>
      <c r="E148" s="9">
        <v>126.58</v>
      </c>
      <c r="F148" s="10">
        <v>149.59</v>
      </c>
      <c r="H148" s="8">
        <v>239.08</v>
      </c>
      <c r="I148" s="9">
        <v>374.99</v>
      </c>
      <c r="J148" s="9">
        <v>449.99</v>
      </c>
      <c r="K148" s="9">
        <v>550.02</v>
      </c>
      <c r="L148" s="10">
        <v>650</v>
      </c>
    </row>
    <row r="149" spans="1:12">
      <c r="A149" s="7" t="s">
        <v>147</v>
      </c>
      <c r="B149" s="8">
        <v>66.5</v>
      </c>
      <c r="C149" s="9">
        <v>82.85</v>
      </c>
      <c r="D149" s="9">
        <v>103.56</v>
      </c>
      <c r="E149" s="9">
        <v>121.97</v>
      </c>
      <c r="F149" s="10">
        <v>144.07</v>
      </c>
      <c r="H149" s="8">
        <v>288.95999999999998</v>
      </c>
      <c r="I149" s="9">
        <v>360</v>
      </c>
      <c r="J149" s="9">
        <v>449.99</v>
      </c>
      <c r="K149" s="9">
        <v>529.99</v>
      </c>
      <c r="L149" s="10">
        <v>626.02</v>
      </c>
    </row>
    <row r="150" spans="1:12">
      <c r="A150" s="7" t="s">
        <v>148</v>
      </c>
      <c r="B150" s="8">
        <v>62.5</v>
      </c>
      <c r="C150" s="9">
        <v>97.81</v>
      </c>
      <c r="D150" s="9">
        <v>126.58</v>
      </c>
      <c r="E150" s="9">
        <v>149.59</v>
      </c>
      <c r="F150" s="10">
        <v>195.62</v>
      </c>
      <c r="H150" s="8">
        <v>271.58</v>
      </c>
      <c r="I150" s="9">
        <v>425.01</v>
      </c>
      <c r="J150" s="9">
        <v>550.02</v>
      </c>
      <c r="K150" s="9">
        <v>650</v>
      </c>
      <c r="L150" s="10">
        <v>850.02</v>
      </c>
    </row>
    <row r="151" spans="1:12">
      <c r="A151" s="7" t="s">
        <v>149</v>
      </c>
      <c r="B151" s="8">
        <v>84.27</v>
      </c>
      <c r="C151" s="9">
        <v>113.92</v>
      </c>
      <c r="D151" s="9">
        <v>138.08000000000001</v>
      </c>
      <c r="E151" s="9">
        <v>166.85</v>
      </c>
      <c r="F151" s="10">
        <v>218.63</v>
      </c>
      <c r="H151" s="8">
        <v>366.17</v>
      </c>
      <c r="I151" s="9">
        <v>495.01</v>
      </c>
      <c r="J151" s="9">
        <v>599.99</v>
      </c>
      <c r="K151" s="9">
        <v>725</v>
      </c>
      <c r="L151" s="10">
        <v>950</v>
      </c>
    </row>
    <row r="152" spans="1:12">
      <c r="A152" s="7" t="s">
        <v>150</v>
      </c>
      <c r="B152" s="8">
        <v>76.290000000000006</v>
      </c>
      <c r="C152" s="9">
        <v>136.93</v>
      </c>
      <c r="D152" s="9">
        <v>178.36</v>
      </c>
      <c r="E152" s="9">
        <v>212.88</v>
      </c>
      <c r="F152" s="10">
        <v>284.45</v>
      </c>
      <c r="H152" s="8">
        <v>331.5</v>
      </c>
      <c r="I152" s="9">
        <v>594.99</v>
      </c>
      <c r="J152" s="9">
        <v>775.02</v>
      </c>
      <c r="K152" s="9">
        <v>925.01</v>
      </c>
      <c r="L152" s="10">
        <v>1236</v>
      </c>
    </row>
    <row r="153" spans="1:12">
      <c r="A153" s="7" t="s">
        <v>151</v>
      </c>
      <c r="B153" s="8">
        <v>65</v>
      </c>
      <c r="C153" s="9">
        <v>102.41</v>
      </c>
      <c r="D153" s="9">
        <v>132.33000000000001</v>
      </c>
      <c r="E153" s="9">
        <v>161.1</v>
      </c>
      <c r="F153" s="10">
        <v>212.88</v>
      </c>
      <c r="H153" s="8">
        <v>282.44</v>
      </c>
      <c r="I153" s="9">
        <v>445</v>
      </c>
      <c r="J153" s="9">
        <v>575.01</v>
      </c>
      <c r="K153" s="9">
        <v>700.02</v>
      </c>
      <c r="L153" s="10">
        <v>925.01</v>
      </c>
    </row>
    <row r="154" spans="1:12">
      <c r="A154" s="11" t="s">
        <v>152</v>
      </c>
      <c r="B154" s="12">
        <v>75.95</v>
      </c>
      <c r="C154" s="13">
        <v>120.63</v>
      </c>
      <c r="D154" s="13">
        <v>143.84</v>
      </c>
      <c r="E154" s="13">
        <v>161.1</v>
      </c>
      <c r="F154" s="14">
        <v>218.63</v>
      </c>
      <c r="H154" s="12">
        <v>330.02</v>
      </c>
      <c r="I154" s="13">
        <v>524.16999999999996</v>
      </c>
      <c r="J154" s="13">
        <v>625.02</v>
      </c>
      <c r="K154" s="13">
        <v>700.02</v>
      </c>
      <c r="L154" s="14">
        <v>950</v>
      </c>
    </row>
  </sheetData>
  <mergeCells count="2">
    <mergeCell ref="H1:L1"/>
    <mergeCell ref="B1:F1"/>
  </mergeCells>
  <phoneticPr fontId="3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5"/>
  <sheetViews>
    <sheetView workbookViewId="0"/>
  </sheetViews>
  <sheetFormatPr defaultRowHeight="12.75"/>
  <cols>
    <col min="1" max="1" width="28" bestFit="1" customWidth="1"/>
    <col min="2" max="6" width="9.7109375" customWidth="1"/>
    <col min="7" max="7" width="3.5703125" customWidth="1"/>
    <col min="8" max="12" width="9.7109375" customWidth="1"/>
  </cols>
  <sheetData>
    <row r="1" spans="1:13">
      <c r="A1" s="1"/>
      <c r="B1" s="44" t="s">
        <v>163</v>
      </c>
      <c r="C1" s="45"/>
      <c r="D1" s="45"/>
      <c r="E1" s="45"/>
      <c r="F1" s="46"/>
      <c r="H1" s="44" t="s">
        <v>153</v>
      </c>
      <c r="I1" s="45"/>
      <c r="J1" s="45"/>
      <c r="K1" s="45"/>
      <c r="L1" s="46"/>
    </row>
    <row r="2" spans="1:13">
      <c r="A2" s="2" t="s">
        <v>0</v>
      </c>
      <c r="B2" s="34" t="s">
        <v>168</v>
      </c>
      <c r="C2" s="35" t="s">
        <v>169</v>
      </c>
      <c r="D2" s="35" t="s">
        <v>170</v>
      </c>
      <c r="E2" s="35" t="s">
        <v>171</v>
      </c>
      <c r="F2" s="36" t="s">
        <v>172</v>
      </c>
      <c r="H2" s="34" t="s">
        <v>168</v>
      </c>
      <c r="I2" s="35" t="s">
        <v>169</v>
      </c>
      <c r="J2" s="35" t="s">
        <v>170</v>
      </c>
      <c r="K2" s="35" t="s">
        <v>171</v>
      </c>
      <c r="L2" s="36" t="s">
        <v>172</v>
      </c>
    </row>
    <row r="3" spans="1:13">
      <c r="A3" s="3" t="s">
        <v>1</v>
      </c>
      <c r="B3" s="15">
        <v>69.11</v>
      </c>
      <c r="C3" s="16">
        <v>126.34</v>
      </c>
      <c r="D3" s="16">
        <v>149.79</v>
      </c>
      <c r="E3" s="16">
        <v>178.23</v>
      </c>
      <c r="F3" s="17">
        <v>230.34</v>
      </c>
      <c r="H3" s="4">
        <v>300.3</v>
      </c>
      <c r="I3" s="5">
        <v>548.98</v>
      </c>
      <c r="J3" s="5">
        <v>650.87</v>
      </c>
      <c r="K3" s="5">
        <v>774.45</v>
      </c>
      <c r="L3" s="6">
        <v>1000.88</v>
      </c>
      <c r="M3" s="21"/>
    </row>
    <row r="4" spans="1:13">
      <c r="A4" s="7" t="s">
        <v>2</v>
      </c>
      <c r="B4" s="15">
        <v>72.760000000000005</v>
      </c>
      <c r="C4" s="16">
        <v>135.04</v>
      </c>
      <c r="D4" s="16">
        <v>167.21</v>
      </c>
      <c r="E4" s="16">
        <v>210.51</v>
      </c>
      <c r="F4" s="17">
        <v>291.33999999999997</v>
      </c>
      <c r="H4" s="8">
        <v>316.16000000000003</v>
      </c>
      <c r="I4" s="9">
        <v>586.78</v>
      </c>
      <c r="J4" s="9">
        <v>726.57</v>
      </c>
      <c r="K4" s="9">
        <v>914.72</v>
      </c>
      <c r="L4" s="10">
        <v>1265.94</v>
      </c>
      <c r="M4" s="21"/>
    </row>
    <row r="5" spans="1:13">
      <c r="A5" s="7" t="s">
        <v>3</v>
      </c>
      <c r="B5" s="15">
        <v>58.07</v>
      </c>
      <c r="C5" s="16">
        <v>72.72</v>
      </c>
      <c r="D5" s="16">
        <v>87.41</v>
      </c>
      <c r="E5" s="16">
        <v>99.79</v>
      </c>
      <c r="F5" s="17">
        <v>136.93</v>
      </c>
      <c r="H5" s="8">
        <v>252.33</v>
      </c>
      <c r="I5" s="9">
        <v>315.99</v>
      </c>
      <c r="J5" s="9">
        <v>379.82</v>
      </c>
      <c r="K5" s="9">
        <v>433.61</v>
      </c>
      <c r="L5" s="10">
        <v>594.99</v>
      </c>
      <c r="M5" s="21"/>
    </row>
    <row r="6" spans="1:13">
      <c r="A6" s="7" t="s">
        <v>4</v>
      </c>
      <c r="B6" s="15">
        <v>67.099999999999994</v>
      </c>
      <c r="C6" s="16">
        <v>78</v>
      </c>
      <c r="D6" s="16">
        <v>92.05</v>
      </c>
      <c r="E6" s="16">
        <v>110.47</v>
      </c>
      <c r="F6" s="17">
        <v>136.93</v>
      </c>
      <c r="H6" s="8">
        <v>291.57</v>
      </c>
      <c r="I6" s="9">
        <v>338.93</v>
      </c>
      <c r="J6" s="9">
        <v>399.98</v>
      </c>
      <c r="K6" s="9">
        <v>480.02</v>
      </c>
      <c r="L6" s="10">
        <v>594.99</v>
      </c>
      <c r="M6" s="21"/>
    </row>
    <row r="7" spans="1:13">
      <c r="A7" s="7" t="s">
        <v>5</v>
      </c>
      <c r="B7" s="15">
        <v>68.17</v>
      </c>
      <c r="C7" s="16">
        <v>138.04</v>
      </c>
      <c r="D7" s="16">
        <v>166.84</v>
      </c>
      <c r="E7" s="16">
        <v>198.05</v>
      </c>
      <c r="F7" s="17">
        <v>266.64999999999998</v>
      </c>
      <c r="H7" s="8">
        <v>296.20999999999998</v>
      </c>
      <c r="I7" s="9">
        <v>599.82000000000005</v>
      </c>
      <c r="J7" s="9">
        <v>724.96</v>
      </c>
      <c r="K7" s="9">
        <v>860.57</v>
      </c>
      <c r="L7" s="10">
        <v>1158.6600000000001</v>
      </c>
      <c r="M7" s="21"/>
    </row>
    <row r="8" spans="1:13">
      <c r="A8" s="7" t="s">
        <v>6</v>
      </c>
      <c r="B8" s="15">
        <v>74.66</v>
      </c>
      <c r="C8" s="16">
        <v>144</v>
      </c>
      <c r="D8" s="16">
        <v>172.25</v>
      </c>
      <c r="E8" s="16">
        <v>201.43</v>
      </c>
      <c r="F8" s="17">
        <v>309.68</v>
      </c>
      <c r="H8" s="8">
        <v>324.42</v>
      </c>
      <c r="I8" s="9">
        <v>625.71</v>
      </c>
      <c r="J8" s="9">
        <v>748.47</v>
      </c>
      <c r="K8" s="9">
        <v>875.26</v>
      </c>
      <c r="L8" s="10">
        <v>1345.63</v>
      </c>
      <c r="M8" s="21"/>
    </row>
    <row r="9" spans="1:13">
      <c r="A9" s="7" t="s">
        <v>7</v>
      </c>
      <c r="B9" s="15">
        <v>65.97</v>
      </c>
      <c r="C9" s="16">
        <v>109.29</v>
      </c>
      <c r="D9" s="16">
        <v>141.44</v>
      </c>
      <c r="E9" s="16">
        <v>170.88</v>
      </c>
      <c r="F9" s="17">
        <v>221.8</v>
      </c>
      <c r="H9" s="8">
        <v>286.66000000000003</v>
      </c>
      <c r="I9" s="9">
        <v>474.89</v>
      </c>
      <c r="J9" s="9">
        <v>614.59</v>
      </c>
      <c r="K9" s="9">
        <v>742.51</v>
      </c>
      <c r="L9" s="10">
        <v>963.77</v>
      </c>
      <c r="M9" s="21"/>
    </row>
    <row r="10" spans="1:13">
      <c r="A10" s="7" t="s">
        <v>8</v>
      </c>
      <c r="B10" s="15">
        <v>57.34</v>
      </c>
      <c r="C10" s="16">
        <v>101.84</v>
      </c>
      <c r="D10" s="16">
        <v>127.62</v>
      </c>
      <c r="E10" s="16">
        <v>135.96</v>
      </c>
      <c r="F10" s="17">
        <v>173.41</v>
      </c>
      <c r="H10" s="8">
        <v>249.16</v>
      </c>
      <c r="I10" s="9">
        <v>442.52</v>
      </c>
      <c r="J10" s="9">
        <v>554.54</v>
      </c>
      <c r="K10" s="9">
        <v>590.78</v>
      </c>
      <c r="L10" s="10">
        <v>753.51</v>
      </c>
      <c r="M10" s="21"/>
    </row>
    <row r="11" spans="1:13">
      <c r="A11" s="7" t="s">
        <v>9</v>
      </c>
      <c r="B11" s="15">
        <v>60</v>
      </c>
      <c r="C11" s="16">
        <v>86.3</v>
      </c>
      <c r="D11" s="16">
        <v>104.89</v>
      </c>
      <c r="E11" s="16">
        <v>123.9</v>
      </c>
      <c r="F11" s="17">
        <v>151.5</v>
      </c>
      <c r="H11" s="8">
        <v>260.70999999999998</v>
      </c>
      <c r="I11" s="9">
        <v>374.99</v>
      </c>
      <c r="J11" s="9">
        <v>455.77</v>
      </c>
      <c r="K11" s="9">
        <v>538.38</v>
      </c>
      <c r="L11" s="10">
        <v>658.3</v>
      </c>
      <c r="M11" s="21"/>
    </row>
    <row r="12" spans="1:13">
      <c r="A12" s="7" t="s">
        <v>10</v>
      </c>
      <c r="B12" s="15">
        <v>79.92</v>
      </c>
      <c r="C12" s="16">
        <v>145.47999999999999</v>
      </c>
      <c r="D12" s="16">
        <v>176.56</v>
      </c>
      <c r="E12" s="16">
        <v>210.7</v>
      </c>
      <c r="F12" s="17">
        <v>312</v>
      </c>
      <c r="H12" s="8">
        <v>347.27</v>
      </c>
      <c r="I12" s="9">
        <v>632.15</v>
      </c>
      <c r="J12" s="9">
        <v>767.2</v>
      </c>
      <c r="K12" s="9">
        <v>915.54</v>
      </c>
      <c r="L12" s="10">
        <v>1355.71</v>
      </c>
      <c r="M12" s="21"/>
    </row>
    <row r="13" spans="1:13">
      <c r="A13" s="7" t="s">
        <v>11</v>
      </c>
      <c r="B13" s="15">
        <v>53.18</v>
      </c>
      <c r="C13" s="16">
        <v>84</v>
      </c>
      <c r="D13" s="16">
        <v>98.96</v>
      </c>
      <c r="E13" s="16">
        <v>118.29</v>
      </c>
      <c r="F13" s="17">
        <v>152.6</v>
      </c>
      <c r="H13" s="8">
        <v>231.08</v>
      </c>
      <c r="I13" s="9">
        <v>365</v>
      </c>
      <c r="J13" s="9">
        <v>430</v>
      </c>
      <c r="K13" s="9">
        <v>514</v>
      </c>
      <c r="L13" s="10">
        <v>663.08</v>
      </c>
      <c r="M13" s="21"/>
    </row>
    <row r="14" spans="1:13">
      <c r="A14" s="7" t="s">
        <v>12</v>
      </c>
      <c r="B14" s="15">
        <v>65.48</v>
      </c>
      <c r="C14" s="16">
        <v>123.58</v>
      </c>
      <c r="D14" s="16">
        <v>157.61000000000001</v>
      </c>
      <c r="E14" s="16">
        <v>194.45</v>
      </c>
      <c r="F14" s="17">
        <v>253.15</v>
      </c>
      <c r="H14" s="8">
        <v>284.52999999999997</v>
      </c>
      <c r="I14" s="9">
        <v>536.98</v>
      </c>
      <c r="J14" s="9">
        <v>684.85</v>
      </c>
      <c r="K14" s="9">
        <v>844.93</v>
      </c>
      <c r="L14" s="10">
        <v>1100</v>
      </c>
      <c r="M14" s="21"/>
    </row>
    <row r="15" spans="1:13">
      <c r="A15" s="7" t="s">
        <v>13</v>
      </c>
      <c r="B15" s="15">
        <v>60.01</v>
      </c>
      <c r="C15" s="16">
        <v>80.55</v>
      </c>
      <c r="D15" s="16">
        <v>97.81</v>
      </c>
      <c r="E15" s="16">
        <v>111.83</v>
      </c>
      <c r="F15" s="17">
        <v>123.58</v>
      </c>
      <c r="H15" s="8">
        <v>260.76</v>
      </c>
      <c r="I15" s="9">
        <v>350.01</v>
      </c>
      <c r="J15" s="9">
        <v>425.01</v>
      </c>
      <c r="K15" s="9">
        <v>485.93</v>
      </c>
      <c r="L15" s="10">
        <v>536.98</v>
      </c>
      <c r="M15" s="21"/>
    </row>
    <row r="16" spans="1:13">
      <c r="A16" s="7" t="s">
        <v>14</v>
      </c>
      <c r="B16" s="15">
        <v>82.66</v>
      </c>
      <c r="C16" s="16">
        <v>157.61000000000001</v>
      </c>
      <c r="D16" s="16">
        <v>204.2</v>
      </c>
      <c r="E16" s="16">
        <v>237.19</v>
      </c>
      <c r="F16" s="17">
        <v>349.54</v>
      </c>
      <c r="H16" s="8">
        <v>359.18</v>
      </c>
      <c r="I16" s="9">
        <v>684.85</v>
      </c>
      <c r="J16" s="9">
        <v>887.3</v>
      </c>
      <c r="K16" s="9">
        <v>1030.6500000000001</v>
      </c>
      <c r="L16" s="10">
        <v>1518.83</v>
      </c>
      <c r="M16" s="21"/>
    </row>
    <row r="17" spans="1:13">
      <c r="A17" s="7" t="s">
        <v>15</v>
      </c>
      <c r="B17" s="15">
        <v>71.47</v>
      </c>
      <c r="C17" s="16">
        <v>132.43</v>
      </c>
      <c r="D17" s="16">
        <v>160.72999999999999</v>
      </c>
      <c r="E17" s="16">
        <v>192.03</v>
      </c>
      <c r="F17" s="17">
        <v>257.08999999999997</v>
      </c>
      <c r="H17" s="8">
        <v>310.55</v>
      </c>
      <c r="I17" s="9">
        <v>575.44000000000005</v>
      </c>
      <c r="J17" s="9">
        <v>698.41</v>
      </c>
      <c r="K17" s="9">
        <v>834.42</v>
      </c>
      <c r="L17" s="10">
        <v>1117.1199999999999</v>
      </c>
      <c r="M17" s="21"/>
    </row>
    <row r="18" spans="1:13">
      <c r="A18" s="7" t="s">
        <v>16</v>
      </c>
      <c r="B18" s="15">
        <v>68.040000000000006</v>
      </c>
      <c r="C18" s="16">
        <v>105.32</v>
      </c>
      <c r="D18" s="16">
        <v>134</v>
      </c>
      <c r="E18" s="16">
        <v>159.52000000000001</v>
      </c>
      <c r="F18" s="17">
        <v>222.48</v>
      </c>
      <c r="H18" s="8">
        <v>295.64999999999998</v>
      </c>
      <c r="I18" s="9">
        <v>457.64</v>
      </c>
      <c r="J18" s="9">
        <v>582.26</v>
      </c>
      <c r="K18" s="9">
        <v>693.15</v>
      </c>
      <c r="L18" s="10">
        <v>966.73</v>
      </c>
      <c r="M18" s="21"/>
    </row>
    <row r="19" spans="1:13">
      <c r="A19" s="7" t="s">
        <v>17</v>
      </c>
      <c r="B19" s="15">
        <v>80.52</v>
      </c>
      <c r="C19" s="16">
        <v>133.72</v>
      </c>
      <c r="D19" s="16">
        <v>153.79</v>
      </c>
      <c r="E19" s="16">
        <v>178.71</v>
      </c>
      <c r="F19" s="17">
        <v>238.38</v>
      </c>
      <c r="H19" s="8">
        <v>349.88</v>
      </c>
      <c r="I19" s="9">
        <v>581.04999999999995</v>
      </c>
      <c r="J19" s="9">
        <v>668.25</v>
      </c>
      <c r="K19" s="9">
        <v>776.54</v>
      </c>
      <c r="L19" s="10">
        <v>1035.82</v>
      </c>
      <c r="M19" s="21"/>
    </row>
    <row r="20" spans="1:13">
      <c r="A20" s="7" t="s">
        <v>18</v>
      </c>
      <c r="B20" s="15">
        <v>76.290000000000006</v>
      </c>
      <c r="C20" s="16">
        <v>123.86</v>
      </c>
      <c r="D20" s="16">
        <v>159.46</v>
      </c>
      <c r="E20" s="16">
        <v>185.86</v>
      </c>
      <c r="F20" s="17">
        <v>280.60000000000002</v>
      </c>
      <c r="H20" s="8">
        <v>331.5</v>
      </c>
      <c r="I20" s="9">
        <v>538.20000000000005</v>
      </c>
      <c r="J20" s="9">
        <v>692.89</v>
      </c>
      <c r="K20" s="9">
        <v>807.61</v>
      </c>
      <c r="L20" s="10">
        <v>1219.27</v>
      </c>
      <c r="M20" s="21"/>
    </row>
    <row r="21" spans="1:13">
      <c r="A21" s="7" t="s">
        <v>19</v>
      </c>
      <c r="B21" s="15">
        <v>67.2</v>
      </c>
      <c r="C21" s="16">
        <v>105.04</v>
      </c>
      <c r="D21" s="16">
        <v>123.58</v>
      </c>
      <c r="E21" s="16">
        <v>137.32</v>
      </c>
      <c r="F21" s="17">
        <v>186.47</v>
      </c>
      <c r="H21" s="8">
        <v>292</v>
      </c>
      <c r="I21" s="9">
        <v>456.42</v>
      </c>
      <c r="J21" s="9">
        <v>536.98</v>
      </c>
      <c r="K21" s="9">
        <v>596.69000000000005</v>
      </c>
      <c r="L21" s="10">
        <v>810.26</v>
      </c>
      <c r="M21" s="21"/>
    </row>
    <row r="22" spans="1:13">
      <c r="A22" s="7" t="s">
        <v>20</v>
      </c>
      <c r="B22" s="15">
        <v>55.28</v>
      </c>
      <c r="C22" s="16">
        <v>89.46</v>
      </c>
      <c r="D22" s="16">
        <v>109.32</v>
      </c>
      <c r="E22" s="16">
        <v>126.58</v>
      </c>
      <c r="F22" s="17">
        <v>161.1</v>
      </c>
      <c r="H22" s="8">
        <v>240.2</v>
      </c>
      <c r="I22" s="9">
        <v>388.73</v>
      </c>
      <c r="J22" s="9">
        <v>475.02</v>
      </c>
      <c r="K22" s="9">
        <v>550.02</v>
      </c>
      <c r="L22" s="10">
        <v>700.02</v>
      </c>
      <c r="M22" s="21"/>
    </row>
    <row r="23" spans="1:13">
      <c r="A23" s="7" t="s">
        <v>21</v>
      </c>
      <c r="B23" s="15">
        <v>144.84</v>
      </c>
      <c r="C23" s="16">
        <v>276.51</v>
      </c>
      <c r="D23" s="16">
        <v>320.74</v>
      </c>
      <c r="E23" s="16">
        <v>376.04</v>
      </c>
      <c r="F23" s="17">
        <v>442.42</v>
      </c>
      <c r="H23" s="8">
        <v>629.36</v>
      </c>
      <c r="I23" s="9">
        <v>1201.5</v>
      </c>
      <c r="J23" s="9">
        <v>1393.69</v>
      </c>
      <c r="K23" s="9">
        <v>1633.98</v>
      </c>
      <c r="L23" s="10">
        <v>1922.42</v>
      </c>
      <c r="M23" s="21"/>
    </row>
    <row r="24" spans="1:13">
      <c r="A24" s="7" t="s">
        <v>22</v>
      </c>
      <c r="B24" s="15">
        <v>63.29</v>
      </c>
      <c r="C24" s="16">
        <v>95.77</v>
      </c>
      <c r="D24" s="16">
        <v>120.02</v>
      </c>
      <c r="E24" s="16">
        <v>139.41999999999999</v>
      </c>
      <c r="F24" s="17">
        <v>184.11</v>
      </c>
      <c r="H24" s="8">
        <v>275.01</v>
      </c>
      <c r="I24" s="9">
        <v>416.14</v>
      </c>
      <c r="J24" s="9">
        <v>521.52</v>
      </c>
      <c r="K24" s="9">
        <v>605.80999999999995</v>
      </c>
      <c r="L24" s="10">
        <v>800</v>
      </c>
      <c r="M24" s="21"/>
    </row>
    <row r="25" spans="1:13">
      <c r="A25" s="7" t="s">
        <v>23</v>
      </c>
      <c r="B25" s="15">
        <v>73.28</v>
      </c>
      <c r="C25" s="16">
        <v>129.78</v>
      </c>
      <c r="D25" s="16">
        <v>160.72999999999999</v>
      </c>
      <c r="E25" s="16">
        <v>196.58</v>
      </c>
      <c r="F25" s="17">
        <v>246.05</v>
      </c>
      <c r="H25" s="8">
        <v>318.42</v>
      </c>
      <c r="I25" s="9">
        <v>563.92999999999995</v>
      </c>
      <c r="J25" s="9">
        <v>698.41</v>
      </c>
      <c r="K25" s="9">
        <v>854.19</v>
      </c>
      <c r="L25" s="10">
        <v>1069.1500000000001</v>
      </c>
      <c r="M25" s="21"/>
    </row>
    <row r="26" spans="1:13">
      <c r="A26" s="7" t="s">
        <v>24</v>
      </c>
      <c r="B26" s="15">
        <v>70.400000000000006</v>
      </c>
      <c r="C26" s="16">
        <v>111.83</v>
      </c>
      <c r="D26" s="16">
        <v>143.34</v>
      </c>
      <c r="E26" s="16">
        <v>174.43</v>
      </c>
      <c r="F26" s="17">
        <v>240.59</v>
      </c>
      <c r="H26" s="8">
        <v>305.89999999999998</v>
      </c>
      <c r="I26" s="9">
        <v>485.93</v>
      </c>
      <c r="J26" s="9">
        <v>622.85</v>
      </c>
      <c r="K26" s="9">
        <v>757.94</v>
      </c>
      <c r="L26" s="10">
        <v>1045.42</v>
      </c>
      <c r="M26" s="21"/>
    </row>
    <row r="27" spans="1:13">
      <c r="A27" s="7" t="s">
        <v>25</v>
      </c>
      <c r="B27" s="15">
        <v>73.53</v>
      </c>
      <c r="C27" s="16">
        <v>133.96</v>
      </c>
      <c r="D27" s="16">
        <v>162.29</v>
      </c>
      <c r="E27" s="16">
        <v>193.51</v>
      </c>
      <c r="F27" s="17">
        <v>248.35</v>
      </c>
      <c r="H27" s="8">
        <v>319.51</v>
      </c>
      <c r="I27" s="9">
        <v>582.09</v>
      </c>
      <c r="J27" s="9">
        <v>705.19</v>
      </c>
      <c r="K27" s="9">
        <v>840.85</v>
      </c>
      <c r="L27" s="10">
        <v>1079.1400000000001</v>
      </c>
      <c r="M27" s="21"/>
    </row>
    <row r="28" spans="1:13">
      <c r="A28" s="7" t="s">
        <v>26</v>
      </c>
      <c r="B28" s="15">
        <v>52.47</v>
      </c>
      <c r="C28" s="16">
        <v>80.55</v>
      </c>
      <c r="D28" s="16">
        <v>97.81</v>
      </c>
      <c r="E28" s="16">
        <v>113.92</v>
      </c>
      <c r="F28" s="17">
        <v>149.59</v>
      </c>
      <c r="H28" s="8">
        <v>227.99</v>
      </c>
      <c r="I28" s="9">
        <v>350.01</v>
      </c>
      <c r="J28" s="9">
        <v>425.01</v>
      </c>
      <c r="K28" s="9">
        <v>495.01</v>
      </c>
      <c r="L28" s="10">
        <v>650</v>
      </c>
      <c r="M28" s="21"/>
    </row>
    <row r="29" spans="1:13">
      <c r="A29" s="7" t="s">
        <v>27</v>
      </c>
      <c r="B29" s="15">
        <v>75.790000000000006</v>
      </c>
      <c r="C29" s="16">
        <v>134.02000000000001</v>
      </c>
      <c r="D29" s="16">
        <v>168</v>
      </c>
      <c r="E29" s="16">
        <v>204.05</v>
      </c>
      <c r="F29" s="17">
        <v>268.02999999999997</v>
      </c>
      <c r="H29" s="8">
        <v>329.33</v>
      </c>
      <c r="I29" s="9">
        <v>582.35</v>
      </c>
      <c r="J29" s="9">
        <v>730</v>
      </c>
      <c r="K29" s="9">
        <v>886.65</v>
      </c>
      <c r="L29" s="10">
        <v>1164.6500000000001</v>
      </c>
      <c r="M29" s="21"/>
    </row>
    <row r="30" spans="1:13">
      <c r="A30" s="7" t="s">
        <v>28</v>
      </c>
      <c r="B30" s="15">
        <v>75.849999999999994</v>
      </c>
      <c r="C30" s="16">
        <v>154.28</v>
      </c>
      <c r="D30" s="16">
        <v>199.37</v>
      </c>
      <c r="E30" s="16">
        <v>243.43</v>
      </c>
      <c r="F30" s="17">
        <v>344.05</v>
      </c>
      <c r="H30" s="8">
        <v>329.59</v>
      </c>
      <c r="I30" s="9">
        <v>670.38</v>
      </c>
      <c r="J30" s="9">
        <v>866.31</v>
      </c>
      <c r="K30" s="9">
        <v>1057.76</v>
      </c>
      <c r="L30" s="10">
        <v>1494.98</v>
      </c>
      <c r="M30" s="21"/>
    </row>
    <row r="31" spans="1:13">
      <c r="A31" s="7" t="s">
        <v>29</v>
      </c>
      <c r="B31" s="15">
        <v>64.78</v>
      </c>
      <c r="C31" s="16">
        <v>106.67</v>
      </c>
      <c r="D31" s="16">
        <v>136.29</v>
      </c>
      <c r="E31" s="16">
        <v>165.93</v>
      </c>
      <c r="F31" s="17">
        <v>210.62</v>
      </c>
      <c r="H31" s="8">
        <v>281.48</v>
      </c>
      <c r="I31" s="9">
        <v>463.51</v>
      </c>
      <c r="J31" s="9">
        <v>592.21</v>
      </c>
      <c r="K31" s="9">
        <v>721.01</v>
      </c>
      <c r="L31" s="10">
        <v>915.19</v>
      </c>
      <c r="M31" s="21"/>
    </row>
    <row r="32" spans="1:13">
      <c r="A32" s="7" t="s">
        <v>30</v>
      </c>
      <c r="B32" s="15">
        <v>69.650000000000006</v>
      </c>
      <c r="C32" s="16">
        <v>92.05</v>
      </c>
      <c r="D32" s="16">
        <v>114.82</v>
      </c>
      <c r="E32" s="16">
        <v>132.04</v>
      </c>
      <c r="F32" s="17">
        <v>175.79</v>
      </c>
      <c r="H32" s="8">
        <v>302.64999999999998</v>
      </c>
      <c r="I32" s="9">
        <v>399.98</v>
      </c>
      <c r="J32" s="9">
        <v>498.92</v>
      </c>
      <c r="K32" s="9">
        <v>573.75</v>
      </c>
      <c r="L32" s="10">
        <v>763.85</v>
      </c>
      <c r="M32" s="21"/>
    </row>
    <row r="33" spans="1:13">
      <c r="A33" s="7" t="s">
        <v>31</v>
      </c>
      <c r="B33" s="15">
        <v>84.4</v>
      </c>
      <c r="C33" s="16">
        <v>160.72999999999999</v>
      </c>
      <c r="D33" s="16">
        <v>197.12</v>
      </c>
      <c r="E33" s="16">
        <v>229.22</v>
      </c>
      <c r="F33" s="17">
        <v>318.95999999999998</v>
      </c>
      <c r="H33" s="8">
        <v>366.74</v>
      </c>
      <c r="I33" s="9">
        <v>698.41</v>
      </c>
      <c r="J33" s="9">
        <v>856.53</v>
      </c>
      <c r="K33" s="9">
        <v>996.02</v>
      </c>
      <c r="L33" s="10">
        <v>1385.96</v>
      </c>
      <c r="M33" s="21"/>
    </row>
    <row r="34" spans="1:13">
      <c r="A34" s="7" t="s">
        <v>32</v>
      </c>
      <c r="B34" s="15">
        <v>62.89</v>
      </c>
      <c r="C34" s="16">
        <v>75</v>
      </c>
      <c r="D34" s="16">
        <v>90.9</v>
      </c>
      <c r="E34" s="16">
        <v>107.11</v>
      </c>
      <c r="F34" s="17">
        <v>149.16999999999999</v>
      </c>
      <c r="H34" s="8">
        <v>273.27</v>
      </c>
      <c r="I34" s="9">
        <v>325.89</v>
      </c>
      <c r="J34" s="9">
        <v>394.98</v>
      </c>
      <c r="K34" s="9">
        <v>465.42</v>
      </c>
      <c r="L34" s="10">
        <v>648.17999999999995</v>
      </c>
      <c r="M34" s="21"/>
    </row>
    <row r="35" spans="1:13">
      <c r="A35" s="7" t="s">
        <v>33</v>
      </c>
      <c r="B35" s="15">
        <v>58.82</v>
      </c>
      <c r="C35" s="16">
        <v>84.75</v>
      </c>
      <c r="D35" s="16">
        <v>103.56</v>
      </c>
      <c r="E35" s="16">
        <v>117.7</v>
      </c>
      <c r="F35" s="17">
        <v>155.34</v>
      </c>
      <c r="H35" s="8">
        <v>255.59</v>
      </c>
      <c r="I35" s="9">
        <v>368.26</v>
      </c>
      <c r="J35" s="9">
        <v>449.99</v>
      </c>
      <c r="K35" s="9">
        <v>511.43</v>
      </c>
      <c r="L35" s="10">
        <v>674.99</v>
      </c>
      <c r="M35" s="21"/>
    </row>
    <row r="36" spans="1:13">
      <c r="A36" s="7" t="s">
        <v>34</v>
      </c>
      <c r="B36" s="15">
        <v>55.12</v>
      </c>
      <c r="C36" s="16">
        <v>78.08</v>
      </c>
      <c r="D36" s="16">
        <v>93.23</v>
      </c>
      <c r="E36" s="16">
        <v>103.56</v>
      </c>
      <c r="F36" s="17">
        <v>143.84</v>
      </c>
      <c r="H36" s="8">
        <v>239.51</v>
      </c>
      <c r="I36" s="9">
        <v>339.28</v>
      </c>
      <c r="J36" s="9">
        <v>405.11</v>
      </c>
      <c r="K36" s="9">
        <v>449.99</v>
      </c>
      <c r="L36" s="10">
        <v>625.02</v>
      </c>
      <c r="M36" s="21"/>
    </row>
    <row r="37" spans="1:13">
      <c r="A37" s="7" t="s">
        <v>35</v>
      </c>
      <c r="B37" s="15">
        <v>60.86</v>
      </c>
      <c r="C37" s="16">
        <v>88.89</v>
      </c>
      <c r="D37" s="16">
        <v>115.07</v>
      </c>
      <c r="E37" s="16">
        <v>143.84</v>
      </c>
      <c r="F37" s="17">
        <v>168</v>
      </c>
      <c r="H37" s="8">
        <v>264.45</v>
      </c>
      <c r="I37" s="9">
        <v>386.25</v>
      </c>
      <c r="J37" s="9">
        <v>500.01</v>
      </c>
      <c r="K37" s="9">
        <v>625.02</v>
      </c>
      <c r="L37" s="10">
        <v>730</v>
      </c>
      <c r="M37" s="21"/>
    </row>
    <row r="38" spans="1:13">
      <c r="A38" s="7" t="s">
        <v>36</v>
      </c>
      <c r="B38" s="15">
        <v>65</v>
      </c>
      <c r="C38" s="16">
        <v>74.790000000000006</v>
      </c>
      <c r="D38" s="16">
        <v>86.3</v>
      </c>
      <c r="E38" s="16">
        <v>97.81</v>
      </c>
      <c r="F38" s="17">
        <v>138.08000000000001</v>
      </c>
      <c r="H38" s="8">
        <v>282.44</v>
      </c>
      <c r="I38" s="9">
        <v>324.98</v>
      </c>
      <c r="J38" s="9">
        <v>374.99</v>
      </c>
      <c r="K38" s="9">
        <v>425.01</v>
      </c>
      <c r="L38" s="10">
        <v>599.99</v>
      </c>
      <c r="M38" s="21"/>
    </row>
    <row r="39" spans="1:13">
      <c r="A39" s="7" t="s">
        <v>37</v>
      </c>
      <c r="B39" s="15">
        <v>73.03</v>
      </c>
      <c r="C39" s="16">
        <v>103.56</v>
      </c>
      <c r="D39" s="16">
        <v>130.03</v>
      </c>
      <c r="E39" s="16">
        <v>168</v>
      </c>
      <c r="F39" s="17">
        <v>249.6</v>
      </c>
      <c r="H39" s="8">
        <v>317.33</v>
      </c>
      <c r="I39" s="9">
        <v>449.99</v>
      </c>
      <c r="J39" s="9">
        <v>565.01</v>
      </c>
      <c r="K39" s="9">
        <v>730</v>
      </c>
      <c r="L39" s="10">
        <v>1084.57</v>
      </c>
      <c r="M39" s="21"/>
    </row>
    <row r="40" spans="1:13">
      <c r="A40" s="7" t="s">
        <v>38</v>
      </c>
      <c r="B40" s="15">
        <v>53.5</v>
      </c>
      <c r="C40" s="16">
        <v>80.03</v>
      </c>
      <c r="D40" s="16">
        <v>90.9</v>
      </c>
      <c r="E40" s="16">
        <v>104</v>
      </c>
      <c r="F40" s="17">
        <v>142.80000000000001</v>
      </c>
      <c r="H40" s="8">
        <v>232.47</v>
      </c>
      <c r="I40" s="9">
        <v>347.75</v>
      </c>
      <c r="J40" s="9">
        <v>394.98</v>
      </c>
      <c r="K40" s="9">
        <v>451.9</v>
      </c>
      <c r="L40" s="10">
        <v>620.5</v>
      </c>
      <c r="M40" s="21"/>
    </row>
    <row r="41" spans="1:13">
      <c r="A41" s="7" t="s">
        <v>39</v>
      </c>
      <c r="B41" s="15">
        <v>78.56</v>
      </c>
      <c r="C41" s="16">
        <v>160.72999999999999</v>
      </c>
      <c r="D41" s="16">
        <v>205.73</v>
      </c>
      <c r="E41" s="16">
        <v>252.24</v>
      </c>
      <c r="F41" s="17">
        <v>334.43</v>
      </c>
      <c r="H41" s="8">
        <v>341.36</v>
      </c>
      <c r="I41" s="9">
        <v>698.41</v>
      </c>
      <c r="J41" s="9">
        <v>893.95</v>
      </c>
      <c r="K41" s="9">
        <v>1096.04</v>
      </c>
      <c r="L41" s="10">
        <v>1453.18</v>
      </c>
      <c r="M41" s="21"/>
    </row>
    <row r="42" spans="1:13">
      <c r="A42" s="7" t="s">
        <v>40</v>
      </c>
      <c r="B42" s="15">
        <v>69.010000000000005</v>
      </c>
      <c r="C42" s="16">
        <v>123.63</v>
      </c>
      <c r="D42" s="16">
        <v>156.05000000000001</v>
      </c>
      <c r="E42" s="16">
        <v>187.92</v>
      </c>
      <c r="F42" s="17">
        <v>235.34</v>
      </c>
      <c r="H42" s="8">
        <v>299.86</v>
      </c>
      <c r="I42" s="9">
        <v>537.20000000000005</v>
      </c>
      <c r="J42" s="9">
        <v>678.07</v>
      </c>
      <c r="K42" s="9">
        <v>816.56</v>
      </c>
      <c r="L42" s="10">
        <v>1022.61</v>
      </c>
      <c r="M42" s="21"/>
    </row>
    <row r="43" spans="1:13">
      <c r="A43" s="7" t="s">
        <v>41</v>
      </c>
      <c r="B43" s="15">
        <v>60.04</v>
      </c>
      <c r="C43" s="16">
        <v>84.03</v>
      </c>
      <c r="D43" s="16">
        <v>103.56</v>
      </c>
      <c r="E43" s="16">
        <v>123.58</v>
      </c>
      <c r="F43" s="17">
        <v>162.4</v>
      </c>
      <c r="H43" s="8">
        <v>260.89</v>
      </c>
      <c r="I43" s="9">
        <v>365.13</v>
      </c>
      <c r="J43" s="9">
        <v>449.99</v>
      </c>
      <c r="K43" s="9">
        <v>536.98</v>
      </c>
      <c r="L43" s="10">
        <v>705.67</v>
      </c>
      <c r="M43" s="21"/>
    </row>
    <row r="44" spans="1:13">
      <c r="A44" s="7" t="s">
        <v>42</v>
      </c>
      <c r="B44" s="15">
        <v>74.34</v>
      </c>
      <c r="C44" s="16">
        <v>116.52</v>
      </c>
      <c r="D44" s="16">
        <v>141.24</v>
      </c>
      <c r="E44" s="16">
        <v>164.79</v>
      </c>
      <c r="F44" s="17">
        <v>218.63</v>
      </c>
      <c r="H44" s="8">
        <v>323.02999999999997</v>
      </c>
      <c r="I44" s="9">
        <v>506.31</v>
      </c>
      <c r="J44" s="9">
        <v>613.72</v>
      </c>
      <c r="K44" s="9">
        <v>716.05</v>
      </c>
      <c r="L44" s="10">
        <v>950</v>
      </c>
      <c r="M44" s="21"/>
    </row>
    <row r="45" spans="1:13">
      <c r="A45" s="7" t="s">
        <v>43</v>
      </c>
      <c r="B45" s="15">
        <v>60.75</v>
      </c>
      <c r="C45" s="16">
        <v>85</v>
      </c>
      <c r="D45" s="16">
        <v>113.92</v>
      </c>
      <c r="E45" s="16">
        <v>130</v>
      </c>
      <c r="F45" s="17">
        <v>150</v>
      </c>
      <c r="H45" s="8">
        <v>263.97000000000003</v>
      </c>
      <c r="I45" s="9">
        <v>369.35</v>
      </c>
      <c r="J45" s="9">
        <v>495.01</v>
      </c>
      <c r="K45" s="9">
        <v>564.88</v>
      </c>
      <c r="L45" s="10">
        <v>651.79</v>
      </c>
      <c r="M45" s="21"/>
    </row>
    <row r="46" spans="1:13">
      <c r="A46" s="7" t="s">
        <v>44</v>
      </c>
      <c r="B46" s="15">
        <v>70.23</v>
      </c>
      <c r="C46" s="16">
        <v>92.05</v>
      </c>
      <c r="D46" s="16">
        <v>126.03</v>
      </c>
      <c r="E46" s="16">
        <v>151.54</v>
      </c>
      <c r="F46" s="17">
        <v>192.75</v>
      </c>
      <c r="H46" s="8">
        <v>305.17</v>
      </c>
      <c r="I46" s="9">
        <v>399.98</v>
      </c>
      <c r="J46" s="9">
        <v>547.63</v>
      </c>
      <c r="K46" s="9">
        <v>658.48</v>
      </c>
      <c r="L46" s="10">
        <v>837.54</v>
      </c>
      <c r="M46" s="21"/>
    </row>
    <row r="47" spans="1:13">
      <c r="A47" s="7" t="s">
        <v>45</v>
      </c>
      <c r="B47" s="15">
        <v>60.81</v>
      </c>
      <c r="C47" s="16">
        <v>78.05</v>
      </c>
      <c r="D47" s="16">
        <v>99.06</v>
      </c>
      <c r="E47" s="16">
        <v>110.72</v>
      </c>
      <c r="F47" s="17">
        <v>156</v>
      </c>
      <c r="H47" s="8">
        <v>264.23</v>
      </c>
      <c r="I47" s="9">
        <v>339.15</v>
      </c>
      <c r="J47" s="9">
        <v>430.44</v>
      </c>
      <c r="K47" s="9">
        <v>481.1</v>
      </c>
      <c r="L47" s="10">
        <v>677.86</v>
      </c>
      <c r="M47" s="21"/>
    </row>
    <row r="48" spans="1:13">
      <c r="A48" s="7" t="s">
        <v>46</v>
      </c>
      <c r="B48" s="15">
        <v>57.77</v>
      </c>
      <c r="C48" s="16">
        <v>90.9</v>
      </c>
      <c r="D48" s="16">
        <v>104.89</v>
      </c>
      <c r="E48" s="16">
        <v>120.82</v>
      </c>
      <c r="F48" s="17">
        <v>155.34</v>
      </c>
      <c r="H48" s="8">
        <v>251.02</v>
      </c>
      <c r="I48" s="9">
        <v>394.98</v>
      </c>
      <c r="J48" s="9">
        <v>455.77</v>
      </c>
      <c r="K48" s="9">
        <v>524.99</v>
      </c>
      <c r="L48" s="10">
        <v>674.99</v>
      </c>
      <c r="M48" s="21"/>
    </row>
    <row r="49" spans="1:13">
      <c r="A49" s="7" t="s">
        <v>47</v>
      </c>
      <c r="B49" s="15">
        <v>52.5</v>
      </c>
      <c r="C49" s="16">
        <v>75</v>
      </c>
      <c r="D49" s="16">
        <v>92.05</v>
      </c>
      <c r="E49" s="16">
        <v>99.04</v>
      </c>
      <c r="F49" s="17">
        <v>129.47</v>
      </c>
      <c r="H49" s="8">
        <v>228.13</v>
      </c>
      <c r="I49" s="9">
        <v>325.89</v>
      </c>
      <c r="J49" s="9">
        <v>399.98</v>
      </c>
      <c r="K49" s="9">
        <v>430.35</v>
      </c>
      <c r="L49" s="10">
        <v>562.58000000000004</v>
      </c>
      <c r="M49" s="21"/>
    </row>
    <row r="50" spans="1:13">
      <c r="A50" s="7" t="s">
        <v>48</v>
      </c>
      <c r="B50" s="15">
        <v>89.16</v>
      </c>
      <c r="C50" s="16">
        <v>175.79</v>
      </c>
      <c r="D50" s="16">
        <v>222.96</v>
      </c>
      <c r="E50" s="16">
        <v>276.07</v>
      </c>
      <c r="F50" s="17">
        <v>366.24</v>
      </c>
      <c r="H50" s="8">
        <v>387.42</v>
      </c>
      <c r="I50" s="9">
        <v>763.85</v>
      </c>
      <c r="J50" s="9">
        <v>968.81</v>
      </c>
      <c r="K50" s="9">
        <v>1199.5899999999999</v>
      </c>
      <c r="L50" s="10">
        <v>1591.4</v>
      </c>
      <c r="M50" s="21"/>
    </row>
    <row r="51" spans="1:13">
      <c r="A51" s="7" t="s">
        <v>49</v>
      </c>
      <c r="B51" s="15">
        <v>64.64</v>
      </c>
      <c r="C51" s="16">
        <v>80.55</v>
      </c>
      <c r="D51" s="16">
        <v>97.81</v>
      </c>
      <c r="E51" s="16">
        <v>115.07</v>
      </c>
      <c r="F51" s="17">
        <v>149.59</v>
      </c>
      <c r="H51" s="8">
        <v>280.88</v>
      </c>
      <c r="I51" s="9">
        <v>350.01</v>
      </c>
      <c r="J51" s="9">
        <v>425.01</v>
      </c>
      <c r="K51" s="9">
        <v>500.01</v>
      </c>
      <c r="L51" s="10">
        <v>650</v>
      </c>
      <c r="M51" s="21"/>
    </row>
    <row r="52" spans="1:13">
      <c r="A52" s="7" t="s">
        <v>50</v>
      </c>
      <c r="B52" s="15">
        <v>74.39</v>
      </c>
      <c r="C52" s="16">
        <v>141.44</v>
      </c>
      <c r="D52" s="16">
        <v>174.82</v>
      </c>
      <c r="E52" s="16">
        <v>210.17</v>
      </c>
      <c r="F52" s="17">
        <v>288.08</v>
      </c>
      <c r="H52" s="8">
        <v>323.24</v>
      </c>
      <c r="I52" s="9">
        <v>614.59</v>
      </c>
      <c r="J52" s="9">
        <v>759.63</v>
      </c>
      <c r="K52" s="9">
        <v>913.24</v>
      </c>
      <c r="L52" s="10">
        <v>1251.78</v>
      </c>
      <c r="M52" s="21"/>
    </row>
    <row r="53" spans="1:13">
      <c r="A53" s="7" t="s">
        <v>51</v>
      </c>
      <c r="B53" s="15">
        <v>68.349999999999994</v>
      </c>
      <c r="C53" s="16">
        <v>110.72</v>
      </c>
      <c r="D53" s="16">
        <v>136.93</v>
      </c>
      <c r="E53" s="16">
        <v>161.1</v>
      </c>
      <c r="F53" s="17">
        <v>216.52</v>
      </c>
      <c r="H53" s="8">
        <v>297</v>
      </c>
      <c r="I53" s="9">
        <v>481.1</v>
      </c>
      <c r="J53" s="9">
        <v>594.99</v>
      </c>
      <c r="K53" s="9">
        <v>700.02</v>
      </c>
      <c r="L53" s="10">
        <v>940.83</v>
      </c>
      <c r="M53" s="21"/>
    </row>
    <row r="54" spans="1:13">
      <c r="A54" s="7" t="s">
        <v>52</v>
      </c>
      <c r="B54" s="15">
        <v>59.95</v>
      </c>
      <c r="C54" s="16">
        <v>92.05</v>
      </c>
      <c r="D54" s="16">
        <v>117.37</v>
      </c>
      <c r="E54" s="16">
        <v>135.19</v>
      </c>
      <c r="F54" s="17">
        <v>173.09</v>
      </c>
      <c r="H54" s="8">
        <v>260.5</v>
      </c>
      <c r="I54" s="9">
        <v>399.98</v>
      </c>
      <c r="J54" s="9">
        <v>510</v>
      </c>
      <c r="K54" s="9">
        <v>587.42999999999995</v>
      </c>
      <c r="L54" s="10">
        <v>752.12</v>
      </c>
      <c r="M54" s="21"/>
    </row>
    <row r="55" spans="1:13">
      <c r="A55" s="7" t="s">
        <v>53</v>
      </c>
      <c r="B55" s="15">
        <v>79.709999999999994</v>
      </c>
      <c r="C55" s="16">
        <v>139.41999999999999</v>
      </c>
      <c r="D55" s="16">
        <v>181.86</v>
      </c>
      <c r="E55" s="16">
        <v>223.19</v>
      </c>
      <c r="F55" s="17">
        <v>336.82</v>
      </c>
      <c r="H55" s="8">
        <v>346.36</v>
      </c>
      <c r="I55" s="9">
        <v>605.80999999999995</v>
      </c>
      <c r="J55" s="9">
        <v>790.23</v>
      </c>
      <c r="K55" s="9">
        <v>969.81</v>
      </c>
      <c r="L55" s="10">
        <v>1463.56</v>
      </c>
      <c r="M55" s="21"/>
    </row>
    <row r="56" spans="1:13">
      <c r="A56" s="7" t="s">
        <v>54</v>
      </c>
      <c r="B56" s="15">
        <v>60.5</v>
      </c>
      <c r="C56" s="16">
        <v>69.73</v>
      </c>
      <c r="D56" s="16">
        <v>86.3</v>
      </c>
      <c r="E56" s="16">
        <v>103.56</v>
      </c>
      <c r="F56" s="17">
        <v>132.33000000000001</v>
      </c>
      <c r="H56" s="8">
        <v>262.89</v>
      </c>
      <c r="I56" s="9">
        <v>302.99</v>
      </c>
      <c r="J56" s="9">
        <v>374.99</v>
      </c>
      <c r="K56" s="9">
        <v>449.99</v>
      </c>
      <c r="L56" s="10">
        <v>575.01</v>
      </c>
      <c r="M56" s="21"/>
    </row>
    <row r="57" spans="1:13">
      <c r="A57" s="7" t="s">
        <v>55</v>
      </c>
      <c r="B57" s="15">
        <v>63.5</v>
      </c>
      <c r="C57" s="16">
        <v>111.28</v>
      </c>
      <c r="D57" s="16">
        <v>133.66999999999999</v>
      </c>
      <c r="E57" s="16">
        <v>159.56</v>
      </c>
      <c r="F57" s="17">
        <v>204.05</v>
      </c>
      <c r="H57" s="8">
        <v>275.92</v>
      </c>
      <c r="I57" s="9">
        <v>483.54</v>
      </c>
      <c r="J57" s="9">
        <v>580.83000000000004</v>
      </c>
      <c r="K57" s="9">
        <v>693.33</v>
      </c>
      <c r="L57" s="10">
        <v>886.65</v>
      </c>
      <c r="M57" s="21"/>
    </row>
    <row r="58" spans="1:13">
      <c r="A58" s="7" t="s">
        <v>56</v>
      </c>
      <c r="B58" s="15">
        <v>108.3</v>
      </c>
      <c r="C58" s="16">
        <v>273.02</v>
      </c>
      <c r="D58" s="16">
        <v>320.74</v>
      </c>
      <c r="E58" s="16">
        <v>376.04</v>
      </c>
      <c r="F58" s="17">
        <v>442.42</v>
      </c>
      <c r="H58" s="8">
        <v>470.59</v>
      </c>
      <c r="I58" s="9">
        <v>1186.3399999999999</v>
      </c>
      <c r="J58" s="9">
        <v>1393.69</v>
      </c>
      <c r="K58" s="9">
        <v>1633.98</v>
      </c>
      <c r="L58" s="10">
        <v>1922.42</v>
      </c>
      <c r="M58" s="21"/>
    </row>
    <row r="59" spans="1:13">
      <c r="A59" s="7" t="s">
        <v>57</v>
      </c>
      <c r="B59" s="15">
        <v>106.89</v>
      </c>
      <c r="C59" s="16">
        <v>276.51</v>
      </c>
      <c r="D59" s="16">
        <v>320.74</v>
      </c>
      <c r="E59" s="16">
        <v>376.04</v>
      </c>
      <c r="F59" s="17">
        <v>442.42</v>
      </c>
      <c r="H59" s="8">
        <v>464.46</v>
      </c>
      <c r="I59" s="9">
        <v>1201.5</v>
      </c>
      <c r="J59" s="9">
        <v>1393.69</v>
      </c>
      <c r="K59" s="9">
        <v>1633.98</v>
      </c>
      <c r="L59" s="10">
        <v>1922.42</v>
      </c>
      <c r="M59" s="21"/>
    </row>
    <row r="60" spans="1:13">
      <c r="A60" s="7" t="s">
        <v>58</v>
      </c>
      <c r="B60" s="15">
        <v>98.04</v>
      </c>
      <c r="C60" s="16">
        <v>216.51</v>
      </c>
      <c r="D60" s="16">
        <v>281.45</v>
      </c>
      <c r="E60" s="16">
        <v>340.64</v>
      </c>
      <c r="F60" s="17">
        <v>429.53</v>
      </c>
      <c r="H60" s="8">
        <v>426.01</v>
      </c>
      <c r="I60" s="9">
        <v>940.79</v>
      </c>
      <c r="J60" s="9">
        <v>1222.97</v>
      </c>
      <c r="K60" s="9">
        <v>1480.16</v>
      </c>
      <c r="L60" s="10">
        <v>1866.41</v>
      </c>
      <c r="M60" s="21"/>
    </row>
    <row r="61" spans="1:13">
      <c r="A61" s="7" t="s">
        <v>59</v>
      </c>
      <c r="B61" s="15">
        <v>100.13</v>
      </c>
      <c r="C61" s="16">
        <v>261.43</v>
      </c>
      <c r="D61" s="16">
        <v>320.74</v>
      </c>
      <c r="E61" s="16">
        <v>376.04</v>
      </c>
      <c r="F61" s="17">
        <v>442.42</v>
      </c>
      <c r="H61" s="8">
        <v>435.09</v>
      </c>
      <c r="I61" s="9">
        <v>1135.98</v>
      </c>
      <c r="J61" s="9">
        <v>1393.69</v>
      </c>
      <c r="K61" s="9">
        <v>1633.98</v>
      </c>
      <c r="L61" s="10">
        <v>1922.42</v>
      </c>
      <c r="M61" s="21"/>
    </row>
    <row r="62" spans="1:13">
      <c r="A62" s="7" t="s">
        <v>60</v>
      </c>
      <c r="B62" s="15">
        <v>113.86</v>
      </c>
      <c r="C62" s="16">
        <v>250.48</v>
      </c>
      <c r="D62" s="16">
        <v>311.39999999999998</v>
      </c>
      <c r="E62" s="16">
        <v>376.04</v>
      </c>
      <c r="F62" s="17">
        <v>442.42</v>
      </c>
      <c r="H62" s="8">
        <v>494.75</v>
      </c>
      <c r="I62" s="9">
        <v>1088.4000000000001</v>
      </c>
      <c r="J62" s="9">
        <v>1353.11</v>
      </c>
      <c r="K62" s="9">
        <v>1633.98</v>
      </c>
      <c r="L62" s="10">
        <v>1922.42</v>
      </c>
      <c r="M62" s="21"/>
    </row>
    <row r="63" spans="1:13">
      <c r="A63" s="7" t="s">
        <v>61</v>
      </c>
      <c r="B63" s="15">
        <v>60.83</v>
      </c>
      <c r="C63" s="16">
        <v>93.36</v>
      </c>
      <c r="D63" s="16">
        <v>118.64</v>
      </c>
      <c r="E63" s="16">
        <v>137.35</v>
      </c>
      <c r="F63" s="17">
        <v>179.66</v>
      </c>
      <c r="H63" s="8">
        <v>264.32</v>
      </c>
      <c r="I63" s="9">
        <v>405.67</v>
      </c>
      <c r="J63" s="9">
        <v>515.52</v>
      </c>
      <c r="K63" s="9">
        <v>596.82000000000005</v>
      </c>
      <c r="L63" s="10">
        <v>780.67</v>
      </c>
      <c r="M63" s="21"/>
    </row>
    <row r="64" spans="1:13">
      <c r="A64" s="7" t="s">
        <v>62</v>
      </c>
      <c r="B64" s="15">
        <v>68.5</v>
      </c>
      <c r="C64" s="16">
        <v>93.13</v>
      </c>
      <c r="D64" s="16">
        <v>121.97</v>
      </c>
      <c r="E64" s="16">
        <v>149.59</v>
      </c>
      <c r="F64" s="17">
        <v>184.11</v>
      </c>
      <c r="H64" s="8">
        <v>297.64999999999998</v>
      </c>
      <c r="I64" s="9">
        <v>404.67</v>
      </c>
      <c r="J64" s="9">
        <v>529.99</v>
      </c>
      <c r="K64" s="9">
        <v>650</v>
      </c>
      <c r="L64" s="10">
        <v>800</v>
      </c>
      <c r="M64" s="21"/>
    </row>
    <row r="65" spans="1:13">
      <c r="A65" s="7" t="s">
        <v>63</v>
      </c>
      <c r="B65" s="15">
        <v>62.5</v>
      </c>
      <c r="C65" s="16">
        <v>96.91</v>
      </c>
      <c r="D65" s="16">
        <v>127.29</v>
      </c>
      <c r="E65" s="16">
        <v>150.04</v>
      </c>
      <c r="F65" s="17">
        <v>174.81</v>
      </c>
      <c r="H65" s="8">
        <v>271.58</v>
      </c>
      <c r="I65" s="9">
        <v>421.1</v>
      </c>
      <c r="J65" s="9">
        <v>553.11</v>
      </c>
      <c r="K65" s="9">
        <v>651.96</v>
      </c>
      <c r="L65" s="10">
        <v>759.59</v>
      </c>
      <c r="M65" s="21"/>
    </row>
    <row r="66" spans="1:13">
      <c r="A66" s="7" t="s">
        <v>64</v>
      </c>
      <c r="B66" s="15">
        <v>69.099999999999994</v>
      </c>
      <c r="C66" s="16">
        <v>104.89</v>
      </c>
      <c r="D66" s="16">
        <v>132.32</v>
      </c>
      <c r="E66" s="16">
        <v>151.5</v>
      </c>
      <c r="F66" s="17">
        <v>185.29</v>
      </c>
      <c r="H66" s="8">
        <v>300.26</v>
      </c>
      <c r="I66" s="9">
        <v>455.77</v>
      </c>
      <c r="J66" s="9">
        <v>574.96</v>
      </c>
      <c r="K66" s="9">
        <v>658.3</v>
      </c>
      <c r="L66" s="10">
        <v>805.13</v>
      </c>
      <c r="M66" s="21"/>
    </row>
    <row r="67" spans="1:13">
      <c r="A67" s="7" t="s">
        <v>65</v>
      </c>
      <c r="B67" s="15">
        <v>55.28</v>
      </c>
      <c r="C67" s="16">
        <v>90.64</v>
      </c>
      <c r="D67" s="16">
        <v>115.58</v>
      </c>
      <c r="E67" s="16">
        <v>133.35</v>
      </c>
      <c r="F67" s="17">
        <v>168.05</v>
      </c>
      <c r="H67" s="8">
        <v>240.2</v>
      </c>
      <c r="I67" s="9">
        <v>393.85</v>
      </c>
      <c r="J67" s="9">
        <v>502.22</v>
      </c>
      <c r="K67" s="9">
        <v>579.44000000000005</v>
      </c>
      <c r="L67" s="10">
        <v>730.22</v>
      </c>
      <c r="M67" s="21"/>
    </row>
    <row r="68" spans="1:13">
      <c r="A68" s="7" t="s">
        <v>66</v>
      </c>
      <c r="B68" s="15">
        <v>55</v>
      </c>
      <c r="C68" s="16">
        <v>80.55</v>
      </c>
      <c r="D68" s="16">
        <v>96.91</v>
      </c>
      <c r="E68" s="16">
        <v>113.92</v>
      </c>
      <c r="F68" s="17">
        <v>149.59</v>
      </c>
      <c r="H68" s="8">
        <v>238.99</v>
      </c>
      <c r="I68" s="9">
        <v>350.01</v>
      </c>
      <c r="J68" s="9">
        <v>421.1</v>
      </c>
      <c r="K68" s="9">
        <v>495.01</v>
      </c>
      <c r="L68" s="10">
        <v>650</v>
      </c>
      <c r="M68" s="21"/>
    </row>
    <row r="69" spans="1:13">
      <c r="A69" s="7" t="s">
        <v>67</v>
      </c>
      <c r="B69" s="15">
        <v>59.2</v>
      </c>
      <c r="C69" s="16">
        <v>90.9</v>
      </c>
      <c r="D69" s="16">
        <v>115.07</v>
      </c>
      <c r="E69" s="16">
        <v>132.32</v>
      </c>
      <c r="F69" s="17">
        <v>145.43</v>
      </c>
      <c r="H69" s="8">
        <v>257.24</v>
      </c>
      <c r="I69" s="9">
        <v>394.98</v>
      </c>
      <c r="J69" s="9">
        <v>500.01</v>
      </c>
      <c r="K69" s="9">
        <v>574.96</v>
      </c>
      <c r="L69" s="10">
        <v>631.92999999999995</v>
      </c>
      <c r="M69" s="21"/>
    </row>
    <row r="70" spans="1:13">
      <c r="A70" s="7" t="s">
        <v>68</v>
      </c>
      <c r="B70" s="15">
        <v>62.31</v>
      </c>
      <c r="C70" s="16">
        <v>100.05</v>
      </c>
      <c r="D70" s="16">
        <v>122.36</v>
      </c>
      <c r="E70" s="16">
        <v>149.59</v>
      </c>
      <c r="F70" s="17">
        <v>195.62</v>
      </c>
      <c r="H70" s="8">
        <v>270.75</v>
      </c>
      <c r="I70" s="9">
        <v>434.74</v>
      </c>
      <c r="J70" s="9">
        <v>531.67999999999995</v>
      </c>
      <c r="K70" s="9">
        <v>650</v>
      </c>
      <c r="L70" s="10">
        <v>850.02</v>
      </c>
      <c r="M70" s="21"/>
    </row>
    <row r="71" spans="1:13">
      <c r="A71" s="7" t="s">
        <v>69</v>
      </c>
      <c r="B71" s="15">
        <v>63.22</v>
      </c>
      <c r="C71" s="16">
        <v>86.3</v>
      </c>
      <c r="D71" s="16">
        <v>109.32</v>
      </c>
      <c r="E71" s="16">
        <v>130.38</v>
      </c>
      <c r="F71" s="17">
        <v>163.16</v>
      </c>
      <c r="H71" s="8">
        <v>274.70999999999998</v>
      </c>
      <c r="I71" s="9">
        <v>374.99</v>
      </c>
      <c r="J71" s="9">
        <v>475.02</v>
      </c>
      <c r="K71" s="9">
        <v>566.53</v>
      </c>
      <c r="L71" s="10">
        <v>708.97</v>
      </c>
      <c r="M71" s="21"/>
    </row>
    <row r="72" spans="1:13">
      <c r="A72" s="7" t="s">
        <v>70</v>
      </c>
      <c r="B72" s="15">
        <v>58.9</v>
      </c>
      <c r="C72" s="16">
        <v>81.58</v>
      </c>
      <c r="D72" s="16">
        <v>100.22</v>
      </c>
      <c r="E72" s="16">
        <v>115.07</v>
      </c>
      <c r="F72" s="17">
        <v>148.01</v>
      </c>
      <c r="H72" s="8">
        <v>255.93</v>
      </c>
      <c r="I72" s="9">
        <v>354.48</v>
      </c>
      <c r="J72" s="9">
        <v>435.48</v>
      </c>
      <c r="K72" s="9">
        <v>500.01</v>
      </c>
      <c r="L72" s="10">
        <v>643.14</v>
      </c>
      <c r="M72" s="21"/>
    </row>
    <row r="73" spans="1:13">
      <c r="A73" s="7" t="s">
        <v>71</v>
      </c>
      <c r="B73" s="15">
        <v>58.38</v>
      </c>
      <c r="C73" s="16">
        <v>90.93</v>
      </c>
      <c r="D73" s="16">
        <v>113.99</v>
      </c>
      <c r="E73" s="16">
        <v>133.35</v>
      </c>
      <c r="F73" s="17">
        <v>157.61000000000001</v>
      </c>
      <c r="H73" s="8">
        <v>253.68</v>
      </c>
      <c r="I73" s="9">
        <v>395.11</v>
      </c>
      <c r="J73" s="9">
        <v>495.31</v>
      </c>
      <c r="K73" s="9">
        <v>579.44000000000005</v>
      </c>
      <c r="L73" s="10">
        <v>684.85</v>
      </c>
      <c r="M73" s="21"/>
    </row>
    <row r="74" spans="1:13">
      <c r="A74" s="7" t="s">
        <v>72</v>
      </c>
      <c r="B74" s="15">
        <v>64.5</v>
      </c>
      <c r="C74" s="16">
        <v>86.23</v>
      </c>
      <c r="D74" s="16">
        <v>104.89</v>
      </c>
      <c r="E74" s="16">
        <v>117.7</v>
      </c>
      <c r="F74" s="17">
        <v>149.16999999999999</v>
      </c>
      <c r="H74" s="8">
        <v>280.27</v>
      </c>
      <c r="I74" s="9">
        <v>374.69</v>
      </c>
      <c r="J74" s="9">
        <v>455.77</v>
      </c>
      <c r="K74" s="9">
        <v>511.43</v>
      </c>
      <c r="L74" s="10">
        <v>648.17999999999995</v>
      </c>
      <c r="M74" s="21"/>
    </row>
    <row r="75" spans="1:13">
      <c r="A75" s="7" t="s">
        <v>73</v>
      </c>
      <c r="B75" s="15">
        <v>66.239999999999995</v>
      </c>
      <c r="C75" s="16">
        <v>122.2</v>
      </c>
      <c r="D75" s="16">
        <v>155.63999999999999</v>
      </c>
      <c r="E75" s="16">
        <v>185.41</v>
      </c>
      <c r="F75" s="17">
        <v>223.45</v>
      </c>
      <c r="H75" s="8">
        <v>287.83</v>
      </c>
      <c r="I75" s="9">
        <v>530.99</v>
      </c>
      <c r="J75" s="9">
        <v>676.29</v>
      </c>
      <c r="K75" s="9">
        <v>805.65</v>
      </c>
      <c r="L75" s="10">
        <v>970.94</v>
      </c>
      <c r="M75" s="21"/>
    </row>
    <row r="76" spans="1:13">
      <c r="A76" s="7" t="s">
        <v>74</v>
      </c>
      <c r="B76" s="15">
        <v>72.44</v>
      </c>
      <c r="C76" s="16">
        <v>131.11000000000001</v>
      </c>
      <c r="D76" s="16">
        <v>162.29</v>
      </c>
      <c r="E76" s="16">
        <v>185.86</v>
      </c>
      <c r="F76" s="17">
        <v>235.41</v>
      </c>
      <c r="H76" s="8">
        <v>314.77</v>
      </c>
      <c r="I76" s="9">
        <v>569.70000000000005</v>
      </c>
      <c r="J76" s="9">
        <v>705.19</v>
      </c>
      <c r="K76" s="9">
        <v>807.61</v>
      </c>
      <c r="L76" s="10">
        <v>1022.91</v>
      </c>
      <c r="M76" s="21"/>
    </row>
    <row r="77" spans="1:13">
      <c r="A77" s="7" t="s">
        <v>75</v>
      </c>
      <c r="B77" s="15">
        <v>67.08</v>
      </c>
      <c r="C77" s="16">
        <v>113.99</v>
      </c>
      <c r="D77" s="16">
        <v>142.22</v>
      </c>
      <c r="E77" s="16">
        <v>162.34</v>
      </c>
      <c r="F77" s="17">
        <v>210.17</v>
      </c>
      <c r="H77" s="8">
        <v>291.48</v>
      </c>
      <c r="I77" s="9">
        <v>495.31</v>
      </c>
      <c r="J77" s="9">
        <v>617.98</v>
      </c>
      <c r="K77" s="9">
        <v>705.41</v>
      </c>
      <c r="L77" s="10">
        <v>913.24</v>
      </c>
      <c r="M77" s="21"/>
    </row>
    <row r="78" spans="1:13">
      <c r="A78" s="7" t="s">
        <v>76</v>
      </c>
      <c r="B78" s="15">
        <v>71.150000000000006</v>
      </c>
      <c r="C78" s="16">
        <v>93.23</v>
      </c>
      <c r="D78" s="16">
        <v>123.58</v>
      </c>
      <c r="E78" s="16">
        <v>153.02000000000001</v>
      </c>
      <c r="F78" s="17">
        <v>189.63</v>
      </c>
      <c r="H78" s="8">
        <v>309.16000000000003</v>
      </c>
      <c r="I78" s="9">
        <v>405.11</v>
      </c>
      <c r="J78" s="9">
        <v>536.98</v>
      </c>
      <c r="K78" s="9">
        <v>664.91</v>
      </c>
      <c r="L78" s="10">
        <v>823.99</v>
      </c>
      <c r="M78" s="21"/>
    </row>
    <row r="79" spans="1:13">
      <c r="A79" s="7" t="s">
        <v>77</v>
      </c>
      <c r="B79" s="15">
        <v>70.760000000000005</v>
      </c>
      <c r="C79" s="16">
        <v>96.96</v>
      </c>
      <c r="D79" s="16">
        <v>126.31</v>
      </c>
      <c r="E79" s="16">
        <v>151.5</v>
      </c>
      <c r="F79" s="17">
        <v>192.28</v>
      </c>
      <c r="H79" s="8">
        <v>307.47000000000003</v>
      </c>
      <c r="I79" s="9">
        <v>421.31</v>
      </c>
      <c r="J79" s="9">
        <v>548.85</v>
      </c>
      <c r="K79" s="9">
        <v>658.3</v>
      </c>
      <c r="L79" s="10">
        <v>835.5</v>
      </c>
      <c r="M79" s="21"/>
    </row>
    <row r="80" spans="1:13">
      <c r="A80" s="7" t="s">
        <v>78</v>
      </c>
      <c r="B80" s="15">
        <v>68.7</v>
      </c>
      <c r="C80" s="16">
        <v>105.94</v>
      </c>
      <c r="D80" s="16">
        <v>136.93</v>
      </c>
      <c r="E80" s="16">
        <v>161.1</v>
      </c>
      <c r="F80" s="17">
        <v>200.09</v>
      </c>
      <c r="H80" s="8">
        <v>298.52</v>
      </c>
      <c r="I80" s="9">
        <v>460.33</v>
      </c>
      <c r="J80" s="9">
        <v>594.99</v>
      </c>
      <c r="K80" s="9">
        <v>700.02</v>
      </c>
      <c r="L80" s="10">
        <v>869.44</v>
      </c>
      <c r="M80" s="21"/>
    </row>
    <row r="81" spans="1:13">
      <c r="A81" s="7" t="s">
        <v>79</v>
      </c>
      <c r="B81" s="15">
        <v>66.7</v>
      </c>
      <c r="C81" s="16">
        <v>90.9</v>
      </c>
      <c r="D81" s="16">
        <v>113.92</v>
      </c>
      <c r="E81" s="16">
        <v>133.35</v>
      </c>
      <c r="F81" s="17">
        <v>170.67</v>
      </c>
      <c r="H81" s="8">
        <v>289.83</v>
      </c>
      <c r="I81" s="9">
        <v>394.98</v>
      </c>
      <c r="J81" s="9">
        <v>495.01</v>
      </c>
      <c r="K81" s="9">
        <v>579.44000000000005</v>
      </c>
      <c r="L81" s="10">
        <v>741.6</v>
      </c>
      <c r="M81" s="21"/>
    </row>
    <row r="82" spans="1:13">
      <c r="A82" s="7" t="s">
        <v>80</v>
      </c>
      <c r="B82" s="15">
        <v>69.81</v>
      </c>
      <c r="C82" s="16">
        <v>128.57</v>
      </c>
      <c r="D82" s="16">
        <v>160.72999999999999</v>
      </c>
      <c r="E82" s="16">
        <v>191.01</v>
      </c>
      <c r="F82" s="17">
        <v>244.37</v>
      </c>
      <c r="H82" s="8">
        <v>303.33999999999997</v>
      </c>
      <c r="I82" s="9">
        <v>558.66999999999996</v>
      </c>
      <c r="J82" s="9">
        <v>698.41</v>
      </c>
      <c r="K82" s="9">
        <v>829.98</v>
      </c>
      <c r="L82" s="10">
        <v>1061.8499999999999</v>
      </c>
      <c r="M82" s="21"/>
    </row>
    <row r="83" spans="1:13">
      <c r="A83" s="7" t="s">
        <v>81</v>
      </c>
      <c r="B83" s="15">
        <v>73.67</v>
      </c>
      <c r="C83" s="16">
        <v>131.11000000000001</v>
      </c>
      <c r="D83" s="16">
        <v>165.9</v>
      </c>
      <c r="E83" s="16">
        <v>199.8</v>
      </c>
      <c r="F83" s="17">
        <v>280.08</v>
      </c>
      <c r="H83" s="8">
        <v>320.11</v>
      </c>
      <c r="I83" s="9">
        <v>569.70000000000005</v>
      </c>
      <c r="J83" s="9">
        <v>720.88</v>
      </c>
      <c r="K83" s="9">
        <v>868.18</v>
      </c>
      <c r="L83" s="10">
        <v>1217.01</v>
      </c>
      <c r="M83" s="21"/>
    </row>
    <row r="84" spans="1:13">
      <c r="A84" s="7" t="s">
        <v>82</v>
      </c>
      <c r="B84" s="15">
        <v>51.85</v>
      </c>
      <c r="C84" s="16">
        <v>92.05</v>
      </c>
      <c r="D84" s="16">
        <v>109.32</v>
      </c>
      <c r="E84" s="16">
        <v>126.58</v>
      </c>
      <c r="F84" s="17">
        <v>174.81</v>
      </c>
      <c r="H84" s="8">
        <v>225.3</v>
      </c>
      <c r="I84" s="9">
        <v>399.98</v>
      </c>
      <c r="J84" s="9">
        <v>475.02</v>
      </c>
      <c r="K84" s="9">
        <v>550.02</v>
      </c>
      <c r="L84" s="10">
        <v>759.59</v>
      </c>
      <c r="M84" s="21"/>
    </row>
    <row r="85" spans="1:13">
      <c r="A85" s="7" t="s">
        <v>83</v>
      </c>
      <c r="B85" s="15">
        <v>68.7</v>
      </c>
      <c r="C85" s="16">
        <v>93.23</v>
      </c>
      <c r="D85" s="16">
        <v>120.06</v>
      </c>
      <c r="E85" s="16">
        <v>139.84</v>
      </c>
      <c r="F85" s="17">
        <v>173.04</v>
      </c>
      <c r="H85" s="8">
        <v>298.52</v>
      </c>
      <c r="I85" s="9">
        <v>405.11</v>
      </c>
      <c r="J85" s="9">
        <v>521.69000000000005</v>
      </c>
      <c r="K85" s="9">
        <v>607.64</v>
      </c>
      <c r="L85" s="10">
        <v>751.9</v>
      </c>
      <c r="M85" s="21"/>
    </row>
    <row r="86" spans="1:13">
      <c r="A86" s="7" t="s">
        <v>84</v>
      </c>
      <c r="B86" s="15">
        <v>58.9</v>
      </c>
      <c r="C86" s="16">
        <v>80.55</v>
      </c>
      <c r="D86" s="16">
        <v>94.39</v>
      </c>
      <c r="E86" s="16">
        <v>112.77</v>
      </c>
      <c r="F86" s="17">
        <v>141.24</v>
      </c>
      <c r="H86" s="8">
        <v>255.93</v>
      </c>
      <c r="I86" s="9">
        <v>350.01</v>
      </c>
      <c r="J86" s="9">
        <v>410.15</v>
      </c>
      <c r="K86" s="9">
        <v>490.01</v>
      </c>
      <c r="L86" s="10">
        <v>613.72</v>
      </c>
      <c r="M86" s="21"/>
    </row>
    <row r="87" spans="1:13">
      <c r="A87" s="7" t="s">
        <v>85</v>
      </c>
      <c r="B87" s="15">
        <v>65.150000000000006</v>
      </c>
      <c r="C87" s="16">
        <v>92.05</v>
      </c>
      <c r="D87" s="16">
        <v>115.07</v>
      </c>
      <c r="E87" s="16">
        <v>138.08000000000001</v>
      </c>
      <c r="F87" s="17">
        <v>168.46</v>
      </c>
      <c r="H87" s="8">
        <v>283.08999999999997</v>
      </c>
      <c r="I87" s="9">
        <v>399.98</v>
      </c>
      <c r="J87" s="9">
        <v>500.01</v>
      </c>
      <c r="K87" s="9">
        <v>599.99</v>
      </c>
      <c r="L87" s="10">
        <v>732</v>
      </c>
      <c r="M87" s="21"/>
    </row>
    <row r="88" spans="1:13">
      <c r="A88" s="7" t="s">
        <v>86</v>
      </c>
      <c r="B88" s="15">
        <v>58.41</v>
      </c>
      <c r="C88" s="16">
        <v>72.72</v>
      </c>
      <c r="D88" s="16">
        <v>92.98</v>
      </c>
      <c r="E88" s="16">
        <v>103.56</v>
      </c>
      <c r="F88" s="17">
        <v>145.43</v>
      </c>
      <c r="H88" s="8">
        <v>253.81</v>
      </c>
      <c r="I88" s="9">
        <v>315.99</v>
      </c>
      <c r="J88" s="9">
        <v>404.02</v>
      </c>
      <c r="K88" s="9">
        <v>449.99</v>
      </c>
      <c r="L88" s="10">
        <v>631.92999999999995</v>
      </c>
      <c r="M88" s="21"/>
    </row>
    <row r="89" spans="1:13">
      <c r="A89" s="7" t="s">
        <v>87</v>
      </c>
      <c r="B89" s="15">
        <v>75.16</v>
      </c>
      <c r="C89" s="16">
        <v>128.43</v>
      </c>
      <c r="D89" s="16">
        <v>162.34</v>
      </c>
      <c r="E89" s="16">
        <v>179.66</v>
      </c>
      <c r="F89" s="17">
        <v>264.87</v>
      </c>
      <c r="H89" s="8">
        <v>326.58999999999997</v>
      </c>
      <c r="I89" s="9">
        <v>558.05999999999995</v>
      </c>
      <c r="J89" s="9">
        <v>705.41</v>
      </c>
      <c r="K89" s="9">
        <v>780.67</v>
      </c>
      <c r="L89" s="10">
        <v>1150.92</v>
      </c>
      <c r="M89" s="21"/>
    </row>
    <row r="90" spans="1:13">
      <c r="A90" s="7" t="s">
        <v>88</v>
      </c>
      <c r="B90" s="15">
        <v>92.72</v>
      </c>
      <c r="C90" s="16">
        <v>203.03</v>
      </c>
      <c r="D90" s="16">
        <v>257.08999999999997</v>
      </c>
      <c r="E90" s="16">
        <v>321.45</v>
      </c>
      <c r="F90" s="17">
        <v>385.63</v>
      </c>
      <c r="H90" s="8">
        <v>402.89</v>
      </c>
      <c r="I90" s="9">
        <v>882.21</v>
      </c>
      <c r="J90" s="9">
        <v>1117.1199999999999</v>
      </c>
      <c r="K90" s="9">
        <v>1396.78</v>
      </c>
      <c r="L90" s="10">
        <v>1675.65</v>
      </c>
      <c r="M90" s="21"/>
    </row>
    <row r="91" spans="1:13">
      <c r="A91" s="7" t="s">
        <v>89</v>
      </c>
      <c r="B91" s="15">
        <v>68.31</v>
      </c>
      <c r="C91" s="16">
        <v>106.14</v>
      </c>
      <c r="D91" s="16">
        <v>134</v>
      </c>
      <c r="E91" s="16">
        <v>144.04</v>
      </c>
      <c r="F91" s="17">
        <v>192.75</v>
      </c>
      <c r="H91" s="8">
        <v>296.82</v>
      </c>
      <c r="I91" s="9">
        <v>461.2</v>
      </c>
      <c r="J91" s="9">
        <v>582.26</v>
      </c>
      <c r="K91" s="9">
        <v>625.89</v>
      </c>
      <c r="L91" s="10">
        <v>837.54</v>
      </c>
      <c r="M91" s="21"/>
    </row>
    <row r="92" spans="1:13">
      <c r="A92" s="7" t="s">
        <v>90</v>
      </c>
      <c r="B92" s="15">
        <v>55.42</v>
      </c>
      <c r="C92" s="16">
        <v>87.42</v>
      </c>
      <c r="D92" s="16">
        <v>112.39</v>
      </c>
      <c r="E92" s="16">
        <v>131.11000000000001</v>
      </c>
      <c r="F92" s="17">
        <v>169.73</v>
      </c>
      <c r="H92" s="8">
        <v>240.81</v>
      </c>
      <c r="I92" s="9">
        <v>379.86</v>
      </c>
      <c r="J92" s="9">
        <v>488.36</v>
      </c>
      <c r="K92" s="9">
        <v>569.70000000000005</v>
      </c>
      <c r="L92" s="10">
        <v>737.52</v>
      </c>
      <c r="M92" s="21"/>
    </row>
    <row r="93" spans="1:13">
      <c r="A93" s="7" t="s">
        <v>91</v>
      </c>
      <c r="B93" s="15">
        <v>69.650000000000006</v>
      </c>
      <c r="C93" s="16">
        <v>74.150000000000006</v>
      </c>
      <c r="D93" s="16">
        <v>87.45</v>
      </c>
      <c r="E93" s="16">
        <v>103.56</v>
      </c>
      <c r="F93" s="17">
        <v>138.08000000000001</v>
      </c>
      <c r="H93" s="8">
        <v>302.64999999999998</v>
      </c>
      <c r="I93" s="9">
        <v>322.2</v>
      </c>
      <c r="J93" s="9">
        <v>379.99</v>
      </c>
      <c r="K93" s="9">
        <v>449.99</v>
      </c>
      <c r="L93" s="10">
        <v>599.99</v>
      </c>
      <c r="M93" s="21"/>
    </row>
    <row r="94" spans="1:13">
      <c r="A94" s="7" t="s">
        <v>92</v>
      </c>
      <c r="B94" s="15">
        <v>69</v>
      </c>
      <c r="C94" s="16">
        <v>90.9</v>
      </c>
      <c r="D94" s="16">
        <v>108.26</v>
      </c>
      <c r="E94" s="16">
        <v>123.9</v>
      </c>
      <c r="F94" s="17">
        <v>156.05000000000001</v>
      </c>
      <c r="H94" s="8">
        <v>299.82</v>
      </c>
      <c r="I94" s="9">
        <v>394.98</v>
      </c>
      <c r="J94" s="9">
        <v>470.42</v>
      </c>
      <c r="K94" s="9">
        <v>538.38</v>
      </c>
      <c r="L94" s="10">
        <v>678.07</v>
      </c>
      <c r="M94" s="21"/>
    </row>
    <row r="95" spans="1:13">
      <c r="A95" s="7" t="s">
        <v>93</v>
      </c>
      <c r="B95" s="15">
        <v>55.9</v>
      </c>
      <c r="C95" s="16">
        <v>83.91</v>
      </c>
      <c r="D95" s="16">
        <v>97.81</v>
      </c>
      <c r="E95" s="16">
        <v>113.92</v>
      </c>
      <c r="F95" s="17">
        <v>149.59</v>
      </c>
      <c r="H95" s="8">
        <v>242.9</v>
      </c>
      <c r="I95" s="9">
        <v>364.61</v>
      </c>
      <c r="J95" s="9">
        <v>425.01</v>
      </c>
      <c r="K95" s="9">
        <v>495.01</v>
      </c>
      <c r="L95" s="10">
        <v>650</v>
      </c>
      <c r="M95" s="21"/>
    </row>
    <row r="96" spans="1:13">
      <c r="A96" s="7" t="s">
        <v>94</v>
      </c>
      <c r="B96" s="15">
        <v>83.67</v>
      </c>
      <c r="C96" s="16">
        <v>192.87</v>
      </c>
      <c r="D96" s="16">
        <v>243.56</v>
      </c>
      <c r="E96" s="16">
        <v>304.45999999999998</v>
      </c>
      <c r="F96" s="17">
        <v>362.36</v>
      </c>
      <c r="H96" s="8">
        <v>363.57</v>
      </c>
      <c r="I96" s="9">
        <v>838.07</v>
      </c>
      <c r="J96" s="9">
        <v>1058.33</v>
      </c>
      <c r="K96" s="9">
        <v>1322.95</v>
      </c>
      <c r="L96" s="10">
        <v>1574.54</v>
      </c>
      <c r="M96" s="21"/>
    </row>
    <row r="97" spans="1:13">
      <c r="A97" s="7" t="s">
        <v>95</v>
      </c>
      <c r="B97" s="15">
        <v>79.72</v>
      </c>
      <c r="C97" s="16">
        <v>165.05</v>
      </c>
      <c r="D97" s="16">
        <v>204.35</v>
      </c>
      <c r="E97" s="16">
        <v>257.16000000000003</v>
      </c>
      <c r="F97" s="17">
        <v>331.81</v>
      </c>
      <c r="H97" s="8">
        <v>346.4</v>
      </c>
      <c r="I97" s="9">
        <v>717.18</v>
      </c>
      <c r="J97" s="9">
        <v>887.95</v>
      </c>
      <c r="K97" s="9">
        <v>1117.42</v>
      </c>
      <c r="L97" s="10">
        <v>1441.79</v>
      </c>
      <c r="M97" s="21"/>
    </row>
    <row r="98" spans="1:13">
      <c r="A98" s="7" t="s">
        <v>96</v>
      </c>
      <c r="B98" s="15">
        <v>90.64</v>
      </c>
      <c r="C98" s="16">
        <v>211.84</v>
      </c>
      <c r="D98" s="16">
        <v>263</v>
      </c>
      <c r="E98" s="16">
        <v>324.57</v>
      </c>
      <c r="F98" s="17">
        <v>388.65</v>
      </c>
      <c r="H98" s="8">
        <v>393.85</v>
      </c>
      <c r="I98" s="9">
        <v>920.5</v>
      </c>
      <c r="J98" s="9">
        <v>1142.8</v>
      </c>
      <c r="K98" s="9">
        <v>1410.33</v>
      </c>
      <c r="L98" s="10">
        <v>1688.78</v>
      </c>
      <c r="M98" s="21"/>
    </row>
    <row r="99" spans="1:13">
      <c r="A99" s="7" t="s">
        <v>97</v>
      </c>
      <c r="B99" s="15">
        <v>86.8</v>
      </c>
      <c r="C99" s="16">
        <v>170.83</v>
      </c>
      <c r="D99" s="16">
        <v>210.17</v>
      </c>
      <c r="E99" s="16">
        <v>257.16000000000003</v>
      </c>
      <c r="F99" s="17">
        <v>322.14999999999998</v>
      </c>
      <c r="H99" s="8">
        <v>377.17</v>
      </c>
      <c r="I99" s="9">
        <v>742.3</v>
      </c>
      <c r="J99" s="9">
        <v>913.24</v>
      </c>
      <c r="K99" s="9">
        <v>1117.42</v>
      </c>
      <c r="L99" s="10">
        <v>1399.82</v>
      </c>
      <c r="M99" s="21"/>
    </row>
    <row r="100" spans="1:13">
      <c r="A100" s="7" t="s">
        <v>98</v>
      </c>
      <c r="B100" s="15">
        <v>84.93</v>
      </c>
      <c r="C100" s="16">
        <v>182.73</v>
      </c>
      <c r="D100" s="16">
        <v>230.1</v>
      </c>
      <c r="E100" s="16">
        <v>279.14</v>
      </c>
      <c r="F100" s="17">
        <v>365.35</v>
      </c>
      <c r="H100" s="8">
        <v>369.04</v>
      </c>
      <c r="I100" s="9">
        <v>794.01</v>
      </c>
      <c r="J100" s="9">
        <v>999.84</v>
      </c>
      <c r="K100" s="9">
        <v>1212.93</v>
      </c>
      <c r="L100" s="10">
        <v>1587.53</v>
      </c>
      <c r="M100" s="21"/>
    </row>
    <row r="101" spans="1:13">
      <c r="A101" s="7" t="s">
        <v>99</v>
      </c>
      <c r="B101" s="15">
        <v>92.78</v>
      </c>
      <c r="C101" s="16">
        <v>222.54</v>
      </c>
      <c r="D101" s="16">
        <v>280.60000000000002</v>
      </c>
      <c r="E101" s="16">
        <v>336.96</v>
      </c>
      <c r="F101" s="17">
        <v>429.53</v>
      </c>
      <c r="H101" s="8">
        <v>403.15</v>
      </c>
      <c r="I101" s="9">
        <v>966.99</v>
      </c>
      <c r="J101" s="9">
        <v>1219.27</v>
      </c>
      <c r="K101" s="9">
        <v>1464.17</v>
      </c>
      <c r="L101" s="10">
        <v>1866.41</v>
      </c>
      <c r="M101" s="21"/>
    </row>
    <row r="102" spans="1:13">
      <c r="A102" s="7" t="s">
        <v>100</v>
      </c>
      <c r="B102" s="15">
        <v>87.43</v>
      </c>
      <c r="C102" s="16">
        <v>186.44</v>
      </c>
      <c r="D102" s="16">
        <v>243.64</v>
      </c>
      <c r="E102" s="16">
        <v>280.68</v>
      </c>
      <c r="F102" s="17">
        <v>337.37</v>
      </c>
      <c r="H102" s="8">
        <v>379.9</v>
      </c>
      <c r="I102" s="9">
        <v>810.13</v>
      </c>
      <c r="J102" s="9">
        <v>1058.67</v>
      </c>
      <c r="K102" s="9">
        <v>1219.6199999999999</v>
      </c>
      <c r="L102" s="10">
        <v>1465.95</v>
      </c>
      <c r="M102" s="21"/>
    </row>
    <row r="103" spans="1:13">
      <c r="A103" s="7" t="s">
        <v>101</v>
      </c>
      <c r="B103" s="15">
        <v>85.46</v>
      </c>
      <c r="C103" s="16">
        <v>163.66999999999999</v>
      </c>
      <c r="D103" s="16">
        <v>192.48</v>
      </c>
      <c r="E103" s="16">
        <v>230.14</v>
      </c>
      <c r="F103" s="17">
        <v>299.18</v>
      </c>
      <c r="H103" s="8">
        <v>371.34</v>
      </c>
      <c r="I103" s="9">
        <v>711.19</v>
      </c>
      <c r="J103" s="9">
        <v>836.37</v>
      </c>
      <c r="K103" s="9">
        <v>1000.01</v>
      </c>
      <c r="L103" s="10">
        <v>1300.01</v>
      </c>
      <c r="M103" s="21"/>
    </row>
    <row r="104" spans="1:13">
      <c r="A104" s="7" t="s">
        <v>102</v>
      </c>
      <c r="B104" s="15">
        <v>67.930000000000007</v>
      </c>
      <c r="C104" s="16">
        <v>90.21</v>
      </c>
      <c r="D104" s="16">
        <v>110.72</v>
      </c>
      <c r="E104" s="16">
        <v>128.19</v>
      </c>
      <c r="F104" s="17">
        <v>168</v>
      </c>
      <c r="H104" s="8">
        <v>295.17</v>
      </c>
      <c r="I104" s="9">
        <v>391.98</v>
      </c>
      <c r="J104" s="9">
        <v>481.1</v>
      </c>
      <c r="K104" s="9">
        <v>557.02</v>
      </c>
      <c r="L104" s="10">
        <v>730</v>
      </c>
      <c r="M104" s="21"/>
    </row>
    <row r="105" spans="1:13">
      <c r="A105" s="7" t="s">
        <v>103</v>
      </c>
      <c r="B105" s="15">
        <v>57.15</v>
      </c>
      <c r="C105" s="16">
        <v>94.81</v>
      </c>
      <c r="D105" s="16">
        <v>118.52</v>
      </c>
      <c r="E105" s="16">
        <v>136.29</v>
      </c>
      <c r="F105" s="17">
        <v>173.46</v>
      </c>
      <c r="H105" s="8">
        <v>248.33</v>
      </c>
      <c r="I105" s="9">
        <v>411.97</v>
      </c>
      <c r="J105" s="9">
        <v>515</v>
      </c>
      <c r="K105" s="9">
        <v>592.21</v>
      </c>
      <c r="L105" s="10">
        <v>753.73</v>
      </c>
      <c r="M105" s="21"/>
    </row>
    <row r="106" spans="1:13">
      <c r="A106" s="7" t="s">
        <v>104</v>
      </c>
      <c r="B106" s="15">
        <v>71.209999999999994</v>
      </c>
      <c r="C106" s="16">
        <v>96.98</v>
      </c>
      <c r="D106" s="16">
        <v>122.36</v>
      </c>
      <c r="E106" s="16">
        <v>145.43</v>
      </c>
      <c r="F106" s="17">
        <v>182.45</v>
      </c>
      <c r="H106" s="8">
        <v>309.42</v>
      </c>
      <c r="I106" s="9">
        <v>421.4</v>
      </c>
      <c r="J106" s="9">
        <v>531.67999999999995</v>
      </c>
      <c r="K106" s="9">
        <v>631.92999999999995</v>
      </c>
      <c r="L106" s="10">
        <v>792.79</v>
      </c>
      <c r="M106" s="21"/>
    </row>
    <row r="107" spans="1:13">
      <c r="A107" s="7" t="s">
        <v>105</v>
      </c>
      <c r="B107" s="15">
        <v>69.040000000000006</v>
      </c>
      <c r="C107" s="16">
        <v>120.03</v>
      </c>
      <c r="D107" s="16">
        <v>148.69</v>
      </c>
      <c r="E107" s="16">
        <v>177.78</v>
      </c>
      <c r="F107" s="17">
        <v>240</v>
      </c>
      <c r="H107" s="8">
        <v>300</v>
      </c>
      <c r="I107" s="9">
        <v>521.55999999999995</v>
      </c>
      <c r="J107" s="9">
        <v>646.09</v>
      </c>
      <c r="K107" s="9">
        <v>772.5</v>
      </c>
      <c r="L107" s="10">
        <v>1042.8599999999999</v>
      </c>
      <c r="M107" s="21"/>
    </row>
    <row r="108" spans="1:13">
      <c r="A108" s="7" t="s">
        <v>106</v>
      </c>
      <c r="B108" s="15">
        <v>81.14</v>
      </c>
      <c r="C108" s="16">
        <v>157.61000000000001</v>
      </c>
      <c r="D108" s="16">
        <v>199.8</v>
      </c>
      <c r="E108" s="16">
        <v>228.44</v>
      </c>
      <c r="F108" s="17">
        <v>315.12</v>
      </c>
      <c r="H108" s="8">
        <v>352.57</v>
      </c>
      <c r="I108" s="9">
        <v>684.85</v>
      </c>
      <c r="J108" s="9">
        <v>868.18</v>
      </c>
      <c r="K108" s="9">
        <v>992.63</v>
      </c>
      <c r="L108" s="10">
        <v>1369.27</v>
      </c>
      <c r="M108" s="21"/>
    </row>
    <row r="109" spans="1:13">
      <c r="A109" s="7" t="s">
        <v>107</v>
      </c>
      <c r="B109" s="15">
        <v>68.349999999999994</v>
      </c>
      <c r="C109" s="16">
        <v>90.9</v>
      </c>
      <c r="D109" s="16">
        <v>113.92</v>
      </c>
      <c r="E109" s="16">
        <v>128.19</v>
      </c>
      <c r="F109" s="17">
        <v>161.1</v>
      </c>
      <c r="H109" s="8">
        <v>297</v>
      </c>
      <c r="I109" s="9">
        <v>394.98</v>
      </c>
      <c r="J109" s="9">
        <v>495.01</v>
      </c>
      <c r="K109" s="9">
        <v>557.02</v>
      </c>
      <c r="L109" s="10">
        <v>700.02</v>
      </c>
      <c r="M109" s="21"/>
    </row>
    <row r="110" spans="1:13">
      <c r="A110" s="7" t="s">
        <v>108</v>
      </c>
      <c r="B110" s="15">
        <v>60.26</v>
      </c>
      <c r="C110" s="16">
        <v>79.400000000000006</v>
      </c>
      <c r="D110" s="16">
        <v>96.96</v>
      </c>
      <c r="E110" s="16">
        <v>101</v>
      </c>
      <c r="F110" s="17">
        <v>138.08000000000001</v>
      </c>
      <c r="H110" s="8">
        <v>261.83999999999997</v>
      </c>
      <c r="I110" s="9">
        <v>345.01</v>
      </c>
      <c r="J110" s="9">
        <v>421.31</v>
      </c>
      <c r="K110" s="9">
        <v>438.87</v>
      </c>
      <c r="L110" s="10">
        <v>599.99</v>
      </c>
      <c r="M110" s="21"/>
    </row>
    <row r="111" spans="1:13">
      <c r="A111" s="7" t="s">
        <v>109</v>
      </c>
      <c r="B111" s="15">
        <v>65.900000000000006</v>
      </c>
      <c r="C111" s="16">
        <v>97.66</v>
      </c>
      <c r="D111" s="16">
        <v>123.62</v>
      </c>
      <c r="E111" s="16">
        <v>142.18</v>
      </c>
      <c r="F111" s="17">
        <v>194.1</v>
      </c>
      <c r="H111" s="8">
        <v>286.35000000000002</v>
      </c>
      <c r="I111" s="9">
        <v>424.36</v>
      </c>
      <c r="J111" s="9">
        <v>537.16</v>
      </c>
      <c r="K111" s="9">
        <v>617.80999999999995</v>
      </c>
      <c r="L111" s="10">
        <v>843.41</v>
      </c>
      <c r="M111" s="21"/>
    </row>
    <row r="112" spans="1:13">
      <c r="A112" s="7" t="s">
        <v>110</v>
      </c>
      <c r="B112" s="15">
        <v>71.98</v>
      </c>
      <c r="C112" s="16">
        <v>118.52</v>
      </c>
      <c r="D112" s="16">
        <v>143.84</v>
      </c>
      <c r="E112" s="16">
        <v>172.6</v>
      </c>
      <c r="F112" s="17">
        <v>228.99</v>
      </c>
      <c r="H112" s="8">
        <v>312.77</v>
      </c>
      <c r="I112" s="9">
        <v>515</v>
      </c>
      <c r="J112" s="9">
        <v>625.02</v>
      </c>
      <c r="K112" s="9">
        <v>749.99</v>
      </c>
      <c r="L112" s="10">
        <v>995.02</v>
      </c>
      <c r="M112" s="21"/>
    </row>
    <row r="113" spans="1:13">
      <c r="A113" s="7" t="s">
        <v>111</v>
      </c>
      <c r="B113" s="15">
        <v>60.35</v>
      </c>
      <c r="C113" s="16">
        <v>80.55</v>
      </c>
      <c r="D113" s="16">
        <v>103.56</v>
      </c>
      <c r="E113" s="16">
        <v>124.77</v>
      </c>
      <c r="F113" s="17">
        <v>136.93</v>
      </c>
      <c r="H113" s="8">
        <v>262.24</v>
      </c>
      <c r="I113" s="9">
        <v>350.01</v>
      </c>
      <c r="J113" s="9">
        <v>449.99</v>
      </c>
      <c r="K113" s="9">
        <v>542.16</v>
      </c>
      <c r="L113" s="10">
        <v>594.99</v>
      </c>
      <c r="M113" s="21"/>
    </row>
    <row r="114" spans="1:13">
      <c r="A114" s="7" t="s">
        <v>112</v>
      </c>
      <c r="B114" s="15">
        <v>53.5</v>
      </c>
      <c r="C114" s="16">
        <v>74.59</v>
      </c>
      <c r="D114" s="16">
        <v>92.05</v>
      </c>
      <c r="E114" s="16">
        <v>104.89</v>
      </c>
      <c r="F114" s="17">
        <v>134.02000000000001</v>
      </c>
      <c r="H114" s="8">
        <v>232.47</v>
      </c>
      <c r="I114" s="9">
        <v>324.11</v>
      </c>
      <c r="J114" s="9">
        <v>399.98</v>
      </c>
      <c r="K114" s="9">
        <v>455.77</v>
      </c>
      <c r="L114" s="10">
        <v>582.35</v>
      </c>
      <c r="M114" s="21"/>
    </row>
    <row r="115" spans="1:13">
      <c r="A115" s="7" t="s">
        <v>113</v>
      </c>
      <c r="B115" s="15">
        <v>64.41</v>
      </c>
      <c r="C115" s="16">
        <v>94.8</v>
      </c>
      <c r="D115" s="16">
        <v>107.11</v>
      </c>
      <c r="E115" s="16">
        <v>116.53</v>
      </c>
      <c r="F115" s="17">
        <v>156</v>
      </c>
      <c r="H115" s="8">
        <v>279.88</v>
      </c>
      <c r="I115" s="9">
        <v>411.93</v>
      </c>
      <c r="J115" s="9">
        <v>465.42</v>
      </c>
      <c r="K115" s="9">
        <v>506.35</v>
      </c>
      <c r="L115" s="10">
        <v>677.86</v>
      </c>
      <c r="M115" s="21"/>
    </row>
    <row r="116" spans="1:13">
      <c r="A116" s="7" t="s">
        <v>114</v>
      </c>
      <c r="B116" s="15">
        <v>67.89</v>
      </c>
      <c r="C116" s="16">
        <v>87.41</v>
      </c>
      <c r="D116" s="16">
        <v>109.32</v>
      </c>
      <c r="E116" s="16">
        <v>129.47</v>
      </c>
      <c r="F116" s="17">
        <v>170.67</v>
      </c>
      <c r="H116" s="8">
        <v>295</v>
      </c>
      <c r="I116" s="9">
        <v>379.82</v>
      </c>
      <c r="J116" s="9">
        <v>475.02</v>
      </c>
      <c r="K116" s="9">
        <v>562.58000000000004</v>
      </c>
      <c r="L116" s="10">
        <v>741.6</v>
      </c>
      <c r="M116" s="21"/>
    </row>
    <row r="117" spans="1:13">
      <c r="A117" s="7" t="s">
        <v>115</v>
      </c>
      <c r="B117" s="15">
        <v>75.45</v>
      </c>
      <c r="C117" s="16">
        <v>116.53</v>
      </c>
      <c r="D117" s="16">
        <v>149.59</v>
      </c>
      <c r="E117" s="16">
        <v>172.6</v>
      </c>
      <c r="F117" s="17">
        <v>230.14</v>
      </c>
      <c r="H117" s="8">
        <v>327.85</v>
      </c>
      <c r="I117" s="9">
        <v>506.35</v>
      </c>
      <c r="J117" s="9">
        <v>650</v>
      </c>
      <c r="K117" s="9">
        <v>749.99</v>
      </c>
      <c r="L117" s="10">
        <v>1000.01</v>
      </c>
      <c r="M117" s="21"/>
    </row>
    <row r="118" spans="1:13">
      <c r="A118" s="7" t="s">
        <v>116</v>
      </c>
      <c r="B118" s="15">
        <v>56.24</v>
      </c>
      <c r="C118" s="16">
        <v>84.84</v>
      </c>
      <c r="D118" s="16">
        <v>109.32</v>
      </c>
      <c r="E118" s="16">
        <v>126.58</v>
      </c>
      <c r="F118" s="17">
        <v>172.6</v>
      </c>
      <c r="H118" s="8">
        <v>244.38</v>
      </c>
      <c r="I118" s="9">
        <v>368.65</v>
      </c>
      <c r="J118" s="9">
        <v>475.02</v>
      </c>
      <c r="K118" s="9">
        <v>550.02</v>
      </c>
      <c r="L118" s="10">
        <v>749.99</v>
      </c>
      <c r="M118" s="21"/>
    </row>
    <row r="119" spans="1:13">
      <c r="A119" s="7" t="s">
        <v>117</v>
      </c>
      <c r="B119" s="15">
        <v>63.5</v>
      </c>
      <c r="C119" s="16">
        <v>96.91</v>
      </c>
      <c r="D119" s="16">
        <v>128.19</v>
      </c>
      <c r="E119" s="16">
        <v>153.02000000000001</v>
      </c>
      <c r="F119" s="17">
        <v>192.24</v>
      </c>
      <c r="H119" s="8">
        <v>275.92</v>
      </c>
      <c r="I119" s="9">
        <v>421.1</v>
      </c>
      <c r="J119" s="9">
        <v>557.02</v>
      </c>
      <c r="K119" s="9">
        <v>664.91</v>
      </c>
      <c r="L119" s="10">
        <v>835.33</v>
      </c>
      <c r="M119" s="21"/>
    </row>
    <row r="120" spans="1:13">
      <c r="A120" s="7" t="s">
        <v>118</v>
      </c>
      <c r="B120" s="15">
        <v>74.790000000000006</v>
      </c>
      <c r="C120" s="16">
        <v>155.5</v>
      </c>
      <c r="D120" s="16">
        <v>197.81</v>
      </c>
      <c r="E120" s="16">
        <v>244.31</v>
      </c>
      <c r="F120" s="17">
        <v>293.79000000000002</v>
      </c>
      <c r="H120" s="8">
        <v>324.98</v>
      </c>
      <c r="I120" s="9">
        <v>675.68</v>
      </c>
      <c r="J120" s="9">
        <v>859.53</v>
      </c>
      <c r="K120" s="9">
        <v>1061.5899999999999</v>
      </c>
      <c r="L120" s="10">
        <v>1276.5899999999999</v>
      </c>
      <c r="M120" s="21"/>
    </row>
    <row r="121" spans="1:13">
      <c r="A121" s="7" t="s">
        <v>119</v>
      </c>
      <c r="B121" s="15">
        <v>67.37</v>
      </c>
      <c r="C121" s="16">
        <v>136</v>
      </c>
      <c r="D121" s="16">
        <v>171.08</v>
      </c>
      <c r="E121" s="16">
        <v>199.8</v>
      </c>
      <c r="F121" s="17">
        <v>266.64999999999998</v>
      </c>
      <c r="H121" s="8">
        <v>292.74</v>
      </c>
      <c r="I121" s="9">
        <v>590.95000000000005</v>
      </c>
      <c r="J121" s="9">
        <v>743.38</v>
      </c>
      <c r="K121" s="9">
        <v>868.18</v>
      </c>
      <c r="L121" s="10">
        <v>1158.6600000000001</v>
      </c>
      <c r="M121" s="21"/>
    </row>
    <row r="122" spans="1:13">
      <c r="A122" s="7" t="s">
        <v>120</v>
      </c>
      <c r="B122" s="15">
        <v>83.29</v>
      </c>
      <c r="C122" s="16">
        <v>165.5</v>
      </c>
      <c r="D122" s="16">
        <v>208.96</v>
      </c>
      <c r="E122" s="16">
        <v>262.26</v>
      </c>
      <c r="F122" s="17">
        <v>358.8</v>
      </c>
      <c r="H122" s="8">
        <v>361.91</v>
      </c>
      <c r="I122" s="9">
        <v>719.14</v>
      </c>
      <c r="J122" s="9">
        <v>907.98</v>
      </c>
      <c r="K122" s="9">
        <v>1139.58</v>
      </c>
      <c r="L122" s="10">
        <v>1559.07</v>
      </c>
      <c r="M122" s="21"/>
    </row>
    <row r="123" spans="1:13">
      <c r="A123" s="7" t="s">
        <v>121</v>
      </c>
      <c r="B123" s="15">
        <v>67.5</v>
      </c>
      <c r="C123" s="16">
        <v>120.03</v>
      </c>
      <c r="D123" s="16">
        <v>161.07</v>
      </c>
      <c r="E123" s="16">
        <v>190.02</v>
      </c>
      <c r="F123" s="17">
        <v>242.4</v>
      </c>
      <c r="H123" s="8">
        <v>293.3</v>
      </c>
      <c r="I123" s="9">
        <v>521.55999999999995</v>
      </c>
      <c r="J123" s="9">
        <v>699.89</v>
      </c>
      <c r="K123" s="9">
        <v>825.68</v>
      </c>
      <c r="L123" s="10">
        <v>1053.29</v>
      </c>
      <c r="M123" s="21"/>
    </row>
    <row r="124" spans="1:13">
      <c r="A124" s="7" t="s">
        <v>122</v>
      </c>
      <c r="B124" s="15">
        <v>68.78</v>
      </c>
      <c r="C124" s="16">
        <v>123.62</v>
      </c>
      <c r="D124" s="16">
        <v>160.72999999999999</v>
      </c>
      <c r="E124" s="16">
        <v>192.06</v>
      </c>
      <c r="F124" s="17">
        <v>247.2</v>
      </c>
      <c r="H124" s="8">
        <v>298.87</v>
      </c>
      <c r="I124" s="9">
        <v>537.16</v>
      </c>
      <c r="J124" s="9">
        <v>698.41</v>
      </c>
      <c r="K124" s="9">
        <v>834.55</v>
      </c>
      <c r="L124" s="10">
        <v>1074.1400000000001</v>
      </c>
      <c r="M124" s="21"/>
    </row>
    <row r="125" spans="1:13">
      <c r="A125" s="7" t="s">
        <v>123</v>
      </c>
      <c r="B125" s="15">
        <v>63.21</v>
      </c>
      <c r="C125" s="16">
        <v>105.32</v>
      </c>
      <c r="D125" s="16">
        <v>132.04</v>
      </c>
      <c r="E125" s="16">
        <v>156.33000000000001</v>
      </c>
      <c r="F125" s="17">
        <v>206.09</v>
      </c>
      <c r="H125" s="8">
        <v>274.66000000000003</v>
      </c>
      <c r="I125" s="9">
        <v>457.64</v>
      </c>
      <c r="J125" s="9">
        <v>573.75</v>
      </c>
      <c r="K125" s="9">
        <v>679.29</v>
      </c>
      <c r="L125" s="10">
        <v>895.51</v>
      </c>
      <c r="M125" s="21"/>
    </row>
    <row r="126" spans="1:13">
      <c r="A126" s="7" t="s">
        <v>124</v>
      </c>
      <c r="B126" s="15">
        <v>69.33</v>
      </c>
      <c r="C126" s="16">
        <v>91.43</v>
      </c>
      <c r="D126" s="16">
        <v>120.82</v>
      </c>
      <c r="E126" s="16">
        <v>139.84</v>
      </c>
      <c r="F126" s="17">
        <v>172.6</v>
      </c>
      <c r="H126" s="8">
        <v>301.26</v>
      </c>
      <c r="I126" s="9">
        <v>397.29</v>
      </c>
      <c r="J126" s="9">
        <v>524.99</v>
      </c>
      <c r="K126" s="9">
        <v>607.64</v>
      </c>
      <c r="L126" s="10">
        <v>749.99</v>
      </c>
      <c r="M126" s="21"/>
    </row>
    <row r="127" spans="1:13">
      <c r="A127" s="7" t="s">
        <v>125</v>
      </c>
      <c r="B127" s="15">
        <v>59.84</v>
      </c>
      <c r="C127" s="16">
        <v>80.55</v>
      </c>
      <c r="D127" s="16">
        <v>97.81</v>
      </c>
      <c r="E127" s="16">
        <v>113.92</v>
      </c>
      <c r="F127" s="17">
        <v>157.61000000000001</v>
      </c>
      <c r="H127" s="8">
        <v>260.02</v>
      </c>
      <c r="I127" s="9">
        <v>350.01</v>
      </c>
      <c r="J127" s="9">
        <v>425.01</v>
      </c>
      <c r="K127" s="9">
        <v>495.01</v>
      </c>
      <c r="L127" s="10">
        <v>684.85</v>
      </c>
      <c r="M127" s="21"/>
    </row>
    <row r="128" spans="1:13">
      <c r="A128" s="7" t="s">
        <v>126</v>
      </c>
      <c r="B128" s="15">
        <v>55.19</v>
      </c>
      <c r="C128" s="16">
        <v>80.55</v>
      </c>
      <c r="D128" s="16">
        <v>90.9</v>
      </c>
      <c r="E128" s="16">
        <v>109.32</v>
      </c>
      <c r="F128" s="17">
        <v>144.04</v>
      </c>
      <c r="H128" s="8">
        <v>239.81</v>
      </c>
      <c r="I128" s="9">
        <v>350.01</v>
      </c>
      <c r="J128" s="9">
        <v>394.98</v>
      </c>
      <c r="K128" s="9">
        <v>475.02</v>
      </c>
      <c r="L128" s="10">
        <v>625.89</v>
      </c>
      <c r="M128" s="21"/>
    </row>
    <row r="129" spans="1:13">
      <c r="A129" s="7" t="s">
        <v>127</v>
      </c>
      <c r="B129" s="15">
        <v>72.040000000000006</v>
      </c>
      <c r="C129" s="16">
        <v>133.69999999999999</v>
      </c>
      <c r="D129" s="16">
        <v>164.83</v>
      </c>
      <c r="E129" s="16">
        <v>203.74</v>
      </c>
      <c r="F129" s="17">
        <v>260.94</v>
      </c>
      <c r="H129" s="8">
        <v>313.02999999999997</v>
      </c>
      <c r="I129" s="9">
        <v>580.96</v>
      </c>
      <c r="J129" s="9">
        <v>716.23</v>
      </c>
      <c r="K129" s="9">
        <v>885.3</v>
      </c>
      <c r="L129" s="10">
        <v>1133.8499999999999</v>
      </c>
      <c r="M129" s="21"/>
    </row>
    <row r="130" spans="1:13">
      <c r="A130" s="7" t="s">
        <v>128</v>
      </c>
      <c r="B130" s="15">
        <v>49.17</v>
      </c>
      <c r="C130" s="16">
        <v>88</v>
      </c>
      <c r="D130" s="16">
        <v>97.81</v>
      </c>
      <c r="E130" s="16">
        <v>109.32</v>
      </c>
      <c r="F130" s="17">
        <v>138.08000000000001</v>
      </c>
      <c r="H130" s="8">
        <v>213.66</v>
      </c>
      <c r="I130" s="9">
        <v>382.38</v>
      </c>
      <c r="J130" s="9">
        <v>425.01</v>
      </c>
      <c r="K130" s="9">
        <v>475.02</v>
      </c>
      <c r="L130" s="10">
        <v>599.99</v>
      </c>
      <c r="M130" s="21"/>
    </row>
    <row r="131" spans="1:13">
      <c r="A131" s="7" t="s">
        <v>129</v>
      </c>
      <c r="B131" s="15">
        <v>69.77</v>
      </c>
      <c r="C131" s="16">
        <v>94.81</v>
      </c>
      <c r="D131" s="16">
        <v>123.9</v>
      </c>
      <c r="E131" s="16">
        <v>164.75</v>
      </c>
      <c r="F131" s="17">
        <v>201.49</v>
      </c>
      <c r="H131" s="8">
        <v>303.17</v>
      </c>
      <c r="I131" s="9">
        <v>411.97</v>
      </c>
      <c r="J131" s="9">
        <v>538.38</v>
      </c>
      <c r="K131" s="9">
        <v>715.88</v>
      </c>
      <c r="L131" s="10">
        <v>875.52</v>
      </c>
      <c r="M131" s="21"/>
    </row>
    <row r="132" spans="1:13">
      <c r="A132" s="7" t="s">
        <v>130</v>
      </c>
      <c r="B132" s="15">
        <v>65.61</v>
      </c>
      <c r="C132" s="16">
        <v>113.03</v>
      </c>
      <c r="D132" s="16">
        <v>135.28</v>
      </c>
      <c r="E132" s="16">
        <v>167.16</v>
      </c>
      <c r="F132" s="17">
        <v>210.17</v>
      </c>
      <c r="H132" s="8">
        <v>285.08999999999997</v>
      </c>
      <c r="I132" s="9">
        <v>491.14</v>
      </c>
      <c r="J132" s="9">
        <v>587.82000000000005</v>
      </c>
      <c r="K132" s="9">
        <v>726.35</v>
      </c>
      <c r="L132" s="10">
        <v>913.24</v>
      </c>
      <c r="M132" s="21"/>
    </row>
    <row r="133" spans="1:13">
      <c r="A133" s="7" t="s">
        <v>131</v>
      </c>
      <c r="B133" s="15">
        <v>56.58</v>
      </c>
      <c r="C133" s="16">
        <v>86.3</v>
      </c>
      <c r="D133" s="16">
        <v>103.56</v>
      </c>
      <c r="E133" s="16">
        <v>126.58</v>
      </c>
      <c r="F133" s="17">
        <v>156.38</v>
      </c>
      <c r="H133" s="8">
        <v>245.85</v>
      </c>
      <c r="I133" s="9">
        <v>374.99</v>
      </c>
      <c r="J133" s="9">
        <v>449.99</v>
      </c>
      <c r="K133" s="9">
        <v>550.02</v>
      </c>
      <c r="L133" s="10">
        <v>679.51</v>
      </c>
      <c r="M133" s="21"/>
    </row>
    <row r="134" spans="1:13">
      <c r="A134" s="7" t="s">
        <v>132</v>
      </c>
      <c r="B134" s="15">
        <v>66.06</v>
      </c>
      <c r="C134" s="16">
        <v>92.05</v>
      </c>
      <c r="D134" s="16">
        <v>120.82</v>
      </c>
      <c r="E134" s="16">
        <v>145.66999999999999</v>
      </c>
      <c r="F134" s="17">
        <v>184.11</v>
      </c>
      <c r="H134" s="8">
        <v>287.05</v>
      </c>
      <c r="I134" s="9">
        <v>399.98</v>
      </c>
      <c r="J134" s="9">
        <v>524.99</v>
      </c>
      <c r="K134" s="9">
        <v>632.97</v>
      </c>
      <c r="L134" s="10">
        <v>800</v>
      </c>
      <c r="M134" s="21"/>
    </row>
    <row r="135" spans="1:13">
      <c r="A135" s="7" t="s">
        <v>133</v>
      </c>
      <c r="B135" s="15">
        <v>57.34</v>
      </c>
      <c r="C135" s="16">
        <v>83.78</v>
      </c>
      <c r="D135" s="16">
        <v>97.81</v>
      </c>
      <c r="E135" s="16">
        <v>114</v>
      </c>
      <c r="F135" s="17">
        <v>149.59</v>
      </c>
      <c r="H135" s="8">
        <v>249.16</v>
      </c>
      <c r="I135" s="9">
        <v>364.04</v>
      </c>
      <c r="J135" s="9">
        <v>425.01</v>
      </c>
      <c r="K135" s="9">
        <v>495.36</v>
      </c>
      <c r="L135" s="10">
        <v>650</v>
      </c>
      <c r="M135" s="21"/>
    </row>
    <row r="136" spans="1:13">
      <c r="A136" s="7" t="s">
        <v>134</v>
      </c>
      <c r="B136" s="15">
        <v>65.17</v>
      </c>
      <c r="C136" s="16">
        <v>85.64</v>
      </c>
      <c r="D136" s="16">
        <v>123.62</v>
      </c>
      <c r="E136" s="16">
        <v>144.36000000000001</v>
      </c>
      <c r="F136" s="17">
        <v>183.11</v>
      </c>
      <c r="H136" s="8">
        <v>283.18</v>
      </c>
      <c r="I136" s="9">
        <v>372.13</v>
      </c>
      <c r="J136" s="9">
        <v>537.16</v>
      </c>
      <c r="K136" s="9">
        <v>627.28</v>
      </c>
      <c r="L136" s="10">
        <v>795.66</v>
      </c>
      <c r="M136" s="21"/>
    </row>
    <row r="137" spans="1:13">
      <c r="A137" s="7" t="s">
        <v>135</v>
      </c>
      <c r="B137" s="15">
        <v>61.8</v>
      </c>
      <c r="C137" s="16">
        <v>90.9</v>
      </c>
      <c r="D137" s="16">
        <v>103.56</v>
      </c>
      <c r="E137" s="16">
        <v>115.07</v>
      </c>
      <c r="F137" s="17">
        <v>149.59</v>
      </c>
      <c r="H137" s="8">
        <v>268.54000000000002</v>
      </c>
      <c r="I137" s="9">
        <v>394.98</v>
      </c>
      <c r="J137" s="9">
        <v>449.99</v>
      </c>
      <c r="K137" s="9">
        <v>500.01</v>
      </c>
      <c r="L137" s="10">
        <v>650</v>
      </c>
      <c r="M137" s="21"/>
    </row>
    <row r="138" spans="1:13">
      <c r="A138" s="7" t="s">
        <v>136</v>
      </c>
      <c r="B138" s="15">
        <v>55</v>
      </c>
      <c r="C138" s="16">
        <v>86.3</v>
      </c>
      <c r="D138" s="16">
        <v>103.56</v>
      </c>
      <c r="E138" s="16">
        <v>113.92</v>
      </c>
      <c r="F138" s="17">
        <v>149.59</v>
      </c>
      <c r="H138" s="8">
        <v>238.99</v>
      </c>
      <c r="I138" s="9">
        <v>374.99</v>
      </c>
      <c r="J138" s="9">
        <v>449.99</v>
      </c>
      <c r="K138" s="9">
        <v>495.01</v>
      </c>
      <c r="L138" s="10">
        <v>650</v>
      </c>
      <c r="M138" s="21"/>
    </row>
    <row r="139" spans="1:13">
      <c r="A139" s="7" t="s">
        <v>137</v>
      </c>
      <c r="B139" s="15">
        <v>90.01</v>
      </c>
      <c r="C139" s="16">
        <v>183.97</v>
      </c>
      <c r="D139" s="16">
        <v>228.37</v>
      </c>
      <c r="E139" s="16">
        <v>276.67</v>
      </c>
      <c r="F139" s="17">
        <v>382.64</v>
      </c>
      <c r="H139" s="8">
        <v>391.11</v>
      </c>
      <c r="I139" s="9">
        <v>799.39</v>
      </c>
      <c r="J139" s="9">
        <v>992.32</v>
      </c>
      <c r="K139" s="9">
        <v>1202.2</v>
      </c>
      <c r="L139" s="10">
        <v>1662.66</v>
      </c>
      <c r="M139" s="21"/>
    </row>
    <row r="140" spans="1:13">
      <c r="A140" s="7" t="s">
        <v>138</v>
      </c>
      <c r="B140" s="15">
        <v>76.239999999999995</v>
      </c>
      <c r="C140" s="16">
        <v>126.34</v>
      </c>
      <c r="D140" s="16">
        <v>159.52000000000001</v>
      </c>
      <c r="E140" s="16">
        <v>187.25</v>
      </c>
      <c r="F140" s="17">
        <v>246.5</v>
      </c>
      <c r="H140" s="8">
        <v>331.28</v>
      </c>
      <c r="I140" s="9">
        <v>548.98</v>
      </c>
      <c r="J140" s="9">
        <v>693.15</v>
      </c>
      <c r="K140" s="9">
        <v>813.65</v>
      </c>
      <c r="L140" s="10">
        <v>1071.0999999999999</v>
      </c>
      <c r="M140" s="21"/>
    </row>
    <row r="141" spans="1:13">
      <c r="A141" s="7" t="s">
        <v>139</v>
      </c>
      <c r="B141" s="15">
        <v>64.48</v>
      </c>
      <c r="C141" s="16">
        <v>99.06</v>
      </c>
      <c r="D141" s="16">
        <v>120.82</v>
      </c>
      <c r="E141" s="16">
        <v>138.08000000000001</v>
      </c>
      <c r="F141" s="17">
        <v>186.47</v>
      </c>
      <c r="H141" s="8">
        <v>280.18</v>
      </c>
      <c r="I141" s="9">
        <v>430.44</v>
      </c>
      <c r="J141" s="9">
        <v>524.99</v>
      </c>
      <c r="K141" s="9">
        <v>599.99</v>
      </c>
      <c r="L141" s="10">
        <v>810.26</v>
      </c>
      <c r="M141" s="21"/>
    </row>
    <row r="142" spans="1:13">
      <c r="A142" s="7" t="s">
        <v>140</v>
      </c>
      <c r="B142" s="15">
        <v>67.099999999999994</v>
      </c>
      <c r="C142" s="16">
        <v>79.239999999999995</v>
      </c>
      <c r="D142" s="16">
        <v>92.05</v>
      </c>
      <c r="E142" s="16">
        <v>104.89</v>
      </c>
      <c r="F142" s="17">
        <v>134.02000000000001</v>
      </c>
      <c r="H142" s="8">
        <v>291.57</v>
      </c>
      <c r="I142" s="9">
        <v>344.32</v>
      </c>
      <c r="J142" s="9">
        <v>399.98</v>
      </c>
      <c r="K142" s="9">
        <v>455.77</v>
      </c>
      <c r="L142" s="10">
        <v>582.35</v>
      </c>
      <c r="M142" s="21"/>
    </row>
    <row r="143" spans="1:13">
      <c r="A143" s="7" t="s">
        <v>141</v>
      </c>
      <c r="B143" s="15">
        <v>62.4</v>
      </c>
      <c r="C143" s="16">
        <v>78</v>
      </c>
      <c r="D143" s="16">
        <v>85</v>
      </c>
      <c r="E143" s="16">
        <v>99.04</v>
      </c>
      <c r="F143" s="17">
        <v>137.31</v>
      </c>
      <c r="H143" s="8">
        <v>271.14</v>
      </c>
      <c r="I143" s="9">
        <v>338.93</v>
      </c>
      <c r="J143" s="9">
        <v>369.35</v>
      </c>
      <c r="K143" s="9">
        <v>430.35</v>
      </c>
      <c r="L143" s="10">
        <v>596.64</v>
      </c>
      <c r="M143" s="21"/>
    </row>
    <row r="144" spans="1:13">
      <c r="A144" s="7" t="s">
        <v>142</v>
      </c>
      <c r="B144" s="15">
        <v>69.39</v>
      </c>
      <c r="C144" s="16">
        <v>100.05</v>
      </c>
      <c r="D144" s="16">
        <v>129.72</v>
      </c>
      <c r="E144" s="16">
        <v>160.68</v>
      </c>
      <c r="F144" s="17">
        <v>210.5</v>
      </c>
      <c r="H144" s="8">
        <v>301.52</v>
      </c>
      <c r="I144" s="9">
        <v>434.74</v>
      </c>
      <c r="J144" s="9">
        <v>563.66</v>
      </c>
      <c r="K144" s="9">
        <v>698.19</v>
      </c>
      <c r="L144" s="10">
        <v>914.67</v>
      </c>
      <c r="M144" s="21"/>
    </row>
    <row r="145" spans="1:13">
      <c r="A145" s="7" t="s">
        <v>143</v>
      </c>
      <c r="B145" s="15">
        <v>66.849999999999994</v>
      </c>
      <c r="C145" s="16">
        <v>97.81</v>
      </c>
      <c r="D145" s="16">
        <v>126.03</v>
      </c>
      <c r="E145" s="16">
        <v>154.5</v>
      </c>
      <c r="F145" s="17">
        <v>184.11</v>
      </c>
      <c r="H145" s="8">
        <v>290.48</v>
      </c>
      <c r="I145" s="9">
        <v>425.01</v>
      </c>
      <c r="J145" s="9">
        <v>547.63</v>
      </c>
      <c r="K145" s="9">
        <v>671.34</v>
      </c>
      <c r="L145" s="10">
        <v>800</v>
      </c>
      <c r="M145" s="21"/>
    </row>
    <row r="146" spans="1:13">
      <c r="A146" s="7" t="s">
        <v>144</v>
      </c>
      <c r="B146" s="15">
        <v>57.57</v>
      </c>
      <c r="C146" s="16">
        <v>80.55</v>
      </c>
      <c r="D146" s="16">
        <v>96.23</v>
      </c>
      <c r="E146" s="16">
        <v>109.32</v>
      </c>
      <c r="F146" s="17">
        <v>149.59</v>
      </c>
      <c r="H146" s="8">
        <v>250.16</v>
      </c>
      <c r="I146" s="9">
        <v>350.01</v>
      </c>
      <c r="J146" s="9">
        <v>418.14</v>
      </c>
      <c r="K146" s="9">
        <v>475.02</v>
      </c>
      <c r="L146" s="10">
        <v>650</v>
      </c>
      <c r="M146" s="21"/>
    </row>
    <row r="147" spans="1:13">
      <c r="A147" s="7" t="s">
        <v>145</v>
      </c>
      <c r="B147" s="15">
        <v>79.77</v>
      </c>
      <c r="C147" s="16">
        <v>152.75</v>
      </c>
      <c r="D147" s="16">
        <v>182.45</v>
      </c>
      <c r="E147" s="16">
        <v>211.87</v>
      </c>
      <c r="F147" s="17">
        <v>322.14999999999998</v>
      </c>
      <c r="H147" s="8">
        <v>346.62</v>
      </c>
      <c r="I147" s="9">
        <v>663.74</v>
      </c>
      <c r="J147" s="9">
        <v>792.79</v>
      </c>
      <c r="K147" s="9">
        <v>920.63</v>
      </c>
      <c r="L147" s="10">
        <v>1399.82</v>
      </c>
      <c r="M147" s="21"/>
    </row>
    <row r="148" spans="1:13">
      <c r="A148" s="7" t="s">
        <v>146</v>
      </c>
      <c r="B148" s="15">
        <v>55.02</v>
      </c>
      <c r="C148" s="16">
        <v>86.3</v>
      </c>
      <c r="D148" s="16">
        <v>102.73</v>
      </c>
      <c r="E148" s="16">
        <v>126.58</v>
      </c>
      <c r="F148" s="17">
        <v>140.62</v>
      </c>
      <c r="H148" s="8">
        <v>239.08</v>
      </c>
      <c r="I148" s="9">
        <v>374.99</v>
      </c>
      <c r="J148" s="9">
        <v>446.39</v>
      </c>
      <c r="K148" s="9">
        <v>550.02</v>
      </c>
      <c r="L148" s="10">
        <v>611.03</v>
      </c>
      <c r="M148" s="21"/>
    </row>
    <row r="149" spans="1:13">
      <c r="A149" s="7" t="s">
        <v>147</v>
      </c>
      <c r="B149" s="15">
        <v>64.67</v>
      </c>
      <c r="C149" s="16">
        <v>75</v>
      </c>
      <c r="D149" s="16">
        <v>93.23</v>
      </c>
      <c r="E149" s="16">
        <v>110.72</v>
      </c>
      <c r="F149" s="17">
        <v>128.47</v>
      </c>
      <c r="H149" s="8">
        <v>281.01</v>
      </c>
      <c r="I149" s="9">
        <v>325.89</v>
      </c>
      <c r="J149" s="9">
        <v>405.11</v>
      </c>
      <c r="K149" s="9">
        <v>481.1</v>
      </c>
      <c r="L149" s="10">
        <v>558.23</v>
      </c>
      <c r="M149" s="21"/>
    </row>
    <row r="150" spans="1:13">
      <c r="A150" s="7" t="s">
        <v>148</v>
      </c>
      <c r="B150" s="15">
        <v>61.45</v>
      </c>
      <c r="C150" s="16">
        <v>92.05</v>
      </c>
      <c r="D150" s="16">
        <v>117.7</v>
      </c>
      <c r="E150" s="16">
        <v>133.32</v>
      </c>
      <c r="F150" s="17">
        <v>176.56</v>
      </c>
      <c r="H150" s="8">
        <v>267.01</v>
      </c>
      <c r="I150" s="9">
        <v>399.98</v>
      </c>
      <c r="J150" s="9">
        <v>511.43</v>
      </c>
      <c r="K150" s="9">
        <v>579.30999999999995</v>
      </c>
      <c r="L150" s="10">
        <v>767.2</v>
      </c>
      <c r="M150" s="21"/>
    </row>
    <row r="151" spans="1:13">
      <c r="A151" s="7" t="s">
        <v>149</v>
      </c>
      <c r="B151" s="15">
        <v>70.319999999999993</v>
      </c>
      <c r="C151" s="16">
        <v>102.03</v>
      </c>
      <c r="D151" s="16">
        <v>128.19</v>
      </c>
      <c r="E151" s="16">
        <v>153.02000000000001</v>
      </c>
      <c r="F151" s="17">
        <v>199.8</v>
      </c>
      <c r="H151" s="8">
        <v>305.56</v>
      </c>
      <c r="I151" s="9">
        <v>443.34</v>
      </c>
      <c r="J151" s="9">
        <v>557.02</v>
      </c>
      <c r="K151" s="9">
        <v>664.91</v>
      </c>
      <c r="L151" s="10">
        <v>868.18</v>
      </c>
      <c r="M151" s="21"/>
    </row>
    <row r="152" spans="1:13">
      <c r="A152" s="7" t="s">
        <v>150</v>
      </c>
      <c r="B152" s="15">
        <v>69.19</v>
      </c>
      <c r="C152" s="16">
        <v>123.66</v>
      </c>
      <c r="D152" s="16">
        <v>157.61000000000001</v>
      </c>
      <c r="E152" s="16">
        <v>190.85</v>
      </c>
      <c r="F152" s="17">
        <v>253.38</v>
      </c>
      <c r="H152" s="8">
        <v>300.64999999999998</v>
      </c>
      <c r="I152" s="9">
        <v>537.33000000000004</v>
      </c>
      <c r="J152" s="9">
        <v>684.85</v>
      </c>
      <c r="K152" s="9">
        <v>829.29</v>
      </c>
      <c r="L152" s="10">
        <v>1101</v>
      </c>
      <c r="M152" s="21"/>
    </row>
    <row r="153" spans="1:13">
      <c r="A153" s="7" t="s">
        <v>151</v>
      </c>
      <c r="B153" s="15">
        <v>61.45</v>
      </c>
      <c r="C153" s="16">
        <v>92.05</v>
      </c>
      <c r="D153" s="16">
        <v>121.97</v>
      </c>
      <c r="E153" s="16">
        <v>150.04</v>
      </c>
      <c r="F153" s="17">
        <v>189.96</v>
      </c>
      <c r="H153" s="8">
        <v>267.01</v>
      </c>
      <c r="I153" s="9">
        <v>399.98</v>
      </c>
      <c r="J153" s="9">
        <v>529.99</v>
      </c>
      <c r="K153" s="9">
        <v>651.96</v>
      </c>
      <c r="L153" s="10">
        <v>825.42</v>
      </c>
      <c r="M153" s="21"/>
    </row>
    <row r="154" spans="1:13">
      <c r="A154" s="11" t="s">
        <v>152</v>
      </c>
      <c r="B154" s="18">
        <v>67.09</v>
      </c>
      <c r="C154" s="19">
        <v>98.96</v>
      </c>
      <c r="D154" s="19">
        <v>123.58</v>
      </c>
      <c r="E154" s="19">
        <v>141.24</v>
      </c>
      <c r="F154" s="20">
        <v>200.09</v>
      </c>
      <c r="H154" s="12">
        <v>291.52</v>
      </c>
      <c r="I154" s="13">
        <v>430</v>
      </c>
      <c r="J154" s="13">
        <v>536.98</v>
      </c>
      <c r="K154" s="13">
        <v>613.72</v>
      </c>
      <c r="L154" s="14">
        <v>869.44</v>
      </c>
      <c r="M154" s="21"/>
    </row>
    <row r="155" spans="1:13">
      <c r="B155" s="21"/>
      <c r="C155" s="21"/>
      <c r="D155" s="21"/>
      <c r="E155" s="21"/>
      <c r="F155" s="21"/>
    </row>
  </sheetData>
  <mergeCells count="2">
    <mergeCell ref="B1:F1"/>
    <mergeCell ref="H1:L1"/>
  </mergeCells>
  <phoneticPr fontId="3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4"/>
  <sheetViews>
    <sheetView workbookViewId="0">
      <selection activeCell="M3" sqref="M3"/>
    </sheetView>
  </sheetViews>
  <sheetFormatPr defaultRowHeight="12.75"/>
  <cols>
    <col min="1" max="1" width="28" bestFit="1" customWidth="1"/>
    <col min="7" max="7" width="2.7109375" customWidth="1"/>
    <col min="13" max="13" width="10.42578125" bestFit="1" customWidth="1"/>
  </cols>
  <sheetData>
    <row r="1" spans="1:14">
      <c r="A1" s="1"/>
      <c r="B1" s="44" t="s">
        <v>159</v>
      </c>
      <c r="C1" s="45"/>
      <c r="D1" s="45"/>
      <c r="E1" s="45"/>
      <c r="F1" s="46"/>
      <c r="H1" s="44" t="s">
        <v>153</v>
      </c>
      <c r="I1" s="45"/>
      <c r="J1" s="45"/>
      <c r="K1" s="45"/>
      <c r="L1" s="46"/>
      <c r="M1" t="s">
        <v>184</v>
      </c>
    </row>
    <row r="2" spans="1:14">
      <c r="A2" s="2" t="s">
        <v>0</v>
      </c>
      <c r="B2" s="41" t="s">
        <v>183</v>
      </c>
      <c r="C2" s="40" t="s">
        <v>182</v>
      </c>
      <c r="D2" s="40" t="s">
        <v>181</v>
      </c>
      <c r="E2" s="40" t="s">
        <v>180</v>
      </c>
      <c r="F2" s="39" t="s">
        <v>179</v>
      </c>
      <c r="H2" s="41" t="s">
        <v>183</v>
      </c>
      <c r="I2" s="40" t="s">
        <v>182</v>
      </c>
      <c r="J2" s="40" t="s">
        <v>181</v>
      </c>
      <c r="K2" s="40" t="s">
        <v>180</v>
      </c>
      <c r="L2" s="39" t="s">
        <v>179</v>
      </c>
      <c r="M2" s="40" t="s">
        <v>185</v>
      </c>
      <c r="N2" s="42" t="s">
        <v>186</v>
      </c>
    </row>
    <row r="3" spans="1:14">
      <c r="A3" s="3" t="s">
        <v>1</v>
      </c>
      <c r="B3" s="8">
        <v>69.08</v>
      </c>
      <c r="C3" s="9">
        <v>124.27</v>
      </c>
      <c r="D3" s="9">
        <v>149.59</v>
      </c>
      <c r="E3" s="9">
        <v>172.60999999999999</v>
      </c>
      <c r="F3" s="10">
        <v>230.14</v>
      </c>
      <c r="H3" s="4">
        <v>300.17</v>
      </c>
      <c r="I3" s="5">
        <v>539.98</v>
      </c>
      <c r="J3" s="5">
        <v>650</v>
      </c>
      <c r="K3" s="5">
        <v>750.03</v>
      </c>
      <c r="L3" s="6">
        <v>1000.01</v>
      </c>
      <c r="M3" s="9">
        <f>VLOOKUP(A3,'Rents 201920'!A:F,4,FALSE)</f>
        <v>164.54999999999998</v>
      </c>
      <c r="N3" s="21">
        <f>M3-D3</f>
        <v>14.95999999999998</v>
      </c>
    </row>
    <row r="4" spans="1:14">
      <c r="A4" s="7" t="s">
        <v>2</v>
      </c>
      <c r="B4" s="8">
        <v>75</v>
      </c>
      <c r="C4" s="9">
        <v>126.58</v>
      </c>
      <c r="D4" s="9">
        <v>159.94999999999999</v>
      </c>
      <c r="E4" s="9">
        <v>205.97</v>
      </c>
      <c r="F4" s="10">
        <v>298.02999999999997</v>
      </c>
      <c r="H4" s="8">
        <v>325.89</v>
      </c>
      <c r="I4" s="9">
        <v>550.02</v>
      </c>
      <c r="J4" s="9">
        <v>695.02</v>
      </c>
      <c r="K4" s="9">
        <v>894.99</v>
      </c>
      <c r="L4" s="10">
        <v>1295.01</v>
      </c>
      <c r="M4" s="9">
        <f>VLOOKUP(A4,'Rents 201920'!A:F,4,FALSE)</f>
        <v>184.11</v>
      </c>
      <c r="N4" s="21">
        <f t="shared" ref="N4:N67" si="0">M4-D4</f>
        <v>24.160000000000025</v>
      </c>
    </row>
    <row r="5" spans="1:14">
      <c r="A5" s="7" t="s">
        <v>3</v>
      </c>
      <c r="B5" s="8">
        <v>58.08</v>
      </c>
      <c r="C5" s="9">
        <v>74.790000000000006</v>
      </c>
      <c r="D5" s="9">
        <v>88.6</v>
      </c>
      <c r="E5" s="9">
        <v>103.56</v>
      </c>
      <c r="F5" s="10">
        <v>136.93</v>
      </c>
      <c r="H5" s="8">
        <v>252.37</v>
      </c>
      <c r="I5" s="9">
        <v>324.98</v>
      </c>
      <c r="J5" s="9">
        <v>384.99</v>
      </c>
      <c r="K5" s="9">
        <v>449.99</v>
      </c>
      <c r="L5" s="10">
        <v>594.99</v>
      </c>
      <c r="M5" s="9">
        <f>VLOOKUP(A5,'Rents 201920'!A:F,4,FALSE)</f>
        <v>90.9</v>
      </c>
      <c r="N5" s="21">
        <f t="shared" si="0"/>
        <v>2.3000000000000114</v>
      </c>
    </row>
    <row r="6" spans="1:14">
      <c r="A6" s="7" t="s">
        <v>4</v>
      </c>
      <c r="B6" s="8">
        <v>65</v>
      </c>
      <c r="C6" s="9">
        <v>80.55</v>
      </c>
      <c r="D6" s="9">
        <v>92.05</v>
      </c>
      <c r="E6" s="9">
        <v>110.47</v>
      </c>
      <c r="F6" s="10">
        <v>136.93</v>
      </c>
      <c r="H6" s="8">
        <v>282.44</v>
      </c>
      <c r="I6" s="9">
        <v>350.01</v>
      </c>
      <c r="J6" s="9">
        <v>399.98</v>
      </c>
      <c r="K6" s="9">
        <v>480.02</v>
      </c>
      <c r="L6" s="10">
        <v>594.99</v>
      </c>
      <c r="M6" s="9">
        <f>VLOOKUP(A6,'Rents 201920'!A:F,4,FALSE)</f>
        <v>99.65</v>
      </c>
      <c r="N6" s="21">
        <f t="shared" si="0"/>
        <v>7.6000000000000085</v>
      </c>
    </row>
    <row r="7" spans="1:14">
      <c r="A7" s="7" t="s">
        <v>5</v>
      </c>
      <c r="B7" s="8">
        <v>77.14</v>
      </c>
      <c r="C7" s="9">
        <v>138.08000000000001</v>
      </c>
      <c r="D7" s="9">
        <v>166.85</v>
      </c>
      <c r="E7" s="9">
        <v>195.62</v>
      </c>
      <c r="F7" s="10">
        <v>276.16000000000003</v>
      </c>
      <c r="H7" s="8">
        <v>335.19</v>
      </c>
      <c r="I7" s="9">
        <v>599.99</v>
      </c>
      <c r="J7" s="9">
        <v>725</v>
      </c>
      <c r="K7" s="9">
        <v>850.02</v>
      </c>
      <c r="L7" s="10">
        <v>1199.98</v>
      </c>
      <c r="M7" s="9">
        <f>VLOOKUP(A7,'Rents 201920'!A:F,4,FALSE)</f>
        <v>183.88</v>
      </c>
      <c r="N7" s="21">
        <f t="shared" si="0"/>
        <v>17.03</v>
      </c>
    </row>
    <row r="8" spans="1:14">
      <c r="A8" s="7" t="s">
        <v>6</v>
      </c>
      <c r="B8" s="8">
        <v>72.489999999999995</v>
      </c>
      <c r="C8" s="9">
        <v>140.38</v>
      </c>
      <c r="D8" s="9">
        <v>172.6</v>
      </c>
      <c r="E8" s="9">
        <v>189.86</v>
      </c>
      <c r="F8" s="10">
        <v>299.18</v>
      </c>
      <c r="H8" s="8">
        <v>314.99</v>
      </c>
      <c r="I8" s="9">
        <v>609.98</v>
      </c>
      <c r="J8" s="9">
        <v>749.99</v>
      </c>
      <c r="K8" s="9">
        <v>824.99</v>
      </c>
      <c r="L8" s="10">
        <v>1300.01</v>
      </c>
      <c r="M8" s="9">
        <f>VLOOKUP(A8,'Rents 201920'!A:F,4,FALSE)</f>
        <v>201.37</v>
      </c>
      <c r="N8" s="21">
        <f t="shared" si="0"/>
        <v>28.77000000000001</v>
      </c>
    </row>
    <row r="9" spans="1:14">
      <c r="A9" s="7" t="s">
        <v>7</v>
      </c>
      <c r="B9" s="8">
        <v>62.18</v>
      </c>
      <c r="C9" s="9">
        <v>103.56</v>
      </c>
      <c r="D9" s="9">
        <v>136.93</v>
      </c>
      <c r="E9" s="9">
        <v>161.1</v>
      </c>
      <c r="F9" s="10">
        <v>218.63</v>
      </c>
      <c r="H9" s="8">
        <v>270.19</v>
      </c>
      <c r="I9" s="9">
        <v>449.99</v>
      </c>
      <c r="J9" s="9">
        <v>594.99</v>
      </c>
      <c r="K9" s="9">
        <v>700.02</v>
      </c>
      <c r="L9" s="10">
        <v>950</v>
      </c>
      <c r="M9" s="9">
        <f>VLOOKUP(A9,'Rents 201920'!A:F,4,FALSE)</f>
        <v>161.1</v>
      </c>
      <c r="N9" s="21">
        <f t="shared" si="0"/>
        <v>24.169999999999987</v>
      </c>
    </row>
    <row r="10" spans="1:14">
      <c r="A10" s="7" t="s">
        <v>8</v>
      </c>
      <c r="B10" s="8">
        <v>60</v>
      </c>
      <c r="C10" s="9">
        <v>100.11</v>
      </c>
      <c r="D10" s="9">
        <v>126.58</v>
      </c>
      <c r="E10" s="9">
        <v>136.93</v>
      </c>
      <c r="F10" s="10">
        <v>184.11</v>
      </c>
      <c r="H10" s="8">
        <v>260.70999999999998</v>
      </c>
      <c r="I10" s="9">
        <v>435</v>
      </c>
      <c r="J10" s="9">
        <v>550.02</v>
      </c>
      <c r="K10" s="9">
        <v>594.99</v>
      </c>
      <c r="L10" s="10">
        <v>800</v>
      </c>
      <c r="M10" s="9">
        <f>VLOOKUP(A10,'Rents 201920'!A:F,4,FALSE)</f>
        <v>143.84</v>
      </c>
      <c r="N10" s="21">
        <f t="shared" si="0"/>
        <v>17.260000000000005</v>
      </c>
    </row>
    <row r="11" spans="1:14">
      <c r="A11" s="7" t="s">
        <v>9</v>
      </c>
      <c r="B11" s="8">
        <v>60</v>
      </c>
      <c r="C11" s="9">
        <v>86.3</v>
      </c>
      <c r="D11" s="9">
        <v>109.32</v>
      </c>
      <c r="E11" s="9">
        <v>124.27</v>
      </c>
      <c r="F11" s="10">
        <v>155.34</v>
      </c>
      <c r="H11" s="8">
        <v>260.70999999999998</v>
      </c>
      <c r="I11" s="9">
        <v>374.99</v>
      </c>
      <c r="J11" s="9">
        <v>475.02</v>
      </c>
      <c r="K11" s="9">
        <v>539.98</v>
      </c>
      <c r="L11" s="10">
        <v>674.99</v>
      </c>
      <c r="M11" s="9">
        <f>VLOOKUP(A11,'Rents 201920'!A:F,4,FALSE)</f>
        <v>113.92</v>
      </c>
      <c r="N11" s="21">
        <f t="shared" si="0"/>
        <v>4.6000000000000085</v>
      </c>
    </row>
    <row r="12" spans="1:14">
      <c r="A12" s="7" t="s">
        <v>10</v>
      </c>
      <c r="B12" s="8">
        <v>87</v>
      </c>
      <c r="C12" s="9">
        <v>143.84</v>
      </c>
      <c r="D12" s="9">
        <v>178.36</v>
      </c>
      <c r="E12" s="9">
        <v>218.63</v>
      </c>
      <c r="F12" s="10">
        <v>321.04000000000002</v>
      </c>
      <c r="H12" s="8">
        <v>378.04</v>
      </c>
      <c r="I12" s="9">
        <v>625.02</v>
      </c>
      <c r="J12" s="9">
        <v>775.02</v>
      </c>
      <c r="K12" s="9">
        <v>950</v>
      </c>
      <c r="L12" s="10">
        <v>1395</v>
      </c>
      <c r="M12" s="9">
        <f>VLOOKUP(A12,'Rents 201920'!A:F,4,FALSE)</f>
        <v>195.62</v>
      </c>
      <c r="N12" s="21">
        <f t="shared" si="0"/>
        <v>17.259999999999991</v>
      </c>
    </row>
    <row r="13" spans="1:14">
      <c r="A13" s="7" t="s">
        <v>11</v>
      </c>
      <c r="B13" s="8">
        <v>55</v>
      </c>
      <c r="C13" s="9">
        <v>86.3</v>
      </c>
      <c r="D13" s="9">
        <v>98.96</v>
      </c>
      <c r="E13" s="9">
        <v>114.84</v>
      </c>
      <c r="F13" s="10">
        <v>143.84</v>
      </c>
      <c r="H13" s="8">
        <v>238.99</v>
      </c>
      <c r="I13" s="9">
        <v>374.99</v>
      </c>
      <c r="J13" s="9">
        <v>430</v>
      </c>
      <c r="K13" s="9">
        <v>499.01</v>
      </c>
      <c r="L13" s="10">
        <v>625.02</v>
      </c>
      <c r="M13" s="9">
        <f>VLOOKUP(A13,'Rents 201920'!A:F,4,FALSE)</f>
        <v>109.32</v>
      </c>
      <c r="N13" s="21">
        <f t="shared" si="0"/>
        <v>10.36</v>
      </c>
    </row>
    <row r="14" spans="1:14">
      <c r="A14" s="7" t="s">
        <v>12</v>
      </c>
      <c r="B14" s="8">
        <v>68.5</v>
      </c>
      <c r="C14" s="9">
        <v>126.58</v>
      </c>
      <c r="D14" s="9">
        <v>155.34</v>
      </c>
      <c r="E14" s="9">
        <v>195.62</v>
      </c>
      <c r="F14" s="10">
        <v>253.15</v>
      </c>
      <c r="H14" s="8">
        <v>297.64999999999998</v>
      </c>
      <c r="I14" s="9">
        <v>550.02</v>
      </c>
      <c r="J14" s="9">
        <v>674.99</v>
      </c>
      <c r="K14" s="9">
        <v>850.02</v>
      </c>
      <c r="L14" s="10">
        <v>1100</v>
      </c>
      <c r="M14" s="9">
        <f>VLOOKUP(A14,'Rents 201920'!A:F,4,FALSE)</f>
        <v>172.6</v>
      </c>
      <c r="N14" s="21">
        <f t="shared" si="0"/>
        <v>17.259999999999991</v>
      </c>
    </row>
    <row r="15" spans="1:14">
      <c r="A15" s="7" t="s">
        <v>13</v>
      </c>
      <c r="B15" s="8">
        <v>58.26</v>
      </c>
      <c r="C15" s="9">
        <v>80.55</v>
      </c>
      <c r="D15" s="9">
        <v>97.81</v>
      </c>
      <c r="E15" s="9">
        <v>113.92</v>
      </c>
      <c r="F15" s="10">
        <v>128.88</v>
      </c>
      <c r="H15" s="8">
        <v>253.15</v>
      </c>
      <c r="I15" s="9">
        <v>350.01</v>
      </c>
      <c r="J15" s="9">
        <v>425.01</v>
      </c>
      <c r="K15" s="9">
        <v>495.01</v>
      </c>
      <c r="L15" s="10">
        <v>560.01</v>
      </c>
      <c r="M15" s="9">
        <f>VLOOKUP(A15,'Rents 201920'!A:F,4,FALSE)</f>
        <v>103.56</v>
      </c>
      <c r="N15" s="21">
        <f t="shared" si="0"/>
        <v>5.75</v>
      </c>
    </row>
    <row r="16" spans="1:14">
      <c r="A16" s="7" t="s">
        <v>14</v>
      </c>
      <c r="B16" s="8">
        <v>89</v>
      </c>
      <c r="C16" s="9">
        <v>159.94999999999999</v>
      </c>
      <c r="D16" s="9">
        <v>195.62</v>
      </c>
      <c r="E16" s="9">
        <v>241.64</v>
      </c>
      <c r="F16" s="10">
        <v>359.01</v>
      </c>
      <c r="H16" s="8">
        <v>386.73</v>
      </c>
      <c r="I16" s="9">
        <v>695.02</v>
      </c>
      <c r="J16" s="9">
        <v>850.02</v>
      </c>
      <c r="K16" s="9">
        <v>1049.98</v>
      </c>
      <c r="L16" s="10">
        <v>1559.98</v>
      </c>
      <c r="M16" s="9">
        <f>VLOOKUP(A16,'Rents 201920'!A:F,4,FALSE)</f>
        <v>230.14</v>
      </c>
      <c r="N16" s="21">
        <f t="shared" si="0"/>
        <v>34.519999999999982</v>
      </c>
    </row>
    <row r="17" spans="1:14">
      <c r="A17" s="7" t="s">
        <v>15</v>
      </c>
      <c r="B17" s="8">
        <v>70.19</v>
      </c>
      <c r="C17" s="9">
        <v>126.58</v>
      </c>
      <c r="D17" s="9">
        <v>155.34</v>
      </c>
      <c r="E17" s="9">
        <v>182.96</v>
      </c>
      <c r="F17" s="10">
        <v>253.15</v>
      </c>
      <c r="H17" s="8">
        <v>304.99</v>
      </c>
      <c r="I17" s="9">
        <v>550.02</v>
      </c>
      <c r="J17" s="9">
        <v>674.99</v>
      </c>
      <c r="K17" s="9">
        <v>795</v>
      </c>
      <c r="L17" s="10">
        <v>1100</v>
      </c>
      <c r="M17" s="9">
        <f>VLOOKUP(A17,'Rents 201920'!A:F,4,FALSE)</f>
        <v>189.86</v>
      </c>
      <c r="N17" s="21">
        <f t="shared" si="0"/>
        <v>34.52000000000001</v>
      </c>
    </row>
    <row r="18" spans="1:14">
      <c r="A18" s="7" t="s">
        <v>16</v>
      </c>
      <c r="B18" s="8">
        <v>67.5</v>
      </c>
      <c r="C18" s="9">
        <v>107.01</v>
      </c>
      <c r="D18" s="9">
        <v>128.88</v>
      </c>
      <c r="E18" s="9">
        <v>155.34</v>
      </c>
      <c r="F18" s="10">
        <v>228.99</v>
      </c>
      <c r="H18" s="8">
        <v>293.3</v>
      </c>
      <c r="I18" s="9">
        <v>464.98</v>
      </c>
      <c r="J18" s="9">
        <v>560.01</v>
      </c>
      <c r="K18" s="9">
        <v>674.99</v>
      </c>
      <c r="L18" s="10">
        <v>995.02</v>
      </c>
      <c r="M18" s="9">
        <f>VLOOKUP(A18,'Rents 201920'!A:F,4,FALSE)</f>
        <v>149.59</v>
      </c>
      <c r="N18" s="21">
        <f t="shared" si="0"/>
        <v>20.710000000000008</v>
      </c>
    </row>
    <row r="19" spans="1:14">
      <c r="A19" s="7" t="s">
        <v>17</v>
      </c>
      <c r="B19" s="8">
        <v>83.79</v>
      </c>
      <c r="C19" s="9">
        <v>132.33000000000001</v>
      </c>
      <c r="D19" s="9">
        <v>144.99</v>
      </c>
      <c r="E19" s="9">
        <v>172.6</v>
      </c>
      <c r="F19" s="10">
        <v>228.99</v>
      </c>
      <c r="H19" s="8">
        <v>364.09</v>
      </c>
      <c r="I19" s="9">
        <v>575.01</v>
      </c>
      <c r="J19" s="9">
        <v>630.02</v>
      </c>
      <c r="K19" s="9">
        <v>749.99</v>
      </c>
      <c r="L19" s="10">
        <v>995.02</v>
      </c>
      <c r="M19" s="9">
        <f>VLOOKUP(A19,'Rents 201920'!A:F,4,FALSE)</f>
        <v>189.86</v>
      </c>
      <c r="N19" s="21">
        <f t="shared" si="0"/>
        <v>44.870000000000005</v>
      </c>
    </row>
    <row r="20" spans="1:14">
      <c r="A20" s="7" t="s">
        <v>18</v>
      </c>
      <c r="B20" s="8">
        <v>74.83</v>
      </c>
      <c r="C20" s="9">
        <v>135.66999999999999</v>
      </c>
      <c r="D20" s="9">
        <v>159.94999999999999</v>
      </c>
      <c r="E20" s="9">
        <v>184.11</v>
      </c>
      <c r="F20" s="10">
        <v>298.02999999999997</v>
      </c>
      <c r="H20" s="8">
        <v>325.14999999999998</v>
      </c>
      <c r="I20" s="9">
        <v>589.52</v>
      </c>
      <c r="J20" s="9">
        <v>695.02</v>
      </c>
      <c r="K20" s="9">
        <v>800</v>
      </c>
      <c r="L20" s="10">
        <v>1295.01</v>
      </c>
      <c r="M20" s="9">
        <f>VLOOKUP(A20,'Rents 201920'!A:F,4,FALSE)</f>
        <v>172.6</v>
      </c>
      <c r="N20" s="21">
        <f t="shared" si="0"/>
        <v>12.650000000000006</v>
      </c>
    </row>
    <row r="21" spans="1:14">
      <c r="A21" s="7" t="s">
        <v>19</v>
      </c>
      <c r="B21" s="8">
        <v>69.81</v>
      </c>
      <c r="C21" s="9">
        <v>110.47</v>
      </c>
      <c r="D21" s="9">
        <v>126.58</v>
      </c>
      <c r="E21" s="9">
        <v>136.93</v>
      </c>
      <c r="F21" s="10">
        <v>195.62</v>
      </c>
      <c r="H21" s="8">
        <v>303.33999999999997</v>
      </c>
      <c r="I21" s="9">
        <v>480.02</v>
      </c>
      <c r="J21" s="9">
        <v>550.02</v>
      </c>
      <c r="K21" s="9">
        <v>594.99</v>
      </c>
      <c r="L21" s="10">
        <v>850.02</v>
      </c>
      <c r="M21" s="9">
        <f>VLOOKUP(A21,'Rents 201920'!A:F,4,FALSE)</f>
        <v>149.59</v>
      </c>
      <c r="N21" s="21">
        <f t="shared" si="0"/>
        <v>23.010000000000005</v>
      </c>
    </row>
    <row r="22" spans="1:14">
      <c r="A22" s="7" t="s">
        <v>20</v>
      </c>
      <c r="B22" s="8">
        <v>56.5</v>
      </c>
      <c r="C22" s="9">
        <v>89.75</v>
      </c>
      <c r="D22" s="9">
        <v>109.32</v>
      </c>
      <c r="E22" s="9">
        <v>126.58</v>
      </c>
      <c r="F22" s="10">
        <v>161.1</v>
      </c>
      <c r="H22" s="8">
        <v>245.51</v>
      </c>
      <c r="I22" s="9">
        <v>389.99</v>
      </c>
      <c r="J22" s="9">
        <v>475.02</v>
      </c>
      <c r="K22" s="9">
        <v>550.02</v>
      </c>
      <c r="L22" s="10">
        <v>700.02</v>
      </c>
      <c r="M22" s="9">
        <f>VLOOKUP(A22,'Rents 201920'!A:F,4,FALSE)</f>
        <v>113.92</v>
      </c>
      <c r="N22" s="21">
        <f t="shared" si="0"/>
        <v>4.6000000000000085</v>
      </c>
    </row>
    <row r="23" spans="1:14">
      <c r="A23" s="7" t="s">
        <v>21</v>
      </c>
      <c r="B23" s="8">
        <v>178.01</v>
      </c>
      <c r="C23" s="9">
        <v>370</v>
      </c>
      <c r="D23" s="9">
        <v>500</v>
      </c>
      <c r="E23" s="9">
        <v>695</v>
      </c>
      <c r="F23" s="10">
        <v>895</v>
      </c>
      <c r="H23" s="8">
        <v>773.5</v>
      </c>
      <c r="I23" s="9">
        <v>1607.74</v>
      </c>
      <c r="J23" s="9">
        <v>2172.62</v>
      </c>
      <c r="K23" s="9">
        <v>3019.94</v>
      </c>
      <c r="L23" s="10">
        <v>3888.99</v>
      </c>
      <c r="M23" s="9">
        <f>VLOOKUP(A23,'Rents 201920'!A:F,4,FALSE)</f>
        <v>523.55999999999995</v>
      </c>
      <c r="N23" s="21">
        <f t="shared" si="0"/>
        <v>23.559999999999945</v>
      </c>
    </row>
    <row r="24" spans="1:14">
      <c r="A24" s="7" t="s">
        <v>22</v>
      </c>
      <c r="B24" s="8">
        <v>63.5</v>
      </c>
      <c r="C24" s="9">
        <v>96.66</v>
      </c>
      <c r="D24" s="9">
        <v>120.82</v>
      </c>
      <c r="E24" s="9">
        <v>136.93</v>
      </c>
      <c r="F24" s="10">
        <v>184.11</v>
      </c>
      <c r="H24" s="8">
        <v>275.92</v>
      </c>
      <c r="I24" s="9">
        <v>420.01</v>
      </c>
      <c r="J24" s="9">
        <v>524.99</v>
      </c>
      <c r="K24" s="9">
        <v>594.99</v>
      </c>
      <c r="L24" s="10">
        <v>800</v>
      </c>
      <c r="M24" s="9">
        <f>VLOOKUP(A24,'Rents 201920'!A:F,4,FALSE)</f>
        <v>134.63</v>
      </c>
      <c r="N24" s="21">
        <f t="shared" si="0"/>
        <v>13.810000000000002</v>
      </c>
    </row>
    <row r="25" spans="1:14">
      <c r="A25" s="7" t="s">
        <v>23</v>
      </c>
      <c r="B25" s="8">
        <v>69.08</v>
      </c>
      <c r="C25" s="9">
        <v>130.03</v>
      </c>
      <c r="D25" s="9">
        <v>155.34</v>
      </c>
      <c r="E25" s="9">
        <v>189.86</v>
      </c>
      <c r="F25" s="10">
        <v>241.64</v>
      </c>
      <c r="H25" s="8">
        <v>300.17</v>
      </c>
      <c r="I25" s="9">
        <v>565.01</v>
      </c>
      <c r="J25" s="9">
        <v>674.99</v>
      </c>
      <c r="K25" s="9">
        <v>824.99</v>
      </c>
      <c r="L25" s="10">
        <v>1049.98</v>
      </c>
      <c r="M25" s="9">
        <f>VLOOKUP(A25,'Rents 201920'!A:F,4,FALSE)</f>
        <v>178.36</v>
      </c>
      <c r="N25" s="21">
        <f t="shared" si="0"/>
        <v>23.02000000000001</v>
      </c>
    </row>
    <row r="26" spans="1:14">
      <c r="A26" s="7" t="s">
        <v>24</v>
      </c>
      <c r="B26" s="8">
        <v>68.349999999999994</v>
      </c>
      <c r="C26" s="9">
        <v>113.92</v>
      </c>
      <c r="D26" s="9">
        <v>144.99</v>
      </c>
      <c r="E26" s="9">
        <v>178.36</v>
      </c>
      <c r="F26" s="10">
        <v>253.15</v>
      </c>
      <c r="H26" s="8">
        <v>297</v>
      </c>
      <c r="I26" s="9">
        <v>495.01</v>
      </c>
      <c r="J26" s="9">
        <v>630.02</v>
      </c>
      <c r="K26" s="9">
        <v>775.02</v>
      </c>
      <c r="L26" s="10">
        <v>1100</v>
      </c>
      <c r="M26" s="9">
        <f>VLOOKUP(A26,'Rents 201920'!A:F,4,FALSE)</f>
        <v>158.79</v>
      </c>
      <c r="N26" s="21">
        <f t="shared" si="0"/>
        <v>13.799999999999983</v>
      </c>
    </row>
    <row r="27" spans="1:14">
      <c r="A27" s="7" t="s">
        <v>25</v>
      </c>
      <c r="B27" s="8">
        <v>75.95</v>
      </c>
      <c r="C27" s="9">
        <v>132.33000000000001</v>
      </c>
      <c r="D27" s="9">
        <v>163.4</v>
      </c>
      <c r="E27" s="9">
        <v>194.47</v>
      </c>
      <c r="F27" s="10">
        <v>264.66000000000003</v>
      </c>
      <c r="H27" s="8">
        <v>330.02</v>
      </c>
      <c r="I27" s="9">
        <v>575.01</v>
      </c>
      <c r="J27" s="9">
        <v>710.01</v>
      </c>
      <c r="K27" s="9">
        <v>845.02</v>
      </c>
      <c r="L27" s="10">
        <v>1150.01</v>
      </c>
      <c r="M27" s="9">
        <f>VLOOKUP(A27,'Rents 201920'!A:F,4,FALSE)</f>
        <v>182.96</v>
      </c>
      <c r="N27" s="21">
        <f t="shared" si="0"/>
        <v>19.560000000000002</v>
      </c>
    </row>
    <row r="28" spans="1:14">
      <c r="A28" s="7" t="s">
        <v>26</v>
      </c>
      <c r="B28" s="8">
        <v>53.5</v>
      </c>
      <c r="C28" s="9">
        <v>80.55</v>
      </c>
      <c r="D28" s="9">
        <v>97.81</v>
      </c>
      <c r="E28" s="9">
        <v>113.92</v>
      </c>
      <c r="F28" s="10">
        <v>149.59</v>
      </c>
      <c r="H28" s="8">
        <v>232.47</v>
      </c>
      <c r="I28" s="9">
        <v>350.01</v>
      </c>
      <c r="J28" s="9">
        <v>425.01</v>
      </c>
      <c r="K28" s="9">
        <v>495.01</v>
      </c>
      <c r="L28" s="10">
        <v>650</v>
      </c>
      <c r="M28" s="9">
        <f>VLOOKUP(A28,'Rents 201920'!A:F,4,FALSE)</f>
        <v>103.56</v>
      </c>
      <c r="N28" s="21">
        <f t="shared" si="0"/>
        <v>5.75</v>
      </c>
    </row>
    <row r="29" spans="1:14">
      <c r="A29" s="7" t="s">
        <v>27</v>
      </c>
      <c r="B29" s="8">
        <v>75.23</v>
      </c>
      <c r="C29" s="9">
        <v>135.78</v>
      </c>
      <c r="D29" s="9">
        <v>172.6</v>
      </c>
      <c r="E29" s="9">
        <v>205.97</v>
      </c>
      <c r="F29" s="10">
        <v>276.16000000000003</v>
      </c>
      <c r="H29" s="8">
        <v>326.89</v>
      </c>
      <c r="I29" s="9">
        <v>590</v>
      </c>
      <c r="J29" s="9">
        <v>749.99</v>
      </c>
      <c r="K29" s="9">
        <v>894.99</v>
      </c>
      <c r="L29" s="10">
        <v>1199.98</v>
      </c>
      <c r="M29" s="9">
        <f>VLOOKUP(A29,'Rents 201920'!A:F,4,FALSE)</f>
        <v>184.11</v>
      </c>
      <c r="N29" s="21">
        <f t="shared" si="0"/>
        <v>11.510000000000019</v>
      </c>
    </row>
    <row r="30" spans="1:14">
      <c r="A30" s="7" t="s">
        <v>28</v>
      </c>
      <c r="B30" s="8">
        <v>73.64</v>
      </c>
      <c r="C30" s="9">
        <v>149.59</v>
      </c>
      <c r="D30" s="9">
        <v>189.86</v>
      </c>
      <c r="E30" s="9">
        <v>241.64</v>
      </c>
      <c r="F30" s="10">
        <v>344.05</v>
      </c>
      <c r="H30" s="8">
        <v>319.98</v>
      </c>
      <c r="I30" s="9">
        <v>650</v>
      </c>
      <c r="J30" s="9">
        <v>824.99</v>
      </c>
      <c r="K30" s="9">
        <v>1049.98</v>
      </c>
      <c r="L30" s="10">
        <v>1494.98</v>
      </c>
      <c r="M30" s="9">
        <f>VLOOKUP(A30,'Rents 201920'!A:F,4,FALSE)</f>
        <v>224.38</v>
      </c>
      <c r="N30" s="21">
        <f t="shared" si="0"/>
        <v>34.519999999999982</v>
      </c>
    </row>
    <row r="31" spans="1:14">
      <c r="A31" s="7" t="s">
        <v>29</v>
      </c>
      <c r="B31" s="8">
        <v>66.739999999999995</v>
      </c>
      <c r="C31" s="9">
        <v>103.56</v>
      </c>
      <c r="D31" s="9">
        <v>133.47999999999999</v>
      </c>
      <c r="E31" s="9">
        <v>161.1</v>
      </c>
      <c r="F31" s="10">
        <v>207.12</v>
      </c>
      <c r="H31" s="8">
        <v>290</v>
      </c>
      <c r="I31" s="9">
        <v>449.99</v>
      </c>
      <c r="J31" s="9">
        <v>580</v>
      </c>
      <c r="K31" s="9">
        <v>700.02</v>
      </c>
      <c r="L31" s="10">
        <v>899.99</v>
      </c>
      <c r="M31" s="9">
        <f>VLOOKUP(A31,'Rents 201920'!A:F,4,FALSE)</f>
        <v>155.34</v>
      </c>
      <c r="N31" s="21">
        <f t="shared" si="0"/>
        <v>21.860000000000014</v>
      </c>
    </row>
    <row r="32" spans="1:14">
      <c r="A32" s="7" t="s">
        <v>30</v>
      </c>
      <c r="B32" s="8">
        <v>68</v>
      </c>
      <c r="C32" s="9">
        <v>92.05</v>
      </c>
      <c r="D32" s="9">
        <v>113.92</v>
      </c>
      <c r="E32" s="9">
        <v>129.44999999999999</v>
      </c>
      <c r="F32" s="10">
        <v>172.6</v>
      </c>
      <c r="H32" s="8">
        <v>295.48</v>
      </c>
      <c r="I32" s="9">
        <v>399.98</v>
      </c>
      <c r="J32" s="9">
        <v>495.01</v>
      </c>
      <c r="K32" s="9">
        <v>562.49</v>
      </c>
      <c r="L32" s="10">
        <v>749.99</v>
      </c>
      <c r="M32" s="9">
        <f>VLOOKUP(A32,'Rents 201920'!A:F,4,FALSE)</f>
        <v>126.58</v>
      </c>
      <c r="N32" s="21">
        <f t="shared" si="0"/>
        <v>12.659999999999997</v>
      </c>
    </row>
    <row r="33" spans="1:14">
      <c r="A33" s="7" t="s">
        <v>31</v>
      </c>
      <c r="B33" s="8">
        <v>80.55</v>
      </c>
      <c r="C33" s="9">
        <v>155.34</v>
      </c>
      <c r="D33" s="9">
        <v>195.62</v>
      </c>
      <c r="E33" s="9">
        <v>230.14</v>
      </c>
      <c r="F33" s="10">
        <v>321.04000000000002</v>
      </c>
      <c r="H33" s="8">
        <v>350.01</v>
      </c>
      <c r="I33" s="9">
        <v>674.99</v>
      </c>
      <c r="J33" s="9">
        <v>850.02</v>
      </c>
      <c r="K33" s="9">
        <v>1000.01</v>
      </c>
      <c r="L33" s="10">
        <v>1395</v>
      </c>
      <c r="M33" s="9">
        <f>VLOOKUP(A33,'Rents 201920'!A:F,4,FALSE)</f>
        <v>218.63</v>
      </c>
      <c r="N33" s="21">
        <f t="shared" si="0"/>
        <v>23.009999999999991</v>
      </c>
    </row>
    <row r="34" spans="1:14">
      <c r="A34" s="7" t="s">
        <v>32</v>
      </c>
      <c r="B34" s="8">
        <v>62</v>
      </c>
      <c r="C34" s="9">
        <v>75</v>
      </c>
      <c r="D34" s="9">
        <v>90.9</v>
      </c>
      <c r="E34" s="9">
        <v>109.32</v>
      </c>
      <c r="F34" s="10">
        <v>149.59</v>
      </c>
      <c r="H34" s="8">
        <v>269.39999999999998</v>
      </c>
      <c r="I34" s="9">
        <v>325.89</v>
      </c>
      <c r="J34" s="9">
        <v>394.98</v>
      </c>
      <c r="K34" s="9">
        <v>475.02</v>
      </c>
      <c r="L34" s="10">
        <v>650</v>
      </c>
      <c r="M34" s="9">
        <f>VLOOKUP(A34,'Rents 201920'!A:F,4,FALSE)</f>
        <v>94.36</v>
      </c>
      <c r="N34" s="21">
        <f t="shared" si="0"/>
        <v>3.4599999999999937</v>
      </c>
    </row>
    <row r="35" spans="1:14">
      <c r="A35" s="7" t="s">
        <v>33</v>
      </c>
      <c r="B35" s="8">
        <v>60</v>
      </c>
      <c r="C35" s="9">
        <v>86.3</v>
      </c>
      <c r="D35" s="9">
        <v>103.56</v>
      </c>
      <c r="E35" s="9">
        <v>119.67</v>
      </c>
      <c r="F35" s="10">
        <v>155.34</v>
      </c>
      <c r="H35" s="8">
        <v>260.70999999999998</v>
      </c>
      <c r="I35" s="9">
        <v>374.99</v>
      </c>
      <c r="J35" s="9">
        <v>449.99</v>
      </c>
      <c r="K35" s="9">
        <v>519.99</v>
      </c>
      <c r="L35" s="10">
        <v>674.99</v>
      </c>
      <c r="M35" s="9">
        <f>VLOOKUP(A35,'Rents 201920'!A:F,4,FALSE)</f>
        <v>112.77</v>
      </c>
      <c r="N35" s="21">
        <f t="shared" si="0"/>
        <v>9.2099999999999937</v>
      </c>
    </row>
    <row r="36" spans="1:14">
      <c r="A36" s="7" t="s">
        <v>34</v>
      </c>
      <c r="B36" s="8">
        <v>58</v>
      </c>
      <c r="C36" s="9">
        <v>79.400000000000006</v>
      </c>
      <c r="D36" s="9">
        <v>95</v>
      </c>
      <c r="E36" s="9">
        <v>103.56</v>
      </c>
      <c r="F36" s="10">
        <v>143.84</v>
      </c>
      <c r="H36" s="8">
        <v>252.02</v>
      </c>
      <c r="I36" s="9">
        <v>345.01</v>
      </c>
      <c r="J36" s="9">
        <v>412.8</v>
      </c>
      <c r="K36" s="9">
        <v>449.99</v>
      </c>
      <c r="L36" s="10">
        <v>625.02</v>
      </c>
      <c r="M36" s="9">
        <f>VLOOKUP(A36,'Rents 201920'!A:F,4,FALSE)</f>
        <v>97.81</v>
      </c>
      <c r="N36" s="21">
        <f t="shared" si="0"/>
        <v>2.8100000000000023</v>
      </c>
    </row>
    <row r="37" spans="1:14">
      <c r="A37" s="7" t="s">
        <v>35</v>
      </c>
      <c r="B37" s="8">
        <v>60</v>
      </c>
      <c r="C37" s="9">
        <v>86.3</v>
      </c>
      <c r="D37" s="9">
        <v>115.07</v>
      </c>
      <c r="E37" s="9">
        <v>143.84</v>
      </c>
      <c r="F37" s="10">
        <v>172.6</v>
      </c>
      <c r="H37" s="8">
        <v>260.70999999999998</v>
      </c>
      <c r="I37" s="9">
        <v>374.99</v>
      </c>
      <c r="J37" s="9">
        <v>500.01</v>
      </c>
      <c r="K37" s="9">
        <v>625.02</v>
      </c>
      <c r="L37" s="10">
        <v>749.99</v>
      </c>
      <c r="M37" s="9">
        <f>VLOOKUP(A37,'Rents 201920'!A:F,4,FALSE)</f>
        <v>126.58</v>
      </c>
      <c r="N37" s="21">
        <f t="shared" si="0"/>
        <v>11.510000000000005</v>
      </c>
    </row>
    <row r="38" spans="1:14">
      <c r="A38" s="7" t="s">
        <v>36</v>
      </c>
      <c r="B38" s="8">
        <v>65</v>
      </c>
      <c r="C38" s="9">
        <v>74.790000000000006</v>
      </c>
      <c r="D38" s="9">
        <v>86.3</v>
      </c>
      <c r="E38" s="9">
        <v>97.81</v>
      </c>
      <c r="F38" s="10">
        <v>138.08000000000001</v>
      </c>
      <c r="H38" s="8">
        <v>282.44</v>
      </c>
      <c r="I38" s="9">
        <v>324.98</v>
      </c>
      <c r="J38" s="9">
        <v>374.99</v>
      </c>
      <c r="K38" s="9">
        <v>425.01</v>
      </c>
      <c r="L38" s="10">
        <v>599.99</v>
      </c>
      <c r="M38" s="9">
        <f>VLOOKUP(A38,'Rents 201920'!A:F,4,FALSE)</f>
        <v>87.45</v>
      </c>
      <c r="N38" s="21">
        <f t="shared" si="0"/>
        <v>1.1500000000000057</v>
      </c>
    </row>
    <row r="39" spans="1:14">
      <c r="A39" s="7" t="s">
        <v>37</v>
      </c>
      <c r="B39" s="8">
        <v>70.900000000000006</v>
      </c>
      <c r="C39" s="9">
        <v>103.56</v>
      </c>
      <c r="D39" s="9">
        <v>130.03</v>
      </c>
      <c r="E39" s="9">
        <v>172.6</v>
      </c>
      <c r="F39" s="10">
        <v>264.66000000000003</v>
      </c>
      <c r="H39" s="8">
        <v>308.08</v>
      </c>
      <c r="I39" s="9">
        <v>449.99</v>
      </c>
      <c r="J39" s="9">
        <v>565.01</v>
      </c>
      <c r="K39" s="9">
        <v>749.99</v>
      </c>
      <c r="L39" s="10">
        <v>1150.01</v>
      </c>
      <c r="M39" s="9">
        <f>VLOOKUP(A39,'Rents 201920'!A:F,4,FALSE)</f>
        <v>136.93</v>
      </c>
      <c r="N39" s="21">
        <f t="shared" si="0"/>
        <v>6.9000000000000057</v>
      </c>
    </row>
    <row r="40" spans="1:14">
      <c r="A40" s="7" t="s">
        <v>38</v>
      </c>
      <c r="B40" s="8">
        <v>53.5</v>
      </c>
      <c r="C40" s="9">
        <v>80.55</v>
      </c>
      <c r="D40" s="9">
        <v>90.9</v>
      </c>
      <c r="E40" s="9">
        <v>104.71</v>
      </c>
      <c r="F40" s="10">
        <v>149.59</v>
      </c>
      <c r="H40" s="8">
        <v>232.47</v>
      </c>
      <c r="I40" s="9">
        <v>350.01</v>
      </c>
      <c r="J40" s="9">
        <v>394.98</v>
      </c>
      <c r="K40" s="9">
        <v>454.99</v>
      </c>
      <c r="L40" s="10">
        <v>650</v>
      </c>
      <c r="M40" s="9">
        <f>VLOOKUP(A40,'Rents 201920'!A:F,4,FALSE)</f>
        <v>92.05</v>
      </c>
      <c r="N40" s="21">
        <f t="shared" si="0"/>
        <v>1.1499999999999915</v>
      </c>
    </row>
    <row r="41" spans="1:14">
      <c r="A41" s="7" t="s">
        <v>39</v>
      </c>
      <c r="B41" s="8">
        <v>78.25</v>
      </c>
      <c r="C41" s="9">
        <v>155.34</v>
      </c>
      <c r="D41" s="9">
        <v>198.38</v>
      </c>
      <c r="E41" s="9">
        <v>253.15</v>
      </c>
      <c r="F41" s="10">
        <v>345.21</v>
      </c>
      <c r="H41" s="8">
        <v>340.01</v>
      </c>
      <c r="I41" s="9">
        <v>674.99</v>
      </c>
      <c r="J41" s="9">
        <v>862.01</v>
      </c>
      <c r="K41" s="9">
        <v>1100</v>
      </c>
      <c r="L41" s="10">
        <v>1500.02</v>
      </c>
      <c r="M41" s="9">
        <f>VLOOKUP(A41,'Rents 201920'!A:F,4,FALSE)</f>
        <v>230.14</v>
      </c>
      <c r="N41" s="21">
        <f t="shared" si="0"/>
        <v>31.759999999999991</v>
      </c>
    </row>
    <row r="42" spans="1:14">
      <c r="A42" s="7" t="s">
        <v>40</v>
      </c>
      <c r="B42" s="8">
        <v>67</v>
      </c>
      <c r="C42" s="9">
        <v>120.82</v>
      </c>
      <c r="D42" s="9">
        <v>153.04</v>
      </c>
      <c r="E42" s="9">
        <v>189.86</v>
      </c>
      <c r="F42" s="10">
        <v>253.15</v>
      </c>
      <c r="H42" s="8">
        <v>291.13</v>
      </c>
      <c r="I42" s="9">
        <v>524.99</v>
      </c>
      <c r="J42" s="9">
        <v>665</v>
      </c>
      <c r="K42" s="9">
        <v>824.99</v>
      </c>
      <c r="L42" s="10">
        <v>1100</v>
      </c>
      <c r="M42" s="9">
        <f>VLOOKUP(A42,'Rents 201920'!A:F,4,FALSE)</f>
        <v>172.6</v>
      </c>
      <c r="N42" s="21">
        <f t="shared" si="0"/>
        <v>19.560000000000002</v>
      </c>
    </row>
    <row r="43" spans="1:14">
      <c r="A43" s="7" t="s">
        <v>41</v>
      </c>
      <c r="B43" s="8">
        <v>63.4</v>
      </c>
      <c r="C43" s="9">
        <v>83.92</v>
      </c>
      <c r="D43" s="9">
        <v>103.56</v>
      </c>
      <c r="E43" s="9">
        <v>126.58</v>
      </c>
      <c r="F43" s="10">
        <v>166.85</v>
      </c>
      <c r="H43" s="8">
        <v>275.49</v>
      </c>
      <c r="I43" s="9">
        <v>364.65</v>
      </c>
      <c r="J43" s="9">
        <v>449.99</v>
      </c>
      <c r="K43" s="9">
        <v>550.02</v>
      </c>
      <c r="L43" s="10">
        <v>725</v>
      </c>
      <c r="M43" s="9">
        <f>VLOOKUP(A43,'Rents 201920'!A:F,4,FALSE)</f>
        <v>113.92</v>
      </c>
      <c r="N43" s="21">
        <f t="shared" si="0"/>
        <v>10.36</v>
      </c>
    </row>
    <row r="44" spans="1:14">
      <c r="A44" s="7" t="s">
        <v>42</v>
      </c>
      <c r="B44" s="8">
        <v>77.14</v>
      </c>
      <c r="C44" s="9">
        <v>120.82</v>
      </c>
      <c r="D44" s="9">
        <v>143.84</v>
      </c>
      <c r="E44" s="9">
        <v>172.6</v>
      </c>
      <c r="F44" s="10">
        <v>218.63</v>
      </c>
      <c r="H44" s="8">
        <v>335.19</v>
      </c>
      <c r="I44" s="9">
        <v>524.99</v>
      </c>
      <c r="J44" s="9">
        <v>625.02</v>
      </c>
      <c r="K44" s="9">
        <v>749.99</v>
      </c>
      <c r="L44" s="10">
        <v>950</v>
      </c>
      <c r="M44" s="9">
        <f>VLOOKUP(A44,'Rents 201920'!A:F,4,FALSE)</f>
        <v>146.13999999999999</v>
      </c>
      <c r="N44" s="21">
        <f t="shared" si="0"/>
        <v>2.2999999999999829</v>
      </c>
    </row>
    <row r="45" spans="1:14">
      <c r="A45" s="7" t="s">
        <v>43</v>
      </c>
      <c r="B45" s="8">
        <v>66.349999999999994</v>
      </c>
      <c r="C45" s="9">
        <v>85</v>
      </c>
      <c r="D45" s="9">
        <v>113.92</v>
      </c>
      <c r="E45" s="9">
        <v>130</v>
      </c>
      <c r="F45" s="10">
        <v>150</v>
      </c>
      <c r="H45" s="8">
        <v>288.31</v>
      </c>
      <c r="I45" s="9">
        <v>369.35</v>
      </c>
      <c r="J45" s="9">
        <v>495.01</v>
      </c>
      <c r="K45" s="9">
        <v>564.88</v>
      </c>
      <c r="L45" s="10">
        <v>651.79</v>
      </c>
      <c r="M45" s="9">
        <f>VLOOKUP(A45,'Rents 201920'!A:F,4,FALSE)</f>
        <v>113.92</v>
      </c>
      <c r="N45" s="21">
        <f t="shared" si="0"/>
        <v>0</v>
      </c>
    </row>
    <row r="46" spans="1:14">
      <c r="A46" s="7" t="s">
        <v>44</v>
      </c>
      <c r="B46" s="8">
        <v>70</v>
      </c>
      <c r="C46" s="9">
        <v>92.05</v>
      </c>
      <c r="D46" s="9">
        <v>126.58</v>
      </c>
      <c r="E46" s="9">
        <v>149.59</v>
      </c>
      <c r="F46" s="10">
        <v>195.62</v>
      </c>
      <c r="H46" s="8">
        <v>304.17</v>
      </c>
      <c r="I46" s="9">
        <v>399.98</v>
      </c>
      <c r="J46" s="9">
        <v>550.02</v>
      </c>
      <c r="K46" s="9">
        <v>650</v>
      </c>
      <c r="L46" s="10">
        <v>850.02</v>
      </c>
      <c r="M46" s="9">
        <f>VLOOKUP(A46,'Rents 201920'!A:F,4,FALSE)</f>
        <v>136.93</v>
      </c>
      <c r="N46" s="21">
        <f t="shared" si="0"/>
        <v>10.350000000000009</v>
      </c>
    </row>
    <row r="47" spans="1:14">
      <c r="A47" s="7" t="s">
        <v>45</v>
      </c>
      <c r="B47" s="8">
        <v>63.5</v>
      </c>
      <c r="C47" s="9">
        <v>75.95</v>
      </c>
      <c r="D47" s="9">
        <v>101.26</v>
      </c>
      <c r="E47" s="9">
        <v>115.07</v>
      </c>
      <c r="F47" s="10">
        <v>159.94999999999999</v>
      </c>
      <c r="H47" s="8">
        <v>275.92</v>
      </c>
      <c r="I47" s="9">
        <v>330.02</v>
      </c>
      <c r="J47" s="9">
        <v>440</v>
      </c>
      <c r="K47" s="9">
        <v>500.01</v>
      </c>
      <c r="L47" s="10">
        <v>695.02</v>
      </c>
      <c r="M47" s="9">
        <f>VLOOKUP(A47,'Rents 201920'!A:F,4,FALSE)</f>
        <v>109.32</v>
      </c>
      <c r="N47" s="21">
        <f t="shared" si="0"/>
        <v>8.0599999999999881</v>
      </c>
    </row>
    <row r="48" spans="1:14">
      <c r="A48" s="7" t="s">
        <v>46</v>
      </c>
      <c r="B48" s="8">
        <v>60</v>
      </c>
      <c r="C48" s="9">
        <v>90.9</v>
      </c>
      <c r="D48" s="9">
        <v>109.32</v>
      </c>
      <c r="E48" s="9">
        <v>120.82</v>
      </c>
      <c r="F48" s="10">
        <v>159.94999999999999</v>
      </c>
      <c r="H48" s="8">
        <v>260.70999999999998</v>
      </c>
      <c r="I48" s="9">
        <v>394.98</v>
      </c>
      <c r="J48" s="9">
        <v>475.02</v>
      </c>
      <c r="K48" s="9">
        <v>524.99</v>
      </c>
      <c r="L48" s="10">
        <v>695.02</v>
      </c>
      <c r="M48" s="9">
        <f>VLOOKUP(A48,'Rents 201920'!A:F,4,FALSE)</f>
        <v>109.32</v>
      </c>
      <c r="N48" s="21">
        <f t="shared" si="0"/>
        <v>0</v>
      </c>
    </row>
    <row r="49" spans="1:14">
      <c r="A49" s="7" t="s">
        <v>47</v>
      </c>
      <c r="B49" s="8">
        <v>53.5</v>
      </c>
      <c r="C49" s="9">
        <v>75</v>
      </c>
      <c r="D49" s="9">
        <v>92.05</v>
      </c>
      <c r="E49" s="9">
        <v>100</v>
      </c>
      <c r="F49" s="10">
        <v>132.33000000000001</v>
      </c>
      <c r="H49" s="8">
        <v>232.47</v>
      </c>
      <c r="I49" s="9">
        <v>325.89</v>
      </c>
      <c r="J49" s="9">
        <v>399.98</v>
      </c>
      <c r="K49" s="9">
        <v>434.52</v>
      </c>
      <c r="L49" s="10">
        <v>575.01</v>
      </c>
      <c r="M49" s="9">
        <f>VLOOKUP(A49,'Rents 201920'!A:F,4,FALSE)</f>
        <v>96.27</v>
      </c>
      <c r="N49" s="21">
        <f t="shared" si="0"/>
        <v>4.2199999999999989</v>
      </c>
    </row>
    <row r="50" spans="1:14">
      <c r="A50" s="7" t="s">
        <v>48</v>
      </c>
      <c r="B50" s="8">
        <v>88.5</v>
      </c>
      <c r="C50" s="9">
        <v>172.6</v>
      </c>
      <c r="D50" s="9">
        <v>228.99</v>
      </c>
      <c r="E50" s="9">
        <v>275.01</v>
      </c>
      <c r="F50" s="10">
        <v>345.21</v>
      </c>
      <c r="H50" s="8">
        <v>384.55</v>
      </c>
      <c r="I50" s="9">
        <v>749.99</v>
      </c>
      <c r="J50" s="9">
        <v>995.02</v>
      </c>
      <c r="K50" s="9">
        <v>1194.98</v>
      </c>
      <c r="L50" s="10">
        <v>1500.02</v>
      </c>
      <c r="M50" s="9">
        <f>VLOOKUP(A50,'Rents 201920'!A:F,4,FALSE)</f>
        <v>253.15</v>
      </c>
      <c r="N50" s="21">
        <f t="shared" si="0"/>
        <v>24.159999999999997</v>
      </c>
    </row>
    <row r="51" spans="1:14">
      <c r="A51" s="7" t="s">
        <v>49</v>
      </c>
      <c r="B51" s="8">
        <v>65.5</v>
      </c>
      <c r="C51" s="9">
        <v>80.55</v>
      </c>
      <c r="D51" s="9">
        <v>97.81</v>
      </c>
      <c r="E51" s="9">
        <v>115.07</v>
      </c>
      <c r="F51" s="10">
        <v>149.59</v>
      </c>
      <c r="H51" s="8">
        <v>284.61</v>
      </c>
      <c r="I51" s="9">
        <v>350.01</v>
      </c>
      <c r="J51" s="9">
        <v>425.01</v>
      </c>
      <c r="K51" s="9">
        <v>500.01</v>
      </c>
      <c r="L51" s="10">
        <v>650</v>
      </c>
      <c r="M51" s="9">
        <f>VLOOKUP(A51,'Rents 201920'!A:F,4,FALSE)</f>
        <v>103.56</v>
      </c>
      <c r="N51" s="21">
        <f t="shared" si="0"/>
        <v>5.75</v>
      </c>
    </row>
    <row r="52" spans="1:14">
      <c r="A52" s="7" t="s">
        <v>50</v>
      </c>
      <c r="B52" s="8">
        <v>68.08</v>
      </c>
      <c r="C52" s="9">
        <v>136.93</v>
      </c>
      <c r="D52" s="9">
        <v>172.6</v>
      </c>
      <c r="E52" s="9">
        <v>207.12</v>
      </c>
      <c r="F52" s="10">
        <v>287.67</v>
      </c>
      <c r="H52" s="8">
        <v>295.82</v>
      </c>
      <c r="I52" s="9">
        <v>594.99</v>
      </c>
      <c r="J52" s="9">
        <v>749.99</v>
      </c>
      <c r="K52" s="9">
        <v>899.99</v>
      </c>
      <c r="L52" s="10">
        <v>1249.99</v>
      </c>
      <c r="M52" s="9">
        <f>VLOOKUP(A52,'Rents 201920'!A:F,4,FALSE)</f>
        <v>207.12</v>
      </c>
      <c r="N52" s="21">
        <f t="shared" si="0"/>
        <v>34.52000000000001</v>
      </c>
    </row>
    <row r="53" spans="1:14">
      <c r="A53" s="7" t="s">
        <v>51</v>
      </c>
      <c r="B53" s="8">
        <v>69.08</v>
      </c>
      <c r="C53" s="9">
        <v>111.62</v>
      </c>
      <c r="D53" s="9">
        <v>136.93</v>
      </c>
      <c r="E53" s="9">
        <v>161.1</v>
      </c>
      <c r="F53" s="10">
        <v>224.38</v>
      </c>
      <c r="H53" s="8">
        <v>300.17</v>
      </c>
      <c r="I53" s="9">
        <v>485.02</v>
      </c>
      <c r="J53" s="9">
        <v>594.99</v>
      </c>
      <c r="K53" s="9">
        <v>700.02</v>
      </c>
      <c r="L53" s="10">
        <v>974.98</v>
      </c>
      <c r="M53" s="9">
        <f>VLOOKUP(A53,'Rents 201920'!A:F,4,FALSE)</f>
        <v>149.59</v>
      </c>
      <c r="N53" s="21">
        <f t="shared" si="0"/>
        <v>12.659999999999997</v>
      </c>
    </row>
    <row r="54" spans="1:14">
      <c r="A54" s="7" t="s">
        <v>52</v>
      </c>
      <c r="B54" s="8">
        <v>61.5</v>
      </c>
      <c r="C54" s="9">
        <v>92.05</v>
      </c>
      <c r="D54" s="9">
        <v>117.37</v>
      </c>
      <c r="E54" s="9">
        <v>138.08000000000001</v>
      </c>
      <c r="F54" s="10">
        <v>165.7</v>
      </c>
      <c r="H54" s="8">
        <v>267.23</v>
      </c>
      <c r="I54" s="9">
        <v>399.98</v>
      </c>
      <c r="J54" s="9">
        <v>510</v>
      </c>
      <c r="K54" s="9">
        <v>599.99</v>
      </c>
      <c r="L54" s="10">
        <v>720.01</v>
      </c>
      <c r="M54" s="9">
        <f>VLOOKUP(A54,'Rents 201920'!A:F,4,FALSE)</f>
        <v>126.58</v>
      </c>
      <c r="N54" s="21">
        <f t="shared" si="0"/>
        <v>9.2099999999999937</v>
      </c>
    </row>
    <row r="55" spans="1:14">
      <c r="A55" s="7" t="s">
        <v>53</v>
      </c>
      <c r="B55" s="8">
        <v>80.59</v>
      </c>
      <c r="C55" s="9">
        <v>140.38</v>
      </c>
      <c r="D55" s="9">
        <v>184.11</v>
      </c>
      <c r="E55" s="9">
        <v>228.99</v>
      </c>
      <c r="F55" s="10">
        <v>345.21</v>
      </c>
      <c r="H55" s="8">
        <v>350.18</v>
      </c>
      <c r="I55" s="9">
        <v>609.98</v>
      </c>
      <c r="J55" s="9">
        <v>800</v>
      </c>
      <c r="K55" s="9">
        <v>995.02</v>
      </c>
      <c r="L55" s="10">
        <v>1500.02</v>
      </c>
      <c r="M55" s="9">
        <f>VLOOKUP(A55,'Rents 201920'!A:F,4,FALSE)</f>
        <v>207.12</v>
      </c>
      <c r="N55" s="21">
        <f t="shared" si="0"/>
        <v>23.009999999999991</v>
      </c>
    </row>
    <row r="56" spans="1:14">
      <c r="A56" s="7" t="s">
        <v>54</v>
      </c>
      <c r="B56" s="8">
        <v>63.26</v>
      </c>
      <c r="C56" s="9">
        <v>69.73</v>
      </c>
      <c r="D56" s="9">
        <v>86.3</v>
      </c>
      <c r="E56" s="9">
        <v>103.56</v>
      </c>
      <c r="F56" s="10">
        <v>132.33000000000001</v>
      </c>
      <c r="H56" s="8">
        <v>274.88</v>
      </c>
      <c r="I56" s="9">
        <v>302.99</v>
      </c>
      <c r="J56" s="9">
        <v>374.99</v>
      </c>
      <c r="K56" s="9">
        <v>449.99</v>
      </c>
      <c r="L56" s="10">
        <v>575.01</v>
      </c>
      <c r="M56" s="9">
        <f>VLOOKUP(A56,'Rents 201920'!A:F,4,FALSE)</f>
        <v>90.9</v>
      </c>
      <c r="N56" s="21">
        <f t="shared" si="0"/>
        <v>4.6000000000000085</v>
      </c>
    </row>
    <row r="57" spans="1:14">
      <c r="A57" s="7" t="s">
        <v>55</v>
      </c>
      <c r="B57" s="8">
        <v>63.5</v>
      </c>
      <c r="C57" s="9">
        <v>107.01</v>
      </c>
      <c r="D57" s="9">
        <v>132.33000000000001</v>
      </c>
      <c r="E57" s="9">
        <v>155.34</v>
      </c>
      <c r="F57" s="10">
        <v>201.37</v>
      </c>
      <c r="H57" s="8">
        <v>275.92</v>
      </c>
      <c r="I57" s="9">
        <v>464.98</v>
      </c>
      <c r="J57" s="9">
        <v>575.01</v>
      </c>
      <c r="K57" s="9">
        <v>674.99</v>
      </c>
      <c r="L57" s="10">
        <v>875</v>
      </c>
      <c r="M57" s="9">
        <f>VLOOKUP(A57,'Rents 201920'!A:F,4,FALSE)</f>
        <v>159.94999999999999</v>
      </c>
      <c r="N57" s="21">
        <f t="shared" si="0"/>
        <v>27.619999999999976</v>
      </c>
    </row>
    <row r="58" spans="1:14">
      <c r="A58" s="7" t="s">
        <v>56</v>
      </c>
      <c r="B58" s="8">
        <v>118.5</v>
      </c>
      <c r="C58" s="9">
        <v>264.2</v>
      </c>
      <c r="D58" s="9">
        <v>325</v>
      </c>
      <c r="E58" s="9">
        <v>430.75</v>
      </c>
      <c r="F58" s="10">
        <v>530</v>
      </c>
      <c r="H58" s="8">
        <v>514.91</v>
      </c>
      <c r="I58" s="9">
        <v>1148.01</v>
      </c>
      <c r="J58" s="9">
        <v>1412.2</v>
      </c>
      <c r="K58" s="9">
        <v>1871.71</v>
      </c>
      <c r="L58" s="10">
        <v>2302.98</v>
      </c>
      <c r="M58" s="9">
        <f>VLOOKUP(A58,'Rents 201920'!A:F,4,FALSE)</f>
        <v>368.22</v>
      </c>
      <c r="N58" s="21">
        <f t="shared" si="0"/>
        <v>43.220000000000027</v>
      </c>
    </row>
    <row r="59" spans="1:14">
      <c r="A59" s="7" t="s">
        <v>57</v>
      </c>
      <c r="B59" s="8">
        <v>130</v>
      </c>
      <c r="C59" s="9">
        <v>290</v>
      </c>
      <c r="D59" s="9">
        <v>350</v>
      </c>
      <c r="E59" s="9">
        <v>460</v>
      </c>
      <c r="F59" s="10">
        <v>575.34</v>
      </c>
      <c r="H59" s="8">
        <v>564.88</v>
      </c>
      <c r="I59" s="9">
        <v>1260.1199999999999</v>
      </c>
      <c r="J59" s="9">
        <v>1520.83</v>
      </c>
      <c r="K59" s="9">
        <v>1998.81</v>
      </c>
      <c r="L59" s="10">
        <v>2499.9899999999998</v>
      </c>
      <c r="M59" s="9">
        <f>VLOOKUP(A59,'Rents 201920'!A:F,4,FALSE)</f>
        <v>375</v>
      </c>
      <c r="N59" s="21">
        <f t="shared" si="0"/>
        <v>25</v>
      </c>
    </row>
    <row r="60" spans="1:14">
      <c r="A60" s="7" t="s">
        <v>58</v>
      </c>
      <c r="B60" s="8">
        <v>103.56</v>
      </c>
      <c r="C60" s="9">
        <v>219.9</v>
      </c>
      <c r="D60" s="9">
        <v>287.67</v>
      </c>
      <c r="E60" s="9">
        <v>367.99</v>
      </c>
      <c r="F60" s="10">
        <v>460.27</v>
      </c>
      <c r="H60" s="8">
        <v>449.99</v>
      </c>
      <c r="I60" s="9">
        <v>955.52</v>
      </c>
      <c r="J60" s="9">
        <v>1249.99</v>
      </c>
      <c r="K60" s="9">
        <v>1599</v>
      </c>
      <c r="L60" s="10">
        <v>1999.98</v>
      </c>
      <c r="M60" s="9">
        <f>VLOOKUP(A60,'Rents 201920'!A:F,4,FALSE)</f>
        <v>322.19</v>
      </c>
      <c r="N60" s="21">
        <f t="shared" si="0"/>
        <v>34.519999999999982</v>
      </c>
    </row>
    <row r="61" spans="1:14">
      <c r="A61" s="7" t="s">
        <v>59</v>
      </c>
      <c r="B61" s="8">
        <v>103.56</v>
      </c>
      <c r="C61" s="9">
        <v>265</v>
      </c>
      <c r="D61" s="9">
        <v>330</v>
      </c>
      <c r="E61" s="9">
        <v>415</v>
      </c>
      <c r="F61" s="10">
        <v>569.59</v>
      </c>
      <c r="H61" s="8">
        <v>449.99</v>
      </c>
      <c r="I61" s="9">
        <v>1151.49</v>
      </c>
      <c r="J61" s="9">
        <v>1433.93</v>
      </c>
      <c r="K61" s="9">
        <v>1803.27</v>
      </c>
      <c r="L61" s="10">
        <v>2475</v>
      </c>
      <c r="M61" s="9">
        <f>VLOOKUP(A61,'Rents 201920'!A:F,4,FALSE)</f>
        <v>350.96</v>
      </c>
      <c r="N61" s="21">
        <f t="shared" si="0"/>
        <v>20.95999999999998</v>
      </c>
    </row>
    <row r="62" spans="1:14">
      <c r="A62" s="7" t="s">
        <v>60</v>
      </c>
      <c r="B62" s="8">
        <v>113.5</v>
      </c>
      <c r="C62" s="9">
        <v>253.15</v>
      </c>
      <c r="D62" s="9">
        <v>322.19</v>
      </c>
      <c r="E62" s="9">
        <v>415</v>
      </c>
      <c r="F62" s="10">
        <v>540.82000000000005</v>
      </c>
      <c r="H62" s="8">
        <v>493.18</v>
      </c>
      <c r="I62" s="9">
        <v>1100</v>
      </c>
      <c r="J62" s="9">
        <v>1399.99</v>
      </c>
      <c r="K62" s="9">
        <v>1803.27</v>
      </c>
      <c r="L62" s="10">
        <v>2349.9899999999998</v>
      </c>
      <c r="M62" s="9">
        <f>VLOOKUP(A62,'Rents 201920'!A:F,4,FALSE)</f>
        <v>340.6</v>
      </c>
      <c r="N62" s="21">
        <f t="shared" si="0"/>
        <v>18.410000000000025</v>
      </c>
    </row>
    <row r="63" spans="1:14">
      <c r="A63" s="7" t="s">
        <v>61</v>
      </c>
      <c r="B63" s="8">
        <v>59.87</v>
      </c>
      <c r="C63" s="9">
        <v>90.9</v>
      </c>
      <c r="D63" s="9">
        <v>113.92</v>
      </c>
      <c r="E63" s="9">
        <v>132.33000000000001</v>
      </c>
      <c r="F63" s="10">
        <v>177.21</v>
      </c>
      <c r="H63" s="8">
        <v>260.14999999999998</v>
      </c>
      <c r="I63" s="9">
        <v>394.98</v>
      </c>
      <c r="J63" s="9">
        <v>495.01</v>
      </c>
      <c r="K63" s="9">
        <v>575.01</v>
      </c>
      <c r="L63" s="10">
        <v>770.02</v>
      </c>
      <c r="M63" s="9">
        <f>VLOOKUP(A63,'Rents 201920'!A:F,4,FALSE)</f>
        <v>136.93</v>
      </c>
      <c r="N63" s="21">
        <f t="shared" si="0"/>
        <v>23.010000000000005</v>
      </c>
    </row>
    <row r="64" spans="1:14">
      <c r="A64" s="7" t="s">
        <v>62</v>
      </c>
      <c r="B64" s="8">
        <v>68.5</v>
      </c>
      <c r="C64" s="9">
        <v>93.13</v>
      </c>
      <c r="D64" s="9">
        <v>121.97</v>
      </c>
      <c r="E64" s="9">
        <v>149.59</v>
      </c>
      <c r="F64" s="10">
        <v>184.11</v>
      </c>
      <c r="H64" s="8">
        <v>297.64999999999998</v>
      </c>
      <c r="I64" s="9">
        <v>404.67</v>
      </c>
      <c r="J64" s="9">
        <v>529.99</v>
      </c>
      <c r="K64" s="9">
        <v>650</v>
      </c>
      <c r="L64" s="10">
        <v>800</v>
      </c>
      <c r="M64" s="9">
        <f>VLOOKUP(A64,'Rents 201920'!A:F,4,FALSE)</f>
        <v>127</v>
      </c>
      <c r="N64" s="21">
        <f t="shared" si="0"/>
        <v>5.0300000000000011</v>
      </c>
    </row>
    <row r="65" spans="1:14">
      <c r="A65" s="7" t="s">
        <v>63</v>
      </c>
      <c r="B65" s="8">
        <v>62.5</v>
      </c>
      <c r="C65" s="9">
        <v>97.81</v>
      </c>
      <c r="D65" s="9">
        <v>126.58</v>
      </c>
      <c r="E65" s="9">
        <v>149.59</v>
      </c>
      <c r="F65" s="10">
        <v>178.36</v>
      </c>
      <c r="H65" s="8">
        <v>271.58</v>
      </c>
      <c r="I65" s="9">
        <v>425.01</v>
      </c>
      <c r="J65" s="9">
        <v>550.02</v>
      </c>
      <c r="K65" s="9">
        <v>650</v>
      </c>
      <c r="L65" s="10">
        <v>775.02</v>
      </c>
      <c r="M65" s="9">
        <f>VLOOKUP(A65,'Rents 201920'!A:F,4,FALSE)</f>
        <v>138.08000000000001</v>
      </c>
      <c r="N65" s="21">
        <f t="shared" si="0"/>
        <v>11.500000000000014</v>
      </c>
    </row>
    <row r="66" spans="1:14">
      <c r="A66" s="7" t="s">
        <v>64</v>
      </c>
      <c r="B66" s="8">
        <v>68.12</v>
      </c>
      <c r="C66" s="9">
        <v>105.86</v>
      </c>
      <c r="D66" s="9">
        <v>132.33000000000001</v>
      </c>
      <c r="E66" s="9">
        <v>155.34</v>
      </c>
      <c r="F66" s="10">
        <v>189.86</v>
      </c>
      <c r="H66" s="8">
        <v>296</v>
      </c>
      <c r="I66" s="9">
        <v>459.99</v>
      </c>
      <c r="J66" s="9">
        <v>575.01</v>
      </c>
      <c r="K66" s="9">
        <v>674.99</v>
      </c>
      <c r="L66" s="10">
        <v>824.99</v>
      </c>
      <c r="M66" s="9">
        <f>VLOOKUP(A66,'Rents 201920'!A:F,4,FALSE)</f>
        <v>138.08000000000001</v>
      </c>
      <c r="N66" s="21">
        <f t="shared" si="0"/>
        <v>5.75</v>
      </c>
    </row>
    <row r="67" spans="1:14">
      <c r="A67" s="7" t="s">
        <v>65</v>
      </c>
      <c r="B67" s="8">
        <v>60</v>
      </c>
      <c r="C67" s="9">
        <v>90.9</v>
      </c>
      <c r="D67" s="9">
        <v>113.92</v>
      </c>
      <c r="E67" s="9">
        <v>132.33000000000001</v>
      </c>
      <c r="F67" s="10">
        <v>166.85</v>
      </c>
      <c r="H67" s="8">
        <v>260.70999999999998</v>
      </c>
      <c r="I67" s="9">
        <v>394.98</v>
      </c>
      <c r="J67" s="9">
        <v>495.01</v>
      </c>
      <c r="K67" s="9">
        <v>575.01</v>
      </c>
      <c r="L67" s="10">
        <v>725</v>
      </c>
      <c r="M67" s="9">
        <f>VLOOKUP(A67,'Rents 201920'!A:F,4,FALSE)</f>
        <v>126.58</v>
      </c>
      <c r="N67" s="21">
        <f t="shared" si="0"/>
        <v>12.659999999999997</v>
      </c>
    </row>
    <row r="68" spans="1:14">
      <c r="A68" s="7" t="s">
        <v>66</v>
      </c>
      <c r="B68" s="8">
        <v>55</v>
      </c>
      <c r="C68" s="9">
        <v>80.55</v>
      </c>
      <c r="D68" s="9">
        <v>97.81</v>
      </c>
      <c r="E68" s="9">
        <v>113.92</v>
      </c>
      <c r="F68" s="10">
        <v>149.59</v>
      </c>
      <c r="H68" s="8">
        <v>238.99</v>
      </c>
      <c r="I68" s="9">
        <v>350.01</v>
      </c>
      <c r="J68" s="9">
        <v>425.01</v>
      </c>
      <c r="K68" s="9">
        <v>495.01</v>
      </c>
      <c r="L68" s="10">
        <v>650</v>
      </c>
      <c r="M68" s="9">
        <f>VLOOKUP(A68,'Rents 201920'!A:F,4,FALSE)</f>
        <v>103.56</v>
      </c>
      <c r="N68" s="21">
        <f t="shared" ref="N68:N131" si="1">M68-D68</f>
        <v>5.75</v>
      </c>
    </row>
    <row r="69" spans="1:14">
      <c r="A69" s="7" t="s">
        <v>67</v>
      </c>
      <c r="B69" s="8">
        <v>62.5</v>
      </c>
      <c r="C69" s="9">
        <v>90.9</v>
      </c>
      <c r="D69" s="9">
        <v>115.07</v>
      </c>
      <c r="E69" s="9">
        <v>132.33000000000001</v>
      </c>
      <c r="F69" s="10">
        <v>149.59</v>
      </c>
      <c r="H69" s="8">
        <v>271.58</v>
      </c>
      <c r="I69" s="9">
        <v>394.98</v>
      </c>
      <c r="J69" s="9">
        <v>500.01</v>
      </c>
      <c r="K69" s="9">
        <v>575.01</v>
      </c>
      <c r="L69" s="10">
        <v>650</v>
      </c>
      <c r="M69" s="9">
        <f>VLOOKUP(A69,'Rents 201920'!A:F,4,FALSE)</f>
        <v>120.82</v>
      </c>
      <c r="N69" s="21">
        <f t="shared" si="1"/>
        <v>5.75</v>
      </c>
    </row>
    <row r="70" spans="1:14">
      <c r="A70" s="7" t="s">
        <v>68</v>
      </c>
      <c r="B70" s="8">
        <v>67.05</v>
      </c>
      <c r="C70" s="9">
        <v>103.56</v>
      </c>
      <c r="D70" s="9">
        <v>126.58</v>
      </c>
      <c r="E70" s="9">
        <v>155.34</v>
      </c>
      <c r="F70" s="10">
        <v>200</v>
      </c>
      <c r="H70" s="8">
        <v>291.35000000000002</v>
      </c>
      <c r="I70" s="9">
        <v>449.99</v>
      </c>
      <c r="J70" s="9">
        <v>550.02</v>
      </c>
      <c r="K70" s="9">
        <v>674.99</v>
      </c>
      <c r="L70" s="10">
        <v>869.05</v>
      </c>
      <c r="M70" s="9">
        <f>VLOOKUP(A70,'Rents 201920'!A:F,4,FALSE)</f>
        <v>135.78</v>
      </c>
      <c r="N70" s="21">
        <f t="shared" si="1"/>
        <v>9.2000000000000028</v>
      </c>
    </row>
    <row r="71" spans="1:14">
      <c r="A71" s="7" t="s">
        <v>69</v>
      </c>
      <c r="B71" s="8">
        <v>60</v>
      </c>
      <c r="C71" s="9">
        <v>86.3</v>
      </c>
      <c r="D71" s="9">
        <v>109.32</v>
      </c>
      <c r="E71" s="9">
        <v>126.58</v>
      </c>
      <c r="F71" s="10">
        <v>166.85</v>
      </c>
      <c r="H71" s="8">
        <v>260.70999999999998</v>
      </c>
      <c r="I71" s="9">
        <v>374.99</v>
      </c>
      <c r="J71" s="9">
        <v>475.02</v>
      </c>
      <c r="K71" s="9">
        <v>550.02</v>
      </c>
      <c r="L71" s="10">
        <v>725</v>
      </c>
      <c r="M71" s="9">
        <f>VLOOKUP(A71,'Rents 201920'!A:F,4,FALSE)</f>
        <v>124.27</v>
      </c>
      <c r="N71" s="21">
        <f t="shared" si="1"/>
        <v>14.950000000000003</v>
      </c>
    </row>
    <row r="72" spans="1:14">
      <c r="A72" s="7" t="s">
        <v>70</v>
      </c>
      <c r="B72" s="8">
        <v>60.5</v>
      </c>
      <c r="C72" s="9">
        <v>81.62</v>
      </c>
      <c r="D72" s="9">
        <v>101.26</v>
      </c>
      <c r="E72" s="9">
        <v>115.07</v>
      </c>
      <c r="F72" s="10">
        <v>149.59</v>
      </c>
      <c r="H72" s="8">
        <v>262.89</v>
      </c>
      <c r="I72" s="9">
        <v>354.66</v>
      </c>
      <c r="J72" s="9">
        <v>440</v>
      </c>
      <c r="K72" s="9">
        <v>500.01</v>
      </c>
      <c r="L72" s="10">
        <v>650</v>
      </c>
      <c r="M72" s="9">
        <f>VLOOKUP(A72,'Rents 201920'!A:F,4,FALSE)</f>
        <v>112.77</v>
      </c>
      <c r="N72" s="21">
        <f t="shared" si="1"/>
        <v>11.509999999999991</v>
      </c>
    </row>
    <row r="73" spans="1:14">
      <c r="A73" s="7" t="s">
        <v>71</v>
      </c>
      <c r="B73" s="8">
        <v>58.5</v>
      </c>
      <c r="C73" s="9">
        <v>89.75</v>
      </c>
      <c r="D73" s="9">
        <v>115.07</v>
      </c>
      <c r="E73" s="9">
        <v>132.33000000000001</v>
      </c>
      <c r="F73" s="10">
        <v>159.94999999999999</v>
      </c>
      <c r="H73" s="8">
        <v>254.2</v>
      </c>
      <c r="I73" s="9">
        <v>389.99</v>
      </c>
      <c r="J73" s="9">
        <v>500.01</v>
      </c>
      <c r="K73" s="9">
        <v>575.01</v>
      </c>
      <c r="L73" s="10">
        <v>695.02</v>
      </c>
      <c r="M73" s="9">
        <f>VLOOKUP(A73,'Rents 201920'!A:F,4,FALSE)</f>
        <v>128.44999999999999</v>
      </c>
      <c r="N73" s="21">
        <f t="shared" si="1"/>
        <v>13.379999999999995</v>
      </c>
    </row>
    <row r="74" spans="1:14">
      <c r="A74" s="7" t="s">
        <v>72</v>
      </c>
      <c r="B74" s="8">
        <v>64.5</v>
      </c>
      <c r="C74" s="9">
        <v>89.75</v>
      </c>
      <c r="D74" s="9">
        <v>108.16</v>
      </c>
      <c r="E74" s="9">
        <v>120.82</v>
      </c>
      <c r="F74" s="10">
        <v>149.59</v>
      </c>
      <c r="H74" s="8">
        <v>280.27</v>
      </c>
      <c r="I74" s="9">
        <v>389.99</v>
      </c>
      <c r="J74" s="9">
        <v>469.98</v>
      </c>
      <c r="K74" s="9">
        <v>524.99</v>
      </c>
      <c r="L74" s="10">
        <v>650</v>
      </c>
      <c r="M74" s="9">
        <f>VLOOKUP(A74,'Rents 201920'!A:F,4,FALSE)</f>
        <v>113.92</v>
      </c>
      <c r="N74" s="21">
        <f t="shared" si="1"/>
        <v>5.7600000000000051</v>
      </c>
    </row>
    <row r="75" spans="1:14">
      <c r="A75" s="7" t="s">
        <v>73</v>
      </c>
      <c r="B75" s="8">
        <v>74.790000000000006</v>
      </c>
      <c r="C75" s="9">
        <v>115.07</v>
      </c>
      <c r="D75" s="9">
        <v>143.84</v>
      </c>
      <c r="E75" s="9">
        <v>172.6</v>
      </c>
      <c r="F75" s="10">
        <v>207.12</v>
      </c>
      <c r="H75" s="8">
        <v>324.98</v>
      </c>
      <c r="I75" s="9">
        <v>500.01</v>
      </c>
      <c r="J75" s="9">
        <v>625.02</v>
      </c>
      <c r="K75" s="9">
        <v>749.99</v>
      </c>
      <c r="L75" s="10">
        <v>899.99</v>
      </c>
      <c r="M75" s="9">
        <f>VLOOKUP(A75,'Rents 201920'!A:F,4,FALSE)</f>
        <v>178.36</v>
      </c>
      <c r="N75" s="21">
        <f t="shared" si="1"/>
        <v>34.52000000000001</v>
      </c>
    </row>
    <row r="76" spans="1:14">
      <c r="A76" s="7" t="s">
        <v>74</v>
      </c>
      <c r="B76" s="8">
        <v>69.08</v>
      </c>
      <c r="C76" s="9">
        <v>126.58</v>
      </c>
      <c r="D76" s="9">
        <v>161.1</v>
      </c>
      <c r="E76" s="9">
        <v>189.86</v>
      </c>
      <c r="F76" s="10">
        <v>241.64</v>
      </c>
      <c r="H76" s="8">
        <v>300.17</v>
      </c>
      <c r="I76" s="9">
        <v>550.02</v>
      </c>
      <c r="J76" s="9">
        <v>700.02</v>
      </c>
      <c r="K76" s="9">
        <v>824.99</v>
      </c>
      <c r="L76" s="10">
        <v>1049.98</v>
      </c>
      <c r="M76" s="9">
        <f>VLOOKUP(A76,'Rents 201920'!A:F,4,FALSE)</f>
        <v>184.11</v>
      </c>
      <c r="N76" s="21">
        <f t="shared" si="1"/>
        <v>23.010000000000019</v>
      </c>
    </row>
    <row r="77" spans="1:14">
      <c r="A77" s="7" t="s">
        <v>75</v>
      </c>
      <c r="B77" s="8">
        <v>68.5</v>
      </c>
      <c r="C77" s="9">
        <v>113.92</v>
      </c>
      <c r="D77" s="9">
        <v>138.08000000000001</v>
      </c>
      <c r="E77" s="9">
        <v>155.34</v>
      </c>
      <c r="F77" s="10">
        <v>205.97</v>
      </c>
      <c r="H77" s="8">
        <v>297.64999999999998</v>
      </c>
      <c r="I77" s="9">
        <v>495.01</v>
      </c>
      <c r="J77" s="9">
        <v>599.99</v>
      </c>
      <c r="K77" s="9">
        <v>674.99</v>
      </c>
      <c r="L77" s="10">
        <v>894.99</v>
      </c>
      <c r="M77" s="9">
        <f>VLOOKUP(A77,'Rents 201920'!A:F,4,FALSE)</f>
        <v>161.1</v>
      </c>
      <c r="N77" s="21">
        <f t="shared" si="1"/>
        <v>23.019999999999982</v>
      </c>
    </row>
    <row r="78" spans="1:14">
      <c r="A78" s="7" t="s">
        <v>76</v>
      </c>
      <c r="B78" s="8">
        <v>69.08</v>
      </c>
      <c r="C78" s="9">
        <v>97.81</v>
      </c>
      <c r="D78" s="9">
        <v>126.58</v>
      </c>
      <c r="E78" s="9">
        <v>155.34</v>
      </c>
      <c r="F78" s="10">
        <v>184.11</v>
      </c>
      <c r="H78" s="8">
        <v>300.17</v>
      </c>
      <c r="I78" s="9">
        <v>425.01</v>
      </c>
      <c r="J78" s="9">
        <v>550.02</v>
      </c>
      <c r="K78" s="9">
        <v>674.99</v>
      </c>
      <c r="L78" s="10">
        <v>800</v>
      </c>
      <c r="M78" s="9">
        <f>VLOOKUP(A78,'Rents 201920'!A:F,4,FALSE)</f>
        <v>136.93</v>
      </c>
      <c r="N78" s="21">
        <f t="shared" si="1"/>
        <v>10.350000000000009</v>
      </c>
    </row>
    <row r="79" spans="1:14">
      <c r="A79" s="7" t="s">
        <v>77</v>
      </c>
      <c r="B79" s="8">
        <v>69</v>
      </c>
      <c r="C79" s="9">
        <v>97.81</v>
      </c>
      <c r="D79" s="9">
        <v>126.58</v>
      </c>
      <c r="E79" s="9">
        <v>155.34</v>
      </c>
      <c r="F79" s="10">
        <v>195.62</v>
      </c>
      <c r="H79" s="8">
        <v>299.82</v>
      </c>
      <c r="I79" s="9">
        <v>425.01</v>
      </c>
      <c r="J79" s="9">
        <v>550.02</v>
      </c>
      <c r="K79" s="9">
        <v>674.99</v>
      </c>
      <c r="L79" s="10">
        <v>850.02</v>
      </c>
      <c r="M79" s="9">
        <f>VLOOKUP(A79,'Rents 201920'!A:F,4,FALSE)</f>
        <v>136.93</v>
      </c>
      <c r="N79" s="21">
        <f t="shared" si="1"/>
        <v>10.350000000000009</v>
      </c>
    </row>
    <row r="80" spans="1:14">
      <c r="A80" s="7" t="s">
        <v>78</v>
      </c>
      <c r="B80" s="8">
        <v>68.5</v>
      </c>
      <c r="C80" s="9">
        <v>108.16</v>
      </c>
      <c r="D80" s="9">
        <v>136.93</v>
      </c>
      <c r="E80" s="9">
        <v>161.1</v>
      </c>
      <c r="F80" s="10">
        <v>205.97</v>
      </c>
      <c r="H80" s="8">
        <v>297.64999999999998</v>
      </c>
      <c r="I80" s="9">
        <v>469.98</v>
      </c>
      <c r="J80" s="9">
        <v>594.99</v>
      </c>
      <c r="K80" s="9">
        <v>700.02</v>
      </c>
      <c r="L80" s="10">
        <v>894.99</v>
      </c>
      <c r="M80" s="9">
        <f>VLOOKUP(A80,'Rents 201920'!A:F,4,FALSE)</f>
        <v>149.59</v>
      </c>
      <c r="N80" s="21">
        <f t="shared" si="1"/>
        <v>12.659999999999997</v>
      </c>
    </row>
    <row r="81" spans="1:14">
      <c r="A81" s="7" t="s">
        <v>79</v>
      </c>
      <c r="B81" s="8">
        <v>68.5</v>
      </c>
      <c r="C81" s="9">
        <v>90.9</v>
      </c>
      <c r="D81" s="9">
        <v>113.92</v>
      </c>
      <c r="E81" s="9">
        <v>132.33000000000001</v>
      </c>
      <c r="F81" s="10">
        <v>178.36</v>
      </c>
      <c r="H81" s="8">
        <v>297.64999999999998</v>
      </c>
      <c r="I81" s="9">
        <v>394.98</v>
      </c>
      <c r="J81" s="9">
        <v>495.01</v>
      </c>
      <c r="K81" s="9">
        <v>575.01</v>
      </c>
      <c r="L81" s="10">
        <v>775.02</v>
      </c>
      <c r="M81" s="9">
        <f>VLOOKUP(A81,'Rents 201920'!A:F,4,FALSE)</f>
        <v>125.42</v>
      </c>
      <c r="N81" s="21">
        <f t="shared" si="1"/>
        <v>11.5</v>
      </c>
    </row>
    <row r="82" spans="1:14">
      <c r="A82" s="7" t="s">
        <v>80</v>
      </c>
      <c r="B82" s="8">
        <v>71.38</v>
      </c>
      <c r="C82" s="9">
        <v>126.58</v>
      </c>
      <c r="D82" s="9">
        <v>155.34</v>
      </c>
      <c r="E82" s="9">
        <v>178.36</v>
      </c>
      <c r="F82" s="10">
        <v>230.14</v>
      </c>
      <c r="H82" s="8">
        <v>310.16000000000003</v>
      </c>
      <c r="I82" s="9">
        <v>550.02</v>
      </c>
      <c r="J82" s="9">
        <v>674.99</v>
      </c>
      <c r="K82" s="9">
        <v>775.02</v>
      </c>
      <c r="L82" s="10">
        <v>1000.01</v>
      </c>
      <c r="M82" s="9">
        <f>VLOOKUP(A82,'Rents 201920'!A:F,4,FALSE)</f>
        <v>185.64</v>
      </c>
      <c r="N82" s="21">
        <f t="shared" si="1"/>
        <v>30.299999999999983</v>
      </c>
    </row>
    <row r="83" spans="1:14">
      <c r="A83" s="7" t="s">
        <v>81</v>
      </c>
      <c r="B83" s="8">
        <v>78.5</v>
      </c>
      <c r="C83" s="9">
        <v>126.58</v>
      </c>
      <c r="D83" s="9">
        <v>161.1</v>
      </c>
      <c r="E83" s="9">
        <v>195.62</v>
      </c>
      <c r="F83" s="10">
        <v>276.16000000000003</v>
      </c>
      <c r="H83" s="8">
        <v>341.1</v>
      </c>
      <c r="I83" s="9">
        <v>550.02</v>
      </c>
      <c r="J83" s="9">
        <v>700.02</v>
      </c>
      <c r="K83" s="9">
        <v>850.02</v>
      </c>
      <c r="L83" s="10">
        <v>1199.98</v>
      </c>
      <c r="M83" s="9">
        <f>VLOOKUP(A83,'Rents 201920'!A:F,4,FALSE)</f>
        <v>184.11</v>
      </c>
      <c r="N83" s="21">
        <f t="shared" si="1"/>
        <v>23.010000000000019</v>
      </c>
    </row>
    <row r="84" spans="1:14">
      <c r="A84" s="7" t="s">
        <v>82</v>
      </c>
      <c r="B84" s="8">
        <v>48.87</v>
      </c>
      <c r="C84" s="9">
        <v>92.05</v>
      </c>
      <c r="D84" s="9">
        <v>109.32</v>
      </c>
      <c r="E84" s="9">
        <v>126.58</v>
      </c>
      <c r="F84" s="10">
        <v>179.51</v>
      </c>
      <c r="H84" s="8">
        <v>212.35</v>
      </c>
      <c r="I84" s="9">
        <v>399.98</v>
      </c>
      <c r="J84" s="9">
        <v>475.02</v>
      </c>
      <c r="K84" s="9">
        <v>550.02</v>
      </c>
      <c r="L84" s="10">
        <v>780.01</v>
      </c>
      <c r="M84" s="9">
        <f>VLOOKUP(A84,'Rents 201920'!A:F,4,FALSE)</f>
        <v>113.92</v>
      </c>
      <c r="N84" s="21">
        <f t="shared" si="1"/>
        <v>4.6000000000000085</v>
      </c>
    </row>
    <row r="85" spans="1:14">
      <c r="A85" s="7" t="s">
        <v>83</v>
      </c>
      <c r="B85" s="8">
        <v>69.040000000000006</v>
      </c>
      <c r="C85" s="9">
        <v>96.66</v>
      </c>
      <c r="D85" s="9">
        <v>120.82</v>
      </c>
      <c r="E85" s="9">
        <v>143.84</v>
      </c>
      <c r="F85" s="10">
        <v>172.6</v>
      </c>
      <c r="H85" s="8">
        <v>300</v>
      </c>
      <c r="I85" s="9">
        <v>420.01</v>
      </c>
      <c r="J85" s="9">
        <v>524.99</v>
      </c>
      <c r="K85" s="9">
        <v>625.02</v>
      </c>
      <c r="L85" s="10">
        <v>749.99</v>
      </c>
      <c r="M85" s="9">
        <f>VLOOKUP(A85,'Rents 201920'!A:F,4,FALSE)</f>
        <v>120.82</v>
      </c>
      <c r="N85" s="21">
        <f t="shared" si="1"/>
        <v>0</v>
      </c>
    </row>
    <row r="86" spans="1:14">
      <c r="A86" s="7" t="s">
        <v>84</v>
      </c>
      <c r="B86" s="8">
        <v>62</v>
      </c>
      <c r="C86" s="9">
        <v>80.55</v>
      </c>
      <c r="D86" s="9">
        <v>95.51</v>
      </c>
      <c r="E86" s="9">
        <v>112.77</v>
      </c>
      <c r="F86" s="10">
        <v>143.84</v>
      </c>
      <c r="H86" s="8">
        <v>269.39999999999998</v>
      </c>
      <c r="I86" s="9">
        <v>350.01</v>
      </c>
      <c r="J86" s="9">
        <v>415.01</v>
      </c>
      <c r="K86" s="9">
        <v>490.01</v>
      </c>
      <c r="L86" s="10">
        <v>625.02</v>
      </c>
      <c r="M86" s="9">
        <f>VLOOKUP(A86,'Rents 201920'!A:F,4,FALSE)</f>
        <v>97.81</v>
      </c>
      <c r="N86" s="21">
        <f t="shared" si="1"/>
        <v>2.2999999999999972</v>
      </c>
    </row>
    <row r="87" spans="1:14">
      <c r="A87" s="7" t="s">
        <v>85</v>
      </c>
      <c r="B87" s="8">
        <v>63.33</v>
      </c>
      <c r="C87" s="9">
        <v>92.05</v>
      </c>
      <c r="D87" s="9">
        <v>115.07</v>
      </c>
      <c r="E87" s="9">
        <v>138.08000000000001</v>
      </c>
      <c r="F87" s="10">
        <v>172.6</v>
      </c>
      <c r="H87" s="8">
        <v>275.18</v>
      </c>
      <c r="I87" s="9">
        <v>399.98</v>
      </c>
      <c r="J87" s="9">
        <v>500.01</v>
      </c>
      <c r="K87" s="9">
        <v>599.99</v>
      </c>
      <c r="L87" s="10">
        <v>749.99</v>
      </c>
      <c r="M87" s="9">
        <f>VLOOKUP(A87,'Rents 201920'!A:F,4,FALSE)</f>
        <v>121.97</v>
      </c>
      <c r="N87" s="21">
        <f t="shared" si="1"/>
        <v>6.9000000000000057</v>
      </c>
    </row>
    <row r="88" spans="1:14">
      <c r="A88" s="7" t="s">
        <v>86</v>
      </c>
      <c r="B88" s="8">
        <v>60</v>
      </c>
      <c r="C88" s="9">
        <v>74.790000000000006</v>
      </c>
      <c r="D88" s="9">
        <v>95.58</v>
      </c>
      <c r="E88" s="9">
        <v>103.56</v>
      </c>
      <c r="F88" s="10">
        <v>149.59</v>
      </c>
      <c r="H88" s="8">
        <v>260.70999999999998</v>
      </c>
      <c r="I88" s="9">
        <v>324.98</v>
      </c>
      <c r="J88" s="9">
        <v>415.32</v>
      </c>
      <c r="K88" s="9">
        <v>449.99</v>
      </c>
      <c r="L88" s="10">
        <v>650</v>
      </c>
      <c r="M88" s="9">
        <f>VLOOKUP(A88,'Rents 201920'!A:F,4,FALSE)</f>
        <v>103.56</v>
      </c>
      <c r="N88" s="21">
        <f t="shared" si="1"/>
        <v>7.980000000000004</v>
      </c>
    </row>
    <row r="89" spans="1:14">
      <c r="A89" s="7" t="s">
        <v>87</v>
      </c>
      <c r="B89" s="8">
        <v>73.5</v>
      </c>
      <c r="C89" s="9">
        <v>126.58</v>
      </c>
      <c r="D89" s="9">
        <v>159.94999999999999</v>
      </c>
      <c r="E89" s="9">
        <v>178.36</v>
      </c>
      <c r="F89" s="10">
        <v>276.16000000000003</v>
      </c>
      <c r="H89" s="8">
        <v>319.38</v>
      </c>
      <c r="I89" s="9">
        <v>550.02</v>
      </c>
      <c r="J89" s="9">
        <v>695.02</v>
      </c>
      <c r="K89" s="9">
        <v>775.02</v>
      </c>
      <c r="L89" s="10">
        <v>1199.98</v>
      </c>
      <c r="M89" s="9">
        <f>VLOOKUP(A89,'Rents 201920'!A:F,4,FALSE)</f>
        <v>189.86</v>
      </c>
      <c r="N89" s="21">
        <f t="shared" si="1"/>
        <v>29.910000000000025</v>
      </c>
    </row>
    <row r="90" spans="1:14">
      <c r="A90" s="7" t="s">
        <v>88</v>
      </c>
      <c r="B90" s="8">
        <v>92.09</v>
      </c>
      <c r="C90" s="9">
        <v>195.62</v>
      </c>
      <c r="D90" s="9">
        <v>253.15</v>
      </c>
      <c r="E90" s="9">
        <v>310.68</v>
      </c>
      <c r="F90" s="10">
        <v>390.08</v>
      </c>
      <c r="H90" s="8">
        <v>400.15</v>
      </c>
      <c r="I90" s="9">
        <v>850.02</v>
      </c>
      <c r="J90" s="9">
        <v>1100</v>
      </c>
      <c r="K90" s="9">
        <v>1349.98</v>
      </c>
      <c r="L90" s="10">
        <v>1694.99</v>
      </c>
      <c r="M90" s="9">
        <f>VLOOKUP(A90,'Rents 201920'!A:F,4,FALSE)</f>
        <v>287.67</v>
      </c>
      <c r="N90" s="21">
        <f t="shared" si="1"/>
        <v>34.52000000000001</v>
      </c>
    </row>
    <row r="91" spans="1:14">
      <c r="A91" s="7" t="s">
        <v>89</v>
      </c>
      <c r="B91" s="8">
        <v>69.08</v>
      </c>
      <c r="C91" s="9">
        <v>103.56</v>
      </c>
      <c r="D91" s="9">
        <v>126.58</v>
      </c>
      <c r="E91" s="9">
        <v>143.84</v>
      </c>
      <c r="F91" s="10">
        <v>195.62</v>
      </c>
      <c r="H91" s="8">
        <v>300.17</v>
      </c>
      <c r="I91" s="9">
        <v>449.99</v>
      </c>
      <c r="J91" s="9">
        <v>550.02</v>
      </c>
      <c r="K91" s="9">
        <v>625.02</v>
      </c>
      <c r="L91" s="10">
        <v>850.02</v>
      </c>
      <c r="M91" s="9">
        <f>VLOOKUP(A91,'Rents 201920'!A:F,4,FALSE)</f>
        <v>155.34</v>
      </c>
      <c r="N91" s="21">
        <f t="shared" si="1"/>
        <v>28.760000000000005</v>
      </c>
    </row>
    <row r="92" spans="1:14">
      <c r="A92" s="7" t="s">
        <v>90</v>
      </c>
      <c r="B92" s="8">
        <v>52.24</v>
      </c>
      <c r="C92" s="9">
        <v>86.3</v>
      </c>
      <c r="D92" s="9">
        <v>109.32</v>
      </c>
      <c r="E92" s="9">
        <v>126.58</v>
      </c>
      <c r="F92" s="10">
        <v>166.85</v>
      </c>
      <c r="H92" s="8">
        <v>227</v>
      </c>
      <c r="I92" s="9">
        <v>374.99</v>
      </c>
      <c r="J92" s="9">
        <v>475.02</v>
      </c>
      <c r="K92" s="9">
        <v>550.02</v>
      </c>
      <c r="L92" s="10">
        <v>725</v>
      </c>
      <c r="M92" s="9">
        <f>VLOOKUP(A92,'Rents 201920'!A:F,4,FALSE)</f>
        <v>132.33000000000001</v>
      </c>
      <c r="N92" s="21">
        <f t="shared" si="1"/>
        <v>23.010000000000019</v>
      </c>
    </row>
    <row r="93" spans="1:14">
      <c r="A93" s="7" t="s">
        <v>91</v>
      </c>
      <c r="B93" s="8">
        <v>68.08</v>
      </c>
      <c r="C93" s="9">
        <v>74.790000000000006</v>
      </c>
      <c r="D93" s="9">
        <v>87.45</v>
      </c>
      <c r="E93" s="9">
        <v>103.56</v>
      </c>
      <c r="F93" s="10">
        <v>138.08000000000001</v>
      </c>
      <c r="H93" s="8">
        <v>295.82</v>
      </c>
      <c r="I93" s="9">
        <v>324.98</v>
      </c>
      <c r="J93" s="9">
        <v>379.99</v>
      </c>
      <c r="K93" s="9">
        <v>449.99</v>
      </c>
      <c r="L93" s="10">
        <v>599.99</v>
      </c>
      <c r="M93" s="9">
        <f>VLOOKUP(A93,'Rents 201920'!A:F,4,FALSE)</f>
        <v>90.9</v>
      </c>
      <c r="N93" s="21">
        <f t="shared" si="1"/>
        <v>3.4500000000000028</v>
      </c>
    </row>
    <row r="94" spans="1:14">
      <c r="A94" s="7" t="s">
        <v>92</v>
      </c>
      <c r="B94" s="8">
        <v>69</v>
      </c>
      <c r="C94" s="9">
        <v>90.9</v>
      </c>
      <c r="D94" s="9">
        <v>109.32</v>
      </c>
      <c r="E94" s="9">
        <v>126.58</v>
      </c>
      <c r="F94" s="10">
        <v>155.34</v>
      </c>
      <c r="H94" s="8">
        <v>299.82</v>
      </c>
      <c r="I94" s="9">
        <v>394.98</v>
      </c>
      <c r="J94" s="9">
        <v>475.02</v>
      </c>
      <c r="K94" s="9">
        <v>550.02</v>
      </c>
      <c r="L94" s="10">
        <v>674.99</v>
      </c>
      <c r="M94" s="9">
        <f>VLOOKUP(A94,'Rents 201920'!A:F,4,FALSE)</f>
        <v>120.82</v>
      </c>
      <c r="N94" s="21">
        <f t="shared" si="1"/>
        <v>11.5</v>
      </c>
    </row>
    <row r="95" spans="1:14">
      <c r="A95" s="7" t="s">
        <v>93</v>
      </c>
      <c r="B95" s="8">
        <v>55.9</v>
      </c>
      <c r="C95" s="9">
        <v>85.15</v>
      </c>
      <c r="D95" s="9">
        <v>97.81</v>
      </c>
      <c r="E95" s="9">
        <v>113.92</v>
      </c>
      <c r="F95" s="10">
        <v>149.59</v>
      </c>
      <c r="H95" s="8">
        <v>242.9</v>
      </c>
      <c r="I95" s="9">
        <v>370</v>
      </c>
      <c r="J95" s="9">
        <v>425.01</v>
      </c>
      <c r="K95" s="9">
        <v>495.01</v>
      </c>
      <c r="L95" s="10">
        <v>650</v>
      </c>
      <c r="M95" s="9">
        <f>VLOOKUP(A95,'Rents 201920'!A:F,4,FALSE)</f>
        <v>103.56</v>
      </c>
      <c r="N95" s="21">
        <f t="shared" si="1"/>
        <v>5.75</v>
      </c>
    </row>
    <row r="96" spans="1:14">
      <c r="A96" s="7" t="s">
        <v>94</v>
      </c>
      <c r="B96" s="8">
        <v>92.09</v>
      </c>
      <c r="C96" s="9">
        <v>184.11</v>
      </c>
      <c r="D96" s="9">
        <v>237.2</v>
      </c>
      <c r="E96" s="9">
        <v>299.18</v>
      </c>
      <c r="F96" s="10">
        <v>356.71</v>
      </c>
      <c r="H96" s="8">
        <v>400.15</v>
      </c>
      <c r="I96" s="9">
        <v>800</v>
      </c>
      <c r="J96" s="9">
        <v>1030.69</v>
      </c>
      <c r="K96" s="9">
        <v>1300.01</v>
      </c>
      <c r="L96" s="10">
        <v>1549.99</v>
      </c>
      <c r="M96" s="9">
        <f>VLOOKUP(A96,'Rents 201920'!A:F,4,FALSE)</f>
        <v>299.18</v>
      </c>
      <c r="N96" s="21">
        <f t="shared" si="1"/>
        <v>61.980000000000018</v>
      </c>
    </row>
    <row r="97" spans="1:14">
      <c r="A97" s="7" t="s">
        <v>95</v>
      </c>
      <c r="B97" s="8">
        <v>80.59</v>
      </c>
      <c r="C97" s="9">
        <v>155.57</v>
      </c>
      <c r="D97" s="9">
        <v>192.62</v>
      </c>
      <c r="E97" s="9">
        <v>253.15</v>
      </c>
      <c r="F97" s="10">
        <v>322.19</v>
      </c>
      <c r="H97" s="8">
        <v>350.18</v>
      </c>
      <c r="I97" s="9">
        <v>675.99</v>
      </c>
      <c r="J97" s="9">
        <v>836.98</v>
      </c>
      <c r="K97" s="9">
        <v>1100</v>
      </c>
      <c r="L97" s="10">
        <v>1399.99</v>
      </c>
      <c r="M97" s="9">
        <f>VLOOKUP(A97,'Rents 201920'!A:F,4,FALSE)</f>
        <v>258.89999999999998</v>
      </c>
      <c r="N97" s="21">
        <f t="shared" si="1"/>
        <v>66.279999999999973</v>
      </c>
    </row>
    <row r="98" spans="1:14">
      <c r="A98" s="7" t="s">
        <v>96</v>
      </c>
      <c r="B98" s="8">
        <v>99.65</v>
      </c>
      <c r="C98" s="9">
        <v>207.12</v>
      </c>
      <c r="D98" s="9">
        <v>264.66000000000003</v>
      </c>
      <c r="E98" s="9">
        <v>322.19</v>
      </c>
      <c r="F98" s="10">
        <v>402.74</v>
      </c>
      <c r="H98" s="8">
        <v>433</v>
      </c>
      <c r="I98" s="9">
        <v>899.99</v>
      </c>
      <c r="J98" s="9">
        <v>1150.01</v>
      </c>
      <c r="K98" s="9">
        <v>1399.99</v>
      </c>
      <c r="L98" s="10">
        <v>1750</v>
      </c>
      <c r="M98" s="9">
        <f>VLOOKUP(A98,'Rents 201920'!A:F,4,FALSE)</f>
        <v>299.18</v>
      </c>
      <c r="N98" s="21">
        <f t="shared" si="1"/>
        <v>34.519999999999982</v>
      </c>
    </row>
    <row r="99" spans="1:14">
      <c r="A99" s="7" t="s">
        <v>97</v>
      </c>
      <c r="B99" s="8">
        <v>86.34</v>
      </c>
      <c r="C99" s="9">
        <v>166.85</v>
      </c>
      <c r="D99" s="9">
        <v>207.12</v>
      </c>
      <c r="E99" s="9">
        <v>264.66000000000003</v>
      </c>
      <c r="F99" s="10">
        <v>322.19</v>
      </c>
      <c r="H99" s="8">
        <v>375.17</v>
      </c>
      <c r="I99" s="9">
        <v>725</v>
      </c>
      <c r="J99" s="9">
        <v>899.99</v>
      </c>
      <c r="K99" s="9">
        <v>1150.01</v>
      </c>
      <c r="L99" s="10">
        <v>1399.99</v>
      </c>
      <c r="M99" s="9">
        <f>VLOOKUP(A99,'Rents 201920'!A:F,4,FALSE)</f>
        <v>253.15</v>
      </c>
      <c r="N99" s="21">
        <f t="shared" si="1"/>
        <v>46.03</v>
      </c>
    </row>
    <row r="100" spans="1:14">
      <c r="A100" s="7" t="s">
        <v>98</v>
      </c>
      <c r="B100" s="8">
        <v>87.49</v>
      </c>
      <c r="C100" s="9">
        <v>172.6</v>
      </c>
      <c r="D100" s="9">
        <v>219.23</v>
      </c>
      <c r="E100" s="9">
        <v>287.67</v>
      </c>
      <c r="F100" s="10">
        <v>356.71</v>
      </c>
      <c r="H100" s="8">
        <v>380.16</v>
      </c>
      <c r="I100" s="9">
        <v>749.99</v>
      </c>
      <c r="J100" s="9">
        <v>952.61</v>
      </c>
      <c r="K100" s="9">
        <v>1249.99</v>
      </c>
      <c r="L100" s="10">
        <v>1549.99</v>
      </c>
      <c r="M100" s="9">
        <f>VLOOKUP(A100,'Rents 201920'!A:F,4,FALSE)</f>
        <v>253.15</v>
      </c>
      <c r="N100" s="21">
        <f t="shared" si="1"/>
        <v>33.920000000000016</v>
      </c>
    </row>
    <row r="101" spans="1:14">
      <c r="A101" s="7" t="s">
        <v>99</v>
      </c>
      <c r="B101" s="8">
        <v>115.11</v>
      </c>
      <c r="C101" s="9">
        <v>218.63</v>
      </c>
      <c r="D101" s="9">
        <v>287.67</v>
      </c>
      <c r="E101" s="9">
        <v>356.71</v>
      </c>
      <c r="F101" s="10">
        <v>460.27</v>
      </c>
      <c r="H101" s="8">
        <v>500.18</v>
      </c>
      <c r="I101" s="9">
        <v>950</v>
      </c>
      <c r="J101" s="9">
        <v>1249.99</v>
      </c>
      <c r="K101" s="9">
        <v>1549.99</v>
      </c>
      <c r="L101" s="10">
        <v>1999.98</v>
      </c>
      <c r="M101" s="9">
        <f>VLOOKUP(A101,'Rents 201920'!A:F,4,FALSE)</f>
        <v>310.68</v>
      </c>
      <c r="N101" s="21">
        <f t="shared" si="1"/>
        <v>23.009999999999991</v>
      </c>
    </row>
    <row r="102" spans="1:14">
      <c r="A102" s="7" t="s">
        <v>100</v>
      </c>
      <c r="B102" s="8">
        <v>84.62</v>
      </c>
      <c r="C102" s="9">
        <v>184.11</v>
      </c>
      <c r="D102" s="9">
        <v>241.64</v>
      </c>
      <c r="E102" s="9">
        <v>287.67</v>
      </c>
      <c r="F102" s="10">
        <v>338</v>
      </c>
      <c r="H102" s="8">
        <v>367.69</v>
      </c>
      <c r="I102" s="9">
        <v>800</v>
      </c>
      <c r="J102" s="9">
        <v>1049.98</v>
      </c>
      <c r="K102" s="9">
        <v>1249.99</v>
      </c>
      <c r="L102" s="10">
        <v>1468.69</v>
      </c>
      <c r="M102" s="9">
        <f>VLOOKUP(A102,'Rents 201920'!A:F,4,FALSE)</f>
        <v>270.41000000000003</v>
      </c>
      <c r="N102" s="21">
        <f t="shared" si="1"/>
        <v>28.770000000000039</v>
      </c>
    </row>
    <row r="103" spans="1:14">
      <c r="A103" s="7" t="s">
        <v>101</v>
      </c>
      <c r="B103" s="8">
        <v>80.55</v>
      </c>
      <c r="C103" s="9">
        <v>159.94999999999999</v>
      </c>
      <c r="D103" s="9">
        <v>195.62</v>
      </c>
      <c r="E103" s="9">
        <v>230.14</v>
      </c>
      <c r="F103" s="10">
        <v>299.18</v>
      </c>
      <c r="H103" s="8">
        <v>350.01</v>
      </c>
      <c r="I103" s="9">
        <v>695.02</v>
      </c>
      <c r="J103" s="9">
        <v>850.02</v>
      </c>
      <c r="K103" s="9">
        <v>1000.01</v>
      </c>
      <c r="L103" s="10">
        <v>1300.01</v>
      </c>
      <c r="M103" s="9">
        <f>VLOOKUP(A103,'Rents 201920'!A:F,4,FALSE)</f>
        <v>210.58</v>
      </c>
      <c r="N103" s="21">
        <f t="shared" si="1"/>
        <v>14.960000000000008</v>
      </c>
    </row>
    <row r="104" spans="1:14">
      <c r="A104" s="7" t="s">
        <v>102</v>
      </c>
      <c r="B104" s="8">
        <v>67.930000000000007</v>
      </c>
      <c r="C104" s="9">
        <v>90.9</v>
      </c>
      <c r="D104" s="9">
        <v>113.92</v>
      </c>
      <c r="E104" s="9">
        <v>132.33000000000001</v>
      </c>
      <c r="F104" s="10">
        <v>172.6</v>
      </c>
      <c r="H104" s="8">
        <v>295.17</v>
      </c>
      <c r="I104" s="9">
        <v>394.98</v>
      </c>
      <c r="J104" s="9">
        <v>495.01</v>
      </c>
      <c r="K104" s="9">
        <v>575.01</v>
      </c>
      <c r="L104" s="10">
        <v>749.99</v>
      </c>
      <c r="M104" s="9">
        <f>VLOOKUP(A104,'Rents 201920'!A:F,4,FALSE)</f>
        <v>120.82</v>
      </c>
      <c r="N104" s="21">
        <f t="shared" si="1"/>
        <v>6.8999999999999915</v>
      </c>
    </row>
    <row r="105" spans="1:14">
      <c r="A105" s="7" t="s">
        <v>103</v>
      </c>
      <c r="B105" s="8">
        <v>57.73</v>
      </c>
      <c r="C105" s="9">
        <v>92.05</v>
      </c>
      <c r="D105" s="9">
        <v>115.07</v>
      </c>
      <c r="E105" s="9">
        <v>134.63</v>
      </c>
      <c r="F105" s="10">
        <v>172.6</v>
      </c>
      <c r="H105" s="8">
        <v>250.85</v>
      </c>
      <c r="I105" s="9">
        <v>399.98</v>
      </c>
      <c r="J105" s="9">
        <v>500.01</v>
      </c>
      <c r="K105" s="9">
        <v>585</v>
      </c>
      <c r="L105" s="10">
        <v>749.99</v>
      </c>
      <c r="M105" s="9">
        <f>VLOOKUP(A105,'Rents 201920'!A:F,4,FALSE)</f>
        <v>132.33000000000001</v>
      </c>
      <c r="N105" s="21">
        <f t="shared" si="1"/>
        <v>17.260000000000019</v>
      </c>
    </row>
    <row r="106" spans="1:14">
      <c r="A106" s="7" t="s">
        <v>104</v>
      </c>
      <c r="B106" s="8">
        <v>72.89</v>
      </c>
      <c r="C106" s="9">
        <v>97.81</v>
      </c>
      <c r="D106" s="9">
        <v>126.58</v>
      </c>
      <c r="E106" s="9">
        <v>149.59</v>
      </c>
      <c r="F106" s="10">
        <v>184.11</v>
      </c>
      <c r="H106" s="8">
        <v>316.72000000000003</v>
      </c>
      <c r="I106" s="9">
        <v>425.01</v>
      </c>
      <c r="J106" s="9">
        <v>550.02</v>
      </c>
      <c r="K106" s="9">
        <v>650</v>
      </c>
      <c r="L106" s="10">
        <v>800</v>
      </c>
      <c r="M106" s="9">
        <f>VLOOKUP(A106,'Rents 201920'!A:F,4,FALSE)</f>
        <v>132.33000000000001</v>
      </c>
      <c r="N106" s="21">
        <f t="shared" si="1"/>
        <v>5.7500000000000142</v>
      </c>
    </row>
    <row r="107" spans="1:14">
      <c r="A107" s="7" t="s">
        <v>105</v>
      </c>
      <c r="B107" s="8">
        <v>69.040000000000006</v>
      </c>
      <c r="C107" s="9">
        <v>120.82</v>
      </c>
      <c r="D107" s="9">
        <v>147.11000000000001</v>
      </c>
      <c r="E107" s="9">
        <v>172.6</v>
      </c>
      <c r="F107" s="10">
        <v>253.15</v>
      </c>
      <c r="H107" s="8">
        <v>300</v>
      </c>
      <c r="I107" s="9">
        <v>524.99</v>
      </c>
      <c r="J107" s="9">
        <v>639.23</v>
      </c>
      <c r="K107" s="9">
        <v>749.99</v>
      </c>
      <c r="L107" s="10">
        <v>1100</v>
      </c>
      <c r="M107" s="9">
        <f>VLOOKUP(A107,'Rents 201920'!A:F,4,FALSE)</f>
        <v>159.94999999999999</v>
      </c>
      <c r="N107" s="21">
        <f t="shared" si="1"/>
        <v>12.839999999999975</v>
      </c>
    </row>
    <row r="108" spans="1:14">
      <c r="A108" s="7" t="s">
        <v>106</v>
      </c>
      <c r="B108" s="8">
        <v>80.55</v>
      </c>
      <c r="C108" s="9">
        <v>159.94999999999999</v>
      </c>
      <c r="D108" s="9">
        <v>195.62</v>
      </c>
      <c r="E108" s="9">
        <v>228.99</v>
      </c>
      <c r="F108" s="10">
        <v>322.19</v>
      </c>
      <c r="H108" s="8">
        <v>350.01</v>
      </c>
      <c r="I108" s="9">
        <v>695.02</v>
      </c>
      <c r="J108" s="9">
        <v>850.02</v>
      </c>
      <c r="K108" s="9">
        <v>995.02</v>
      </c>
      <c r="L108" s="10">
        <v>1399.99</v>
      </c>
      <c r="M108" s="9">
        <f>VLOOKUP(A108,'Rents 201920'!A:F,4,FALSE)</f>
        <v>212.88</v>
      </c>
      <c r="N108" s="21">
        <f t="shared" si="1"/>
        <v>17.259999999999991</v>
      </c>
    </row>
    <row r="109" spans="1:14">
      <c r="A109" s="7" t="s">
        <v>107</v>
      </c>
      <c r="B109" s="8">
        <v>69.08</v>
      </c>
      <c r="C109" s="9">
        <v>90.9</v>
      </c>
      <c r="D109" s="9">
        <v>113.92</v>
      </c>
      <c r="E109" s="9">
        <v>132.33000000000001</v>
      </c>
      <c r="F109" s="10">
        <v>161.1</v>
      </c>
      <c r="H109" s="8">
        <v>300.17</v>
      </c>
      <c r="I109" s="9">
        <v>394.98</v>
      </c>
      <c r="J109" s="9">
        <v>495.01</v>
      </c>
      <c r="K109" s="9">
        <v>575.01</v>
      </c>
      <c r="L109" s="10">
        <v>700.02</v>
      </c>
      <c r="M109" s="9">
        <f>VLOOKUP(A109,'Rents 201920'!A:F,4,FALSE)</f>
        <v>117.37</v>
      </c>
      <c r="N109" s="21">
        <f t="shared" si="1"/>
        <v>3.4500000000000028</v>
      </c>
    </row>
    <row r="110" spans="1:14">
      <c r="A110" s="7" t="s">
        <v>108</v>
      </c>
      <c r="B110" s="8">
        <v>58.5</v>
      </c>
      <c r="C110" s="9">
        <v>79.400000000000006</v>
      </c>
      <c r="D110" s="9">
        <v>97.81</v>
      </c>
      <c r="E110" s="9">
        <v>101</v>
      </c>
      <c r="F110" s="10">
        <v>138.08000000000001</v>
      </c>
      <c r="H110" s="8">
        <v>254.2</v>
      </c>
      <c r="I110" s="9">
        <v>345.01</v>
      </c>
      <c r="J110" s="9">
        <v>425.01</v>
      </c>
      <c r="K110" s="9">
        <v>438.87</v>
      </c>
      <c r="L110" s="10">
        <v>599.99</v>
      </c>
      <c r="M110" s="9">
        <f>VLOOKUP(A110,'Rents 201920'!A:F,4,FALSE)</f>
        <v>97.81</v>
      </c>
      <c r="N110" s="21">
        <f t="shared" si="1"/>
        <v>0</v>
      </c>
    </row>
    <row r="111" spans="1:14">
      <c r="A111" s="7" t="s">
        <v>109</v>
      </c>
      <c r="B111" s="8">
        <v>63.5</v>
      </c>
      <c r="C111" s="9">
        <v>95.51</v>
      </c>
      <c r="D111" s="9">
        <v>120.82</v>
      </c>
      <c r="E111" s="9">
        <v>138.08000000000001</v>
      </c>
      <c r="F111" s="10">
        <v>182.96</v>
      </c>
      <c r="H111" s="8">
        <v>275.92</v>
      </c>
      <c r="I111" s="9">
        <v>415.01</v>
      </c>
      <c r="J111" s="9">
        <v>524.99</v>
      </c>
      <c r="K111" s="9">
        <v>599.99</v>
      </c>
      <c r="L111" s="10">
        <v>795</v>
      </c>
      <c r="M111" s="9">
        <f>VLOOKUP(A111,'Rents 201920'!A:F,4,FALSE)</f>
        <v>143.84</v>
      </c>
      <c r="N111" s="21">
        <f t="shared" si="1"/>
        <v>23.02000000000001</v>
      </c>
    </row>
    <row r="112" spans="1:14">
      <c r="A112" s="7" t="s">
        <v>110</v>
      </c>
      <c r="B112" s="8">
        <v>70.23</v>
      </c>
      <c r="C112" s="9">
        <v>115.07</v>
      </c>
      <c r="D112" s="9">
        <v>143.84</v>
      </c>
      <c r="E112" s="9">
        <v>172.6</v>
      </c>
      <c r="F112" s="10">
        <v>228.99</v>
      </c>
      <c r="H112" s="8">
        <v>305.17</v>
      </c>
      <c r="I112" s="9">
        <v>500.01</v>
      </c>
      <c r="J112" s="9">
        <v>625.02</v>
      </c>
      <c r="K112" s="9">
        <v>749.99</v>
      </c>
      <c r="L112" s="10">
        <v>995.02</v>
      </c>
      <c r="M112" s="9">
        <f>VLOOKUP(A112,'Rents 201920'!A:F,4,FALSE)</f>
        <v>161.1</v>
      </c>
      <c r="N112" s="21">
        <f t="shared" si="1"/>
        <v>17.259999999999991</v>
      </c>
    </row>
    <row r="113" spans="1:14">
      <c r="A113" s="7" t="s">
        <v>111</v>
      </c>
      <c r="B113" s="8">
        <v>63.5</v>
      </c>
      <c r="C113" s="9">
        <v>80.55</v>
      </c>
      <c r="D113" s="9">
        <v>103.56</v>
      </c>
      <c r="E113" s="9">
        <v>126.58</v>
      </c>
      <c r="F113" s="10">
        <v>136.93</v>
      </c>
      <c r="H113" s="8">
        <v>275.92</v>
      </c>
      <c r="I113" s="9">
        <v>350.01</v>
      </c>
      <c r="J113" s="9">
        <v>449.99</v>
      </c>
      <c r="K113" s="9">
        <v>550.02</v>
      </c>
      <c r="L113" s="10">
        <v>594.99</v>
      </c>
      <c r="M113" s="9">
        <f>VLOOKUP(A113,'Rents 201920'!A:F,4,FALSE)</f>
        <v>109.32</v>
      </c>
      <c r="N113" s="21">
        <f t="shared" si="1"/>
        <v>5.7599999999999909</v>
      </c>
    </row>
    <row r="114" spans="1:14">
      <c r="A114" s="7" t="s">
        <v>112</v>
      </c>
      <c r="B114" s="8">
        <v>53.5</v>
      </c>
      <c r="C114" s="9">
        <v>74.790000000000006</v>
      </c>
      <c r="D114" s="9">
        <v>92.05</v>
      </c>
      <c r="E114" s="9">
        <v>108.16</v>
      </c>
      <c r="F114" s="10">
        <v>138.08000000000001</v>
      </c>
      <c r="H114" s="8">
        <v>232.47</v>
      </c>
      <c r="I114" s="9">
        <v>324.98</v>
      </c>
      <c r="J114" s="9">
        <v>399.98</v>
      </c>
      <c r="K114" s="9">
        <v>469.98</v>
      </c>
      <c r="L114" s="10">
        <v>599.99</v>
      </c>
      <c r="M114" s="9">
        <f>VLOOKUP(A114,'Rents 201920'!A:F,4,FALSE)</f>
        <v>101.26</v>
      </c>
      <c r="N114" s="21">
        <f t="shared" si="1"/>
        <v>9.210000000000008</v>
      </c>
    </row>
    <row r="115" spans="1:14">
      <c r="A115" s="7" t="s">
        <v>113</v>
      </c>
      <c r="B115" s="8">
        <v>65.08</v>
      </c>
      <c r="C115" s="9">
        <v>97.81</v>
      </c>
      <c r="D115" s="9">
        <v>109.32</v>
      </c>
      <c r="E115" s="9">
        <v>120.82</v>
      </c>
      <c r="F115" s="10">
        <v>159.94999999999999</v>
      </c>
      <c r="H115" s="8">
        <v>282.79000000000002</v>
      </c>
      <c r="I115" s="9">
        <v>425.01</v>
      </c>
      <c r="J115" s="9">
        <v>475.02</v>
      </c>
      <c r="K115" s="9">
        <v>524.99</v>
      </c>
      <c r="L115" s="10">
        <v>695.02</v>
      </c>
      <c r="M115" s="9">
        <f>VLOOKUP(A115,'Rents 201920'!A:F,4,FALSE)</f>
        <v>120.82</v>
      </c>
      <c r="N115" s="21">
        <f t="shared" si="1"/>
        <v>11.5</v>
      </c>
    </row>
    <row r="116" spans="1:14">
      <c r="A116" s="7" t="s">
        <v>114</v>
      </c>
      <c r="B116" s="8">
        <v>69.040000000000006</v>
      </c>
      <c r="C116" s="9">
        <v>87.45</v>
      </c>
      <c r="D116" s="9">
        <v>109.32</v>
      </c>
      <c r="E116" s="9">
        <v>132.33000000000001</v>
      </c>
      <c r="F116" s="10">
        <v>172.6</v>
      </c>
      <c r="H116" s="8">
        <v>300</v>
      </c>
      <c r="I116" s="9">
        <v>379.99</v>
      </c>
      <c r="J116" s="9">
        <v>475.02</v>
      </c>
      <c r="K116" s="9">
        <v>575.01</v>
      </c>
      <c r="L116" s="10">
        <v>749.99</v>
      </c>
      <c r="M116" s="9">
        <f>VLOOKUP(A116,'Rents 201920'!A:F,4,FALSE)</f>
        <v>115.07</v>
      </c>
      <c r="N116" s="21">
        <f t="shared" si="1"/>
        <v>5.75</v>
      </c>
    </row>
    <row r="117" spans="1:14">
      <c r="A117" s="7" t="s">
        <v>115</v>
      </c>
      <c r="B117" s="8">
        <v>69.05</v>
      </c>
      <c r="C117" s="9">
        <v>120.82</v>
      </c>
      <c r="D117" s="9">
        <v>149.59</v>
      </c>
      <c r="E117" s="9">
        <v>172.6</v>
      </c>
      <c r="F117" s="10">
        <v>230.14</v>
      </c>
      <c r="H117" s="8">
        <v>300.04000000000002</v>
      </c>
      <c r="I117" s="9">
        <v>524.99</v>
      </c>
      <c r="J117" s="9">
        <v>650</v>
      </c>
      <c r="K117" s="9">
        <v>749.99</v>
      </c>
      <c r="L117" s="10">
        <v>1000.01</v>
      </c>
      <c r="M117" s="9">
        <f>VLOOKUP(A117,'Rents 201920'!A:F,4,FALSE)</f>
        <v>161.1</v>
      </c>
      <c r="N117" s="21">
        <f t="shared" si="1"/>
        <v>11.509999999999991</v>
      </c>
    </row>
    <row r="118" spans="1:14">
      <c r="A118" s="7" t="s">
        <v>116</v>
      </c>
      <c r="B118" s="8">
        <v>58</v>
      </c>
      <c r="C118" s="9">
        <v>86.3</v>
      </c>
      <c r="D118" s="9">
        <v>109.32</v>
      </c>
      <c r="E118" s="9">
        <v>126.58</v>
      </c>
      <c r="F118" s="10">
        <v>172.6</v>
      </c>
      <c r="H118" s="8">
        <v>252.02</v>
      </c>
      <c r="I118" s="9">
        <v>374.99</v>
      </c>
      <c r="J118" s="9">
        <v>475.02</v>
      </c>
      <c r="K118" s="9">
        <v>550.02</v>
      </c>
      <c r="L118" s="10">
        <v>749.99</v>
      </c>
      <c r="M118" s="9">
        <f>VLOOKUP(A118,'Rents 201920'!A:F,4,FALSE)</f>
        <v>113.92</v>
      </c>
      <c r="N118" s="21">
        <f t="shared" si="1"/>
        <v>4.6000000000000085</v>
      </c>
    </row>
    <row r="119" spans="1:14">
      <c r="A119" s="7" t="s">
        <v>117</v>
      </c>
      <c r="B119" s="8">
        <v>63.5</v>
      </c>
      <c r="C119" s="9">
        <v>97.81</v>
      </c>
      <c r="D119" s="9">
        <v>130</v>
      </c>
      <c r="E119" s="9">
        <v>155.34</v>
      </c>
      <c r="F119" s="10">
        <v>195.62</v>
      </c>
      <c r="H119" s="8">
        <v>275.92</v>
      </c>
      <c r="I119" s="9">
        <v>425.01</v>
      </c>
      <c r="J119" s="9">
        <v>564.88</v>
      </c>
      <c r="K119" s="9">
        <v>674.99</v>
      </c>
      <c r="L119" s="10">
        <v>850.02</v>
      </c>
      <c r="M119" s="9">
        <f>VLOOKUP(A119,'Rents 201920'!A:F,4,FALSE)</f>
        <v>136.93</v>
      </c>
      <c r="N119" s="21">
        <f t="shared" si="1"/>
        <v>6.9300000000000068</v>
      </c>
    </row>
    <row r="120" spans="1:14">
      <c r="A120" s="7" t="s">
        <v>118</v>
      </c>
      <c r="B120" s="8">
        <v>74.790000000000006</v>
      </c>
      <c r="C120" s="9">
        <v>149.59</v>
      </c>
      <c r="D120" s="9">
        <v>195.62</v>
      </c>
      <c r="E120" s="9">
        <v>241.64</v>
      </c>
      <c r="F120" s="10">
        <v>299.18</v>
      </c>
      <c r="H120" s="8">
        <v>324.98</v>
      </c>
      <c r="I120" s="9">
        <v>650</v>
      </c>
      <c r="J120" s="9">
        <v>850.02</v>
      </c>
      <c r="K120" s="9">
        <v>1049.98</v>
      </c>
      <c r="L120" s="10">
        <v>1300.01</v>
      </c>
      <c r="M120" s="9">
        <f>VLOOKUP(A120,'Rents 201920'!A:F,4,FALSE)</f>
        <v>212.88</v>
      </c>
      <c r="N120" s="21">
        <f t="shared" si="1"/>
        <v>17.259999999999991</v>
      </c>
    </row>
    <row r="121" spans="1:14">
      <c r="A121" s="7" t="s">
        <v>119</v>
      </c>
      <c r="B121" s="8">
        <v>63.5</v>
      </c>
      <c r="C121" s="9">
        <v>132.33000000000001</v>
      </c>
      <c r="D121" s="9">
        <v>166.85</v>
      </c>
      <c r="E121" s="9">
        <v>195.62</v>
      </c>
      <c r="F121" s="10">
        <v>276.16000000000003</v>
      </c>
      <c r="H121" s="8">
        <v>275.92</v>
      </c>
      <c r="I121" s="9">
        <v>575.01</v>
      </c>
      <c r="J121" s="9">
        <v>725</v>
      </c>
      <c r="K121" s="9">
        <v>850.02</v>
      </c>
      <c r="L121" s="10">
        <v>1199.98</v>
      </c>
      <c r="M121" s="9">
        <f>VLOOKUP(A121,'Rents 201920'!A:F,4,FALSE)</f>
        <v>201.37</v>
      </c>
      <c r="N121" s="21">
        <f t="shared" si="1"/>
        <v>34.52000000000001</v>
      </c>
    </row>
    <row r="122" spans="1:14">
      <c r="A122" s="7" t="s">
        <v>120</v>
      </c>
      <c r="B122" s="8">
        <v>78.5</v>
      </c>
      <c r="C122" s="9">
        <v>161.1</v>
      </c>
      <c r="D122" s="9">
        <v>205.97</v>
      </c>
      <c r="E122" s="9">
        <v>264.66000000000003</v>
      </c>
      <c r="F122" s="10">
        <v>368.22</v>
      </c>
      <c r="H122" s="8">
        <v>341.1</v>
      </c>
      <c r="I122" s="9">
        <v>700.02</v>
      </c>
      <c r="J122" s="9">
        <v>894.99</v>
      </c>
      <c r="K122" s="9">
        <v>1150.01</v>
      </c>
      <c r="L122" s="10">
        <v>1600</v>
      </c>
      <c r="M122" s="9">
        <f>VLOOKUP(A122,'Rents 201920'!A:F,4,FALSE)</f>
        <v>241.64</v>
      </c>
      <c r="N122" s="21">
        <f t="shared" si="1"/>
        <v>35.669999999999987</v>
      </c>
    </row>
    <row r="123" spans="1:14">
      <c r="A123" s="7" t="s">
        <v>121</v>
      </c>
      <c r="B123" s="8">
        <v>67.89</v>
      </c>
      <c r="C123" s="9">
        <v>119.67</v>
      </c>
      <c r="D123" s="9">
        <v>159.94999999999999</v>
      </c>
      <c r="E123" s="9">
        <v>184.49</v>
      </c>
      <c r="F123" s="10">
        <v>253.15</v>
      </c>
      <c r="H123" s="8">
        <v>295</v>
      </c>
      <c r="I123" s="9">
        <v>519.99</v>
      </c>
      <c r="J123" s="9">
        <v>695.02</v>
      </c>
      <c r="K123" s="9">
        <v>801.65</v>
      </c>
      <c r="L123" s="10">
        <v>1100</v>
      </c>
      <c r="M123" s="9">
        <f>VLOOKUP(A123,'Rents 201920'!A:F,4,FALSE)</f>
        <v>178.36</v>
      </c>
      <c r="N123" s="21">
        <f t="shared" si="1"/>
        <v>18.410000000000025</v>
      </c>
    </row>
    <row r="124" spans="1:14">
      <c r="A124" s="7" t="s">
        <v>122</v>
      </c>
      <c r="B124" s="8">
        <v>66.78</v>
      </c>
      <c r="C124" s="9">
        <v>120.82</v>
      </c>
      <c r="D124" s="9">
        <v>155.34</v>
      </c>
      <c r="E124" s="9">
        <v>189.86</v>
      </c>
      <c r="F124" s="10">
        <v>253.15</v>
      </c>
      <c r="H124" s="8">
        <v>290.18</v>
      </c>
      <c r="I124" s="9">
        <v>524.99</v>
      </c>
      <c r="J124" s="9">
        <v>674.99</v>
      </c>
      <c r="K124" s="9">
        <v>824.99</v>
      </c>
      <c r="L124" s="10">
        <v>1100</v>
      </c>
      <c r="M124" s="9">
        <f>VLOOKUP(A124,'Rents 201920'!A:F,4,FALSE)</f>
        <v>178.36</v>
      </c>
      <c r="N124" s="21">
        <f t="shared" si="1"/>
        <v>23.02000000000001</v>
      </c>
    </row>
    <row r="125" spans="1:14">
      <c r="A125" s="7" t="s">
        <v>123</v>
      </c>
      <c r="B125" s="8">
        <v>64.67</v>
      </c>
      <c r="C125" s="9">
        <v>103.56</v>
      </c>
      <c r="D125" s="9">
        <v>132.33000000000001</v>
      </c>
      <c r="E125" s="9">
        <v>159.94999999999999</v>
      </c>
      <c r="F125" s="10">
        <v>207.12</v>
      </c>
      <c r="H125" s="8">
        <v>281.01</v>
      </c>
      <c r="I125" s="9">
        <v>449.99</v>
      </c>
      <c r="J125" s="9">
        <v>575.01</v>
      </c>
      <c r="K125" s="9">
        <v>695.02</v>
      </c>
      <c r="L125" s="10">
        <v>899.99</v>
      </c>
      <c r="M125" s="9">
        <f>VLOOKUP(A125,'Rents 201920'!A:F,4,FALSE)</f>
        <v>149.59</v>
      </c>
      <c r="N125" s="21">
        <f t="shared" si="1"/>
        <v>17.259999999999991</v>
      </c>
    </row>
    <row r="126" spans="1:14">
      <c r="A126" s="7" t="s">
        <v>124</v>
      </c>
      <c r="B126" s="8">
        <v>72</v>
      </c>
      <c r="C126" s="9">
        <v>92.05</v>
      </c>
      <c r="D126" s="9">
        <v>120.82</v>
      </c>
      <c r="E126" s="9">
        <v>143.84</v>
      </c>
      <c r="F126" s="10">
        <v>172.6</v>
      </c>
      <c r="H126" s="8">
        <v>312.86</v>
      </c>
      <c r="I126" s="9">
        <v>399.98</v>
      </c>
      <c r="J126" s="9">
        <v>524.99</v>
      </c>
      <c r="K126" s="9">
        <v>625.02</v>
      </c>
      <c r="L126" s="10">
        <v>749.99</v>
      </c>
      <c r="M126" s="9">
        <f>VLOOKUP(A126,'Rents 201920'!A:F,4,FALSE)</f>
        <v>120.82</v>
      </c>
      <c r="N126" s="21">
        <f t="shared" si="1"/>
        <v>0</v>
      </c>
    </row>
    <row r="127" spans="1:14">
      <c r="A127" s="7" t="s">
        <v>125</v>
      </c>
      <c r="B127" s="8">
        <v>59.84</v>
      </c>
      <c r="C127" s="9">
        <v>80.55</v>
      </c>
      <c r="D127" s="9">
        <v>97.81</v>
      </c>
      <c r="E127" s="9">
        <v>113.92</v>
      </c>
      <c r="F127" s="10">
        <v>155.34</v>
      </c>
      <c r="H127" s="8">
        <v>260.02</v>
      </c>
      <c r="I127" s="9">
        <v>350.01</v>
      </c>
      <c r="J127" s="9">
        <v>425.01</v>
      </c>
      <c r="K127" s="9">
        <v>495.01</v>
      </c>
      <c r="L127" s="10">
        <v>674.99</v>
      </c>
      <c r="M127" s="9">
        <f>VLOOKUP(A127,'Rents 201920'!A:F,4,FALSE)</f>
        <v>97.81</v>
      </c>
      <c r="N127" s="21">
        <f t="shared" si="1"/>
        <v>0</v>
      </c>
    </row>
    <row r="128" spans="1:14">
      <c r="A128" s="7" t="s">
        <v>126</v>
      </c>
      <c r="B128" s="8">
        <v>55</v>
      </c>
      <c r="C128" s="9">
        <v>80.55</v>
      </c>
      <c r="D128" s="9">
        <v>90.9</v>
      </c>
      <c r="E128" s="9">
        <v>109.32</v>
      </c>
      <c r="F128" s="10">
        <v>143.84</v>
      </c>
      <c r="H128" s="8">
        <v>238.99</v>
      </c>
      <c r="I128" s="9">
        <v>350.01</v>
      </c>
      <c r="J128" s="9">
        <v>394.98</v>
      </c>
      <c r="K128" s="9">
        <v>475.02</v>
      </c>
      <c r="L128" s="10">
        <v>625.02</v>
      </c>
      <c r="M128" s="9">
        <f>VLOOKUP(A128,'Rents 201920'!A:F,4,FALSE)</f>
        <v>97.81</v>
      </c>
      <c r="N128" s="21">
        <f t="shared" si="1"/>
        <v>6.9099999999999966</v>
      </c>
    </row>
    <row r="129" spans="1:14">
      <c r="A129" s="7" t="s">
        <v>127</v>
      </c>
      <c r="B129" s="8">
        <v>73.680000000000007</v>
      </c>
      <c r="C129" s="9">
        <v>126.58</v>
      </c>
      <c r="D129" s="9">
        <v>159.94999999999999</v>
      </c>
      <c r="E129" s="9">
        <v>195.62</v>
      </c>
      <c r="F129" s="10">
        <v>253.15</v>
      </c>
      <c r="H129" s="8">
        <v>320.16000000000003</v>
      </c>
      <c r="I129" s="9">
        <v>550.02</v>
      </c>
      <c r="J129" s="9">
        <v>695.02</v>
      </c>
      <c r="K129" s="9">
        <v>850.02</v>
      </c>
      <c r="L129" s="10">
        <v>1100</v>
      </c>
      <c r="M129" s="9">
        <f>VLOOKUP(A129,'Rents 201920'!A:F,4,FALSE)</f>
        <v>189.86</v>
      </c>
      <c r="N129" s="21">
        <f t="shared" si="1"/>
        <v>29.910000000000025</v>
      </c>
    </row>
    <row r="130" spans="1:14">
      <c r="A130" s="7" t="s">
        <v>128</v>
      </c>
      <c r="B130" s="8">
        <v>45</v>
      </c>
      <c r="C130" s="9">
        <v>88</v>
      </c>
      <c r="D130" s="9">
        <v>97.81</v>
      </c>
      <c r="E130" s="9">
        <v>109.32</v>
      </c>
      <c r="F130" s="10">
        <v>138.08000000000001</v>
      </c>
      <c r="H130" s="8">
        <v>195.54</v>
      </c>
      <c r="I130" s="9">
        <v>382.38</v>
      </c>
      <c r="J130" s="9">
        <v>425.01</v>
      </c>
      <c r="K130" s="9">
        <v>475.02</v>
      </c>
      <c r="L130" s="10">
        <v>599.99</v>
      </c>
      <c r="M130" s="9">
        <f>VLOOKUP(A130,'Rents 201920'!A:F,4,FALSE)</f>
        <v>99.65</v>
      </c>
      <c r="N130" s="21">
        <f t="shared" si="1"/>
        <v>1.8400000000000034</v>
      </c>
    </row>
    <row r="131" spans="1:14">
      <c r="A131" s="7" t="s">
        <v>129</v>
      </c>
      <c r="B131" s="8">
        <v>74</v>
      </c>
      <c r="C131" s="9">
        <v>92.05</v>
      </c>
      <c r="D131" s="9">
        <v>120.82</v>
      </c>
      <c r="E131" s="9">
        <v>159.94999999999999</v>
      </c>
      <c r="F131" s="10">
        <v>195.62</v>
      </c>
      <c r="H131" s="8">
        <v>321.55</v>
      </c>
      <c r="I131" s="9">
        <v>399.98</v>
      </c>
      <c r="J131" s="9">
        <v>524.99</v>
      </c>
      <c r="K131" s="9">
        <v>695.02</v>
      </c>
      <c r="L131" s="10">
        <v>850.02</v>
      </c>
      <c r="M131" s="9">
        <f>VLOOKUP(A131,'Rents 201920'!A:F,4,FALSE)</f>
        <v>149.59</v>
      </c>
      <c r="N131" s="21">
        <f t="shared" si="1"/>
        <v>28.77000000000001</v>
      </c>
    </row>
    <row r="132" spans="1:14">
      <c r="A132" s="7" t="s">
        <v>130</v>
      </c>
      <c r="B132" s="8">
        <v>69.06</v>
      </c>
      <c r="C132" s="9">
        <v>103.56</v>
      </c>
      <c r="D132" s="9">
        <v>132.33000000000001</v>
      </c>
      <c r="E132" s="9">
        <v>161.1</v>
      </c>
      <c r="F132" s="10">
        <v>207.12</v>
      </c>
      <c r="H132" s="8">
        <v>300.08</v>
      </c>
      <c r="I132" s="9">
        <v>449.99</v>
      </c>
      <c r="J132" s="9">
        <v>575.01</v>
      </c>
      <c r="K132" s="9">
        <v>700.02</v>
      </c>
      <c r="L132" s="10">
        <v>899.99</v>
      </c>
      <c r="M132" s="9">
        <f>VLOOKUP(A132,'Rents 201920'!A:F,4,FALSE)</f>
        <v>155.34</v>
      </c>
      <c r="N132" s="21">
        <f t="shared" ref="N132:N154" si="2">M132-D132</f>
        <v>23.009999999999991</v>
      </c>
    </row>
    <row r="133" spans="1:14">
      <c r="A133" s="7" t="s">
        <v>131</v>
      </c>
      <c r="B133" s="8">
        <v>56.58</v>
      </c>
      <c r="C133" s="9">
        <v>86.3</v>
      </c>
      <c r="D133" s="9">
        <v>103.56</v>
      </c>
      <c r="E133" s="9">
        <v>126.58</v>
      </c>
      <c r="F133" s="10">
        <v>159.94999999999999</v>
      </c>
      <c r="H133" s="8">
        <v>245.85</v>
      </c>
      <c r="I133" s="9">
        <v>374.99</v>
      </c>
      <c r="J133" s="9">
        <v>449.99</v>
      </c>
      <c r="K133" s="9">
        <v>550.02</v>
      </c>
      <c r="L133" s="10">
        <v>695.02</v>
      </c>
      <c r="M133" s="9">
        <f>VLOOKUP(A133,'Rents 201920'!A:F,4,FALSE)</f>
        <v>109.32</v>
      </c>
      <c r="N133" s="21">
        <f t="shared" si="2"/>
        <v>5.7599999999999909</v>
      </c>
    </row>
    <row r="134" spans="1:14">
      <c r="A134" s="7" t="s">
        <v>132</v>
      </c>
      <c r="B134" s="8">
        <v>64.5</v>
      </c>
      <c r="C134" s="9">
        <v>92.05</v>
      </c>
      <c r="D134" s="9">
        <v>120.82</v>
      </c>
      <c r="E134" s="9">
        <v>149.59</v>
      </c>
      <c r="F134" s="10">
        <v>184.11</v>
      </c>
      <c r="H134" s="8">
        <v>280.27</v>
      </c>
      <c r="I134" s="9">
        <v>399.98</v>
      </c>
      <c r="J134" s="9">
        <v>524.99</v>
      </c>
      <c r="K134" s="9">
        <v>650</v>
      </c>
      <c r="L134" s="10">
        <v>800</v>
      </c>
      <c r="M134" s="9">
        <f>VLOOKUP(A134,'Rents 201920'!A:F,4,FALSE)</f>
        <v>132.33000000000001</v>
      </c>
      <c r="N134" s="21">
        <f t="shared" si="2"/>
        <v>11.510000000000019</v>
      </c>
    </row>
    <row r="135" spans="1:14">
      <c r="A135" s="7" t="s">
        <v>133</v>
      </c>
      <c r="B135" s="8">
        <v>59</v>
      </c>
      <c r="C135" s="9">
        <v>86.3</v>
      </c>
      <c r="D135" s="9">
        <v>97.81</v>
      </c>
      <c r="E135" s="9">
        <v>114</v>
      </c>
      <c r="F135" s="10">
        <v>149.59</v>
      </c>
      <c r="H135" s="8">
        <v>256.37</v>
      </c>
      <c r="I135" s="9">
        <v>374.99</v>
      </c>
      <c r="J135" s="9">
        <v>425.01</v>
      </c>
      <c r="K135" s="9">
        <v>495.36</v>
      </c>
      <c r="L135" s="10">
        <v>650</v>
      </c>
      <c r="M135" s="9">
        <f>VLOOKUP(A135,'Rents 201920'!A:F,4,FALSE)</f>
        <v>97.81</v>
      </c>
      <c r="N135" s="21">
        <f t="shared" si="2"/>
        <v>0</v>
      </c>
    </row>
    <row r="136" spans="1:14">
      <c r="A136" s="7" t="s">
        <v>134</v>
      </c>
      <c r="B136" s="8">
        <v>65</v>
      </c>
      <c r="C136" s="9">
        <v>80.73</v>
      </c>
      <c r="D136" s="9">
        <v>120.82</v>
      </c>
      <c r="E136" s="9">
        <v>149.59</v>
      </c>
      <c r="F136" s="10">
        <v>172.6</v>
      </c>
      <c r="H136" s="8">
        <v>282.44</v>
      </c>
      <c r="I136" s="9">
        <v>350.79</v>
      </c>
      <c r="J136" s="9">
        <v>524.99</v>
      </c>
      <c r="K136" s="9">
        <v>650</v>
      </c>
      <c r="L136" s="10">
        <v>749.99</v>
      </c>
      <c r="M136" s="9">
        <f>VLOOKUP(A136,'Rents 201920'!A:F,4,FALSE)</f>
        <v>143.84</v>
      </c>
      <c r="N136" s="21">
        <f t="shared" si="2"/>
        <v>23.02000000000001</v>
      </c>
    </row>
    <row r="137" spans="1:14">
      <c r="A137" s="7" t="s">
        <v>135</v>
      </c>
      <c r="B137" s="8">
        <v>60</v>
      </c>
      <c r="C137" s="9">
        <v>90.9</v>
      </c>
      <c r="D137" s="9">
        <v>103.56</v>
      </c>
      <c r="E137" s="9">
        <v>115.07</v>
      </c>
      <c r="F137" s="10">
        <v>149.59</v>
      </c>
      <c r="H137" s="8">
        <v>260.70999999999998</v>
      </c>
      <c r="I137" s="9">
        <v>394.98</v>
      </c>
      <c r="J137" s="9">
        <v>449.99</v>
      </c>
      <c r="K137" s="9">
        <v>500.01</v>
      </c>
      <c r="L137" s="10">
        <v>650</v>
      </c>
      <c r="M137" s="9">
        <f>VLOOKUP(A137,'Rents 201920'!A:F,4,FALSE)</f>
        <v>109.32</v>
      </c>
      <c r="N137" s="21">
        <f t="shared" si="2"/>
        <v>5.7599999999999909</v>
      </c>
    </row>
    <row r="138" spans="1:14">
      <c r="A138" s="7" t="s">
        <v>136</v>
      </c>
      <c r="B138" s="8">
        <v>55</v>
      </c>
      <c r="C138" s="9">
        <v>86.3</v>
      </c>
      <c r="D138" s="9">
        <v>103.56</v>
      </c>
      <c r="E138" s="9">
        <v>113.92</v>
      </c>
      <c r="F138" s="10">
        <v>155.34</v>
      </c>
      <c r="H138" s="8">
        <v>238.99</v>
      </c>
      <c r="I138" s="9">
        <v>374.99</v>
      </c>
      <c r="J138" s="9">
        <v>449.99</v>
      </c>
      <c r="K138" s="9">
        <v>495.01</v>
      </c>
      <c r="L138" s="10">
        <v>674.99</v>
      </c>
      <c r="M138" s="9">
        <f>VLOOKUP(A138,'Rents 201920'!A:F,4,FALSE)</f>
        <v>107.01</v>
      </c>
      <c r="N138" s="21">
        <f t="shared" si="2"/>
        <v>3.4500000000000028</v>
      </c>
    </row>
    <row r="139" spans="1:14">
      <c r="A139" s="7" t="s">
        <v>137</v>
      </c>
      <c r="B139" s="8">
        <v>87.49</v>
      </c>
      <c r="C139" s="9">
        <v>178.36</v>
      </c>
      <c r="D139" s="9">
        <v>228.99</v>
      </c>
      <c r="E139" s="9">
        <v>281.92</v>
      </c>
      <c r="F139" s="10">
        <v>436.11</v>
      </c>
      <c r="H139" s="8">
        <v>380.16</v>
      </c>
      <c r="I139" s="9">
        <v>775.02</v>
      </c>
      <c r="J139" s="9">
        <v>995.02</v>
      </c>
      <c r="K139" s="9">
        <v>1225.01</v>
      </c>
      <c r="L139" s="10">
        <v>1895</v>
      </c>
      <c r="M139" s="9">
        <f>VLOOKUP(A139,'Rents 201920'!A:F,4,FALSE)</f>
        <v>253.15</v>
      </c>
      <c r="N139" s="21">
        <f t="shared" si="2"/>
        <v>24.159999999999997</v>
      </c>
    </row>
    <row r="140" spans="1:14">
      <c r="A140" s="7" t="s">
        <v>138</v>
      </c>
      <c r="B140" s="8">
        <v>73</v>
      </c>
      <c r="C140" s="9">
        <v>120.82</v>
      </c>
      <c r="D140" s="9">
        <v>155.34</v>
      </c>
      <c r="E140" s="9">
        <v>184.11</v>
      </c>
      <c r="F140" s="10">
        <v>253.15</v>
      </c>
      <c r="H140" s="8">
        <v>317.2</v>
      </c>
      <c r="I140" s="9">
        <v>524.99</v>
      </c>
      <c r="J140" s="9">
        <v>674.99</v>
      </c>
      <c r="K140" s="9">
        <v>800</v>
      </c>
      <c r="L140" s="10">
        <v>1100</v>
      </c>
      <c r="M140" s="9">
        <f>VLOOKUP(A140,'Rents 201920'!A:F,4,FALSE)</f>
        <v>172.6</v>
      </c>
      <c r="N140" s="21">
        <f t="shared" si="2"/>
        <v>17.259999999999991</v>
      </c>
    </row>
    <row r="141" spans="1:14">
      <c r="A141" s="7" t="s">
        <v>139</v>
      </c>
      <c r="B141" s="8">
        <v>66</v>
      </c>
      <c r="C141" s="9">
        <v>102.41</v>
      </c>
      <c r="D141" s="9">
        <v>120.82</v>
      </c>
      <c r="E141" s="9">
        <v>138.08000000000001</v>
      </c>
      <c r="F141" s="10">
        <v>190.44</v>
      </c>
      <c r="H141" s="8">
        <v>286.79000000000002</v>
      </c>
      <c r="I141" s="9">
        <v>445</v>
      </c>
      <c r="J141" s="9">
        <v>524.99</v>
      </c>
      <c r="K141" s="9">
        <v>599.99</v>
      </c>
      <c r="L141" s="10">
        <v>827.51</v>
      </c>
      <c r="M141" s="9">
        <f>VLOOKUP(A141,'Rents 201920'!A:F,4,FALSE)</f>
        <v>126.58</v>
      </c>
      <c r="N141" s="21">
        <f t="shared" si="2"/>
        <v>5.7600000000000051</v>
      </c>
    </row>
    <row r="142" spans="1:14">
      <c r="A142" s="7" t="s">
        <v>140</v>
      </c>
      <c r="B142" s="8">
        <v>65</v>
      </c>
      <c r="C142" s="9">
        <v>80</v>
      </c>
      <c r="D142" s="9">
        <v>92.05</v>
      </c>
      <c r="E142" s="9">
        <v>109.32</v>
      </c>
      <c r="F142" s="10">
        <v>138.08000000000001</v>
      </c>
      <c r="H142" s="8">
        <v>282.44</v>
      </c>
      <c r="I142" s="9">
        <v>347.62</v>
      </c>
      <c r="J142" s="9">
        <v>399.98</v>
      </c>
      <c r="K142" s="9">
        <v>475.02</v>
      </c>
      <c r="L142" s="10">
        <v>599.99</v>
      </c>
      <c r="M142" s="9">
        <f>VLOOKUP(A142,'Rents 201920'!A:F,4,FALSE)</f>
        <v>96.66</v>
      </c>
      <c r="N142" s="21">
        <f t="shared" si="2"/>
        <v>4.6099999999999994</v>
      </c>
    </row>
    <row r="143" spans="1:14">
      <c r="A143" s="7" t="s">
        <v>141</v>
      </c>
      <c r="B143" s="8">
        <v>67</v>
      </c>
      <c r="C143" s="9">
        <v>80</v>
      </c>
      <c r="D143" s="9">
        <v>85</v>
      </c>
      <c r="E143" s="9">
        <v>103.56</v>
      </c>
      <c r="F143" s="10">
        <v>137.31</v>
      </c>
      <c r="H143" s="8">
        <v>291.13</v>
      </c>
      <c r="I143" s="9">
        <v>347.62</v>
      </c>
      <c r="J143" s="9">
        <v>369.35</v>
      </c>
      <c r="K143" s="9">
        <v>449.99</v>
      </c>
      <c r="L143" s="10">
        <v>596.64</v>
      </c>
      <c r="M143" s="9">
        <f>VLOOKUP(A143,'Rents 201920'!A:F,4,FALSE)</f>
        <v>86.3</v>
      </c>
      <c r="N143" s="21">
        <f t="shared" si="2"/>
        <v>1.2999999999999972</v>
      </c>
    </row>
    <row r="144" spans="1:14">
      <c r="A144" s="7" t="s">
        <v>142</v>
      </c>
      <c r="B144" s="8">
        <v>69.040000000000006</v>
      </c>
      <c r="C144" s="9">
        <v>103.56</v>
      </c>
      <c r="D144" s="9">
        <v>126.58</v>
      </c>
      <c r="E144" s="9">
        <v>159.94999999999999</v>
      </c>
      <c r="F144" s="10">
        <v>207.12</v>
      </c>
      <c r="H144" s="8">
        <v>300</v>
      </c>
      <c r="I144" s="9">
        <v>449.99</v>
      </c>
      <c r="J144" s="9">
        <v>550.02</v>
      </c>
      <c r="K144" s="9">
        <v>695.02</v>
      </c>
      <c r="L144" s="10">
        <v>899.99</v>
      </c>
      <c r="M144" s="9">
        <f>VLOOKUP(A144,'Rents 201920'!A:F,4,FALSE)</f>
        <v>149.59</v>
      </c>
      <c r="N144" s="21">
        <f t="shared" si="2"/>
        <v>23.010000000000005</v>
      </c>
    </row>
    <row r="145" spans="1:14">
      <c r="A145" s="7" t="s">
        <v>143</v>
      </c>
      <c r="B145" s="8">
        <v>68.5</v>
      </c>
      <c r="C145" s="9">
        <v>97.81</v>
      </c>
      <c r="D145" s="9">
        <v>124.27</v>
      </c>
      <c r="E145" s="9">
        <v>150</v>
      </c>
      <c r="F145" s="10">
        <v>184.11</v>
      </c>
      <c r="H145" s="8">
        <v>297.64999999999998</v>
      </c>
      <c r="I145" s="9">
        <v>425.01</v>
      </c>
      <c r="J145" s="9">
        <v>539.98</v>
      </c>
      <c r="K145" s="9">
        <v>651.79</v>
      </c>
      <c r="L145" s="10">
        <v>800</v>
      </c>
      <c r="M145" s="9">
        <f>VLOOKUP(A145,'Rents 201920'!A:F,4,FALSE)</f>
        <v>135.78</v>
      </c>
      <c r="N145" s="21">
        <f t="shared" si="2"/>
        <v>11.510000000000005</v>
      </c>
    </row>
    <row r="146" spans="1:14">
      <c r="A146" s="7" t="s">
        <v>144</v>
      </c>
      <c r="B146" s="8">
        <v>57.57</v>
      </c>
      <c r="C146" s="9">
        <v>80.55</v>
      </c>
      <c r="D146" s="9">
        <v>96.66</v>
      </c>
      <c r="E146" s="9">
        <v>109.32</v>
      </c>
      <c r="F146" s="10">
        <v>149.59</v>
      </c>
      <c r="H146" s="8">
        <v>250.16</v>
      </c>
      <c r="I146" s="9">
        <v>350.01</v>
      </c>
      <c r="J146" s="9">
        <v>420.01</v>
      </c>
      <c r="K146" s="9">
        <v>475.02</v>
      </c>
      <c r="L146" s="10">
        <v>650</v>
      </c>
      <c r="M146" s="9">
        <f>VLOOKUP(A146,'Rents 201920'!A:F,4,FALSE)</f>
        <v>97.81</v>
      </c>
      <c r="N146" s="21">
        <f t="shared" si="2"/>
        <v>1.1500000000000057</v>
      </c>
    </row>
    <row r="147" spans="1:14">
      <c r="A147" s="7" t="s">
        <v>145</v>
      </c>
      <c r="B147" s="8">
        <v>78.290000000000006</v>
      </c>
      <c r="C147" s="9">
        <v>155.34</v>
      </c>
      <c r="D147" s="9">
        <v>188.71</v>
      </c>
      <c r="E147" s="9">
        <v>218.63</v>
      </c>
      <c r="F147" s="10">
        <v>321.04000000000002</v>
      </c>
      <c r="H147" s="8">
        <v>340.19</v>
      </c>
      <c r="I147" s="9">
        <v>674.99</v>
      </c>
      <c r="J147" s="9">
        <v>819.99</v>
      </c>
      <c r="K147" s="9">
        <v>950</v>
      </c>
      <c r="L147" s="10">
        <v>1395</v>
      </c>
      <c r="M147" s="9">
        <f>VLOOKUP(A147,'Rents 201920'!A:F,4,FALSE)</f>
        <v>201.37</v>
      </c>
      <c r="N147" s="21">
        <f t="shared" si="2"/>
        <v>12.659999999999997</v>
      </c>
    </row>
    <row r="148" spans="1:14">
      <c r="A148" s="7" t="s">
        <v>146</v>
      </c>
      <c r="B148" s="8">
        <v>60.99</v>
      </c>
      <c r="C148" s="9">
        <v>86.3</v>
      </c>
      <c r="D148" s="9">
        <v>103.56</v>
      </c>
      <c r="E148" s="9">
        <v>126.58</v>
      </c>
      <c r="F148" s="10">
        <v>143.84</v>
      </c>
      <c r="H148" s="8">
        <v>265.02</v>
      </c>
      <c r="I148" s="9">
        <v>374.99</v>
      </c>
      <c r="J148" s="9">
        <v>449.99</v>
      </c>
      <c r="K148" s="9">
        <v>550.02</v>
      </c>
      <c r="L148" s="10">
        <v>625.02</v>
      </c>
      <c r="M148" s="9">
        <f>VLOOKUP(A148,'Rents 201920'!A:F,4,FALSE)</f>
        <v>103.56</v>
      </c>
      <c r="N148" s="21">
        <f t="shared" si="2"/>
        <v>0</v>
      </c>
    </row>
    <row r="149" spans="1:14">
      <c r="A149" s="7" t="s">
        <v>147</v>
      </c>
      <c r="B149" s="8">
        <v>68.5</v>
      </c>
      <c r="C149" s="9">
        <v>75</v>
      </c>
      <c r="D149" s="9">
        <v>96.66</v>
      </c>
      <c r="E149" s="9">
        <v>113.92</v>
      </c>
      <c r="F149" s="10">
        <v>138.08000000000001</v>
      </c>
      <c r="H149" s="8">
        <v>297.64999999999998</v>
      </c>
      <c r="I149" s="9">
        <v>325.89</v>
      </c>
      <c r="J149" s="9">
        <v>420.01</v>
      </c>
      <c r="K149" s="9">
        <v>495.01</v>
      </c>
      <c r="L149" s="10">
        <v>599.99</v>
      </c>
      <c r="M149" s="9">
        <f>VLOOKUP(A149,'Rents 201920'!A:F,4,FALSE)</f>
        <v>103.56</v>
      </c>
      <c r="N149" s="21">
        <f t="shared" si="2"/>
        <v>6.9000000000000057</v>
      </c>
    </row>
    <row r="150" spans="1:14">
      <c r="A150" s="7" t="s">
        <v>148</v>
      </c>
      <c r="B150" s="8">
        <v>63.5</v>
      </c>
      <c r="C150" s="9">
        <v>92.05</v>
      </c>
      <c r="D150" s="9">
        <v>120.82</v>
      </c>
      <c r="E150" s="9">
        <v>136.93</v>
      </c>
      <c r="F150" s="10">
        <v>182.96</v>
      </c>
      <c r="H150" s="8">
        <v>275.92</v>
      </c>
      <c r="I150" s="9">
        <v>399.98</v>
      </c>
      <c r="J150" s="9">
        <v>524.99</v>
      </c>
      <c r="K150" s="9">
        <v>594.99</v>
      </c>
      <c r="L150" s="10">
        <v>795</v>
      </c>
      <c r="M150" s="9">
        <f>VLOOKUP(A150,'Rents 201920'!A:F,4,FALSE)</f>
        <v>126.58</v>
      </c>
      <c r="N150" s="21">
        <f t="shared" si="2"/>
        <v>5.7600000000000051</v>
      </c>
    </row>
    <row r="151" spans="1:14">
      <c r="A151" s="7" t="s">
        <v>149</v>
      </c>
      <c r="B151" s="8">
        <v>73.5</v>
      </c>
      <c r="C151" s="9">
        <v>101.26</v>
      </c>
      <c r="D151" s="9">
        <v>132.33000000000001</v>
      </c>
      <c r="E151" s="9">
        <v>155.34</v>
      </c>
      <c r="F151" s="10">
        <v>195.62</v>
      </c>
      <c r="H151" s="8">
        <v>319.38</v>
      </c>
      <c r="I151" s="9">
        <v>440</v>
      </c>
      <c r="J151" s="9">
        <v>575.01</v>
      </c>
      <c r="K151" s="9">
        <v>674.99</v>
      </c>
      <c r="L151" s="10">
        <v>850.02</v>
      </c>
      <c r="M151" s="9">
        <f>VLOOKUP(A151,'Rents 201920'!A:F,4,FALSE)</f>
        <v>138.08000000000001</v>
      </c>
      <c r="N151" s="21">
        <f t="shared" si="2"/>
        <v>5.75</v>
      </c>
    </row>
    <row r="152" spans="1:14">
      <c r="A152" s="7" t="s">
        <v>150</v>
      </c>
      <c r="B152" s="8">
        <v>71.569999999999993</v>
      </c>
      <c r="C152" s="9">
        <v>120.82</v>
      </c>
      <c r="D152" s="9">
        <v>155.34</v>
      </c>
      <c r="E152" s="9">
        <v>189.86</v>
      </c>
      <c r="F152" s="10">
        <v>253.15</v>
      </c>
      <c r="H152" s="8">
        <v>310.99</v>
      </c>
      <c r="I152" s="9">
        <v>524.99</v>
      </c>
      <c r="J152" s="9">
        <v>674.99</v>
      </c>
      <c r="K152" s="9">
        <v>824.99</v>
      </c>
      <c r="L152" s="10">
        <v>1100</v>
      </c>
      <c r="M152" s="9">
        <f>VLOOKUP(A152,'Rents 201920'!A:F,4,FALSE)</f>
        <v>178.36</v>
      </c>
      <c r="N152" s="21">
        <f t="shared" si="2"/>
        <v>23.02000000000001</v>
      </c>
    </row>
    <row r="153" spans="1:14">
      <c r="A153" s="7" t="s">
        <v>151</v>
      </c>
      <c r="B153" s="8">
        <v>62.5</v>
      </c>
      <c r="C153" s="9">
        <v>92.05</v>
      </c>
      <c r="D153" s="9">
        <v>121.97</v>
      </c>
      <c r="E153" s="9">
        <v>149.59</v>
      </c>
      <c r="F153" s="10">
        <v>195.62</v>
      </c>
      <c r="H153" s="8">
        <v>271.58</v>
      </c>
      <c r="I153" s="9">
        <v>399.98</v>
      </c>
      <c r="J153" s="9">
        <v>529.99</v>
      </c>
      <c r="K153" s="9">
        <v>650</v>
      </c>
      <c r="L153" s="10">
        <v>850.02</v>
      </c>
      <c r="M153" s="9">
        <f>VLOOKUP(A153,'Rents 201920'!A:F,4,FALSE)</f>
        <v>132.33000000000001</v>
      </c>
      <c r="N153" s="21">
        <f t="shared" si="2"/>
        <v>10.360000000000014</v>
      </c>
    </row>
    <row r="154" spans="1:14">
      <c r="A154" s="11" t="s">
        <v>152</v>
      </c>
      <c r="B154" s="12">
        <v>67.2</v>
      </c>
      <c r="C154" s="13">
        <v>98.96</v>
      </c>
      <c r="D154" s="13">
        <v>126.58</v>
      </c>
      <c r="E154" s="13">
        <v>142.68</v>
      </c>
      <c r="F154" s="14">
        <v>201.37</v>
      </c>
      <c r="H154" s="12">
        <v>292</v>
      </c>
      <c r="I154" s="13">
        <v>430</v>
      </c>
      <c r="J154" s="13">
        <v>550.02</v>
      </c>
      <c r="K154" s="13">
        <v>619.98</v>
      </c>
      <c r="L154" s="14">
        <v>875</v>
      </c>
      <c r="M154" s="9">
        <f>VLOOKUP(A154,'Rents 201920'!A:F,4,FALSE)</f>
        <v>143.84</v>
      </c>
      <c r="N154" s="21">
        <f t="shared" si="2"/>
        <v>17.260000000000005</v>
      </c>
    </row>
  </sheetData>
  <mergeCells count="2">
    <mergeCell ref="H1:L1"/>
    <mergeCell ref="B1:F1"/>
  </mergeCells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55"/>
  <sheetViews>
    <sheetView workbookViewId="0"/>
  </sheetViews>
  <sheetFormatPr defaultRowHeight="12.75"/>
  <cols>
    <col min="1" max="1" width="28" bestFit="1" customWidth="1"/>
    <col min="2" max="6" width="7.5703125" bestFit="1" customWidth="1"/>
    <col min="7" max="7" width="3.5703125" customWidth="1"/>
    <col min="257" max="257" width="28" bestFit="1" customWidth="1"/>
    <col min="258" max="262" width="7.5703125" bestFit="1" customWidth="1"/>
    <col min="263" max="263" width="3.5703125" customWidth="1"/>
    <col min="513" max="513" width="28" bestFit="1" customWidth="1"/>
    <col min="514" max="518" width="7.5703125" bestFit="1" customWidth="1"/>
    <col min="519" max="519" width="3.5703125" customWidth="1"/>
    <col min="769" max="769" width="28" bestFit="1" customWidth="1"/>
    <col min="770" max="774" width="7.5703125" bestFit="1" customWidth="1"/>
    <col min="775" max="775" width="3.5703125" customWidth="1"/>
    <col min="1025" max="1025" width="28" bestFit="1" customWidth="1"/>
    <col min="1026" max="1030" width="7.5703125" bestFit="1" customWidth="1"/>
    <col min="1031" max="1031" width="3.5703125" customWidth="1"/>
    <col min="1281" max="1281" width="28" bestFit="1" customWidth="1"/>
    <col min="1282" max="1286" width="7.5703125" bestFit="1" customWidth="1"/>
    <col min="1287" max="1287" width="3.5703125" customWidth="1"/>
    <col min="1537" max="1537" width="28" bestFit="1" customWidth="1"/>
    <col min="1538" max="1542" width="7.5703125" bestFit="1" customWidth="1"/>
    <col min="1543" max="1543" width="3.5703125" customWidth="1"/>
    <col min="1793" max="1793" width="28" bestFit="1" customWidth="1"/>
    <col min="1794" max="1798" width="7.5703125" bestFit="1" customWidth="1"/>
    <col min="1799" max="1799" width="3.5703125" customWidth="1"/>
    <col min="2049" max="2049" width="28" bestFit="1" customWidth="1"/>
    <col min="2050" max="2054" width="7.5703125" bestFit="1" customWidth="1"/>
    <col min="2055" max="2055" width="3.5703125" customWidth="1"/>
    <col min="2305" max="2305" width="28" bestFit="1" customWidth="1"/>
    <col min="2306" max="2310" width="7.5703125" bestFit="1" customWidth="1"/>
    <col min="2311" max="2311" width="3.5703125" customWidth="1"/>
    <col min="2561" max="2561" width="28" bestFit="1" customWidth="1"/>
    <col min="2562" max="2566" width="7.5703125" bestFit="1" customWidth="1"/>
    <col min="2567" max="2567" width="3.5703125" customWidth="1"/>
    <col min="2817" max="2817" width="28" bestFit="1" customWidth="1"/>
    <col min="2818" max="2822" width="7.5703125" bestFit="1" customWidth="1"/>
    <col min="2823" max="2823" width="3.5703125" customWidth="1"/>
    <col min="3073" max="3073" width="28" bestFit="1" customWidth="1"/>
    <col min="3074" max="3078" width="7.5703125" bestFit="1" customWidth="1"/>
    <col min="3079" max="3079" width="3.5703125" customWidth="1"/>
    <col min="3329" max="3329" width="28" bestFit="1" customWidth="1"/>
    <col min="3330" max="3334" width="7.5703125" bestFit="1" customWidth="1"/>
    <col min="3335" max="3335" width="3.5703125" customWidth="1"/>
    <col min="3585" max="3585" width="28" bestFit="1" customWidth="1"/>
    <col min="3586" max="3590" width="7.5703125" bestFit="1" customWidth="1"/>
    <col min="3591" max="3591" width="3.5703125" customWidth="1"/>
    <col min="3841" max="3841" width="28" bestFit="1" customWidth="1"/>
    <col min="3842" max="3846" width="7.5703125" bestFit="1" customWidth="1"/>
    <col min="3847" max="3847" width="3.5703125" customWidth="1"/>
    <col min="4097" max="4097" width="28" bestFit="1" customWidth="1"/>
    <col min="4098" max="4102" width="7.5703125" bestFit="1" customWidth="1"/>
    <col min="4103" max="4103" width="3.5703125" customWidth="1"/>
    <col min="4353" max="4353" width="28" bestFit="1" customWidth="1"/>
    <col min="4354" max="4358" width="7.5703125" bestFit="1" customWidth="1"/>
    <col min="4359" max="4359" width="3.5703125" customWidth="1"/>
    <col min="4609" max="4609" width="28" bestFit="1" customWidth="1"/>
    <col min="4610" max="4614" width="7.5703125" bestFit="1" customWidth="1"/>
    <col min="4615" max="4615" width="3.5703125" customWidth="1"/>
    <col min="4865" max="4865" width="28" bestFit="1" customWidth="1"/>
    <col min="4866" max="4870" width="7.5703125" bestFit="1" customWidth="1"/>
    <col min="4871" max="4871" width="3.5703125" customWidth="1"/>
    <col min="5121" max="5121" width="28" bestFit="1" customWidth="1"/>
    <col min="5122" max="5126" width="7.5703125" bestFit="1" customWidth="1"/>
    <col min="5127" max="5127" width="3.5703125" customWidth="1"/>
    <col min="5377" max="5377" width="28" bestFit="1" customWidth="1"/>
    <col min="5378" max="5382" width="7.5703125" bestFit="1" customWidth="1"/>
    <col min="5383" max="5383" width="3.5703125" customWidth="1"/>
    <col min="5633" max="5633" width="28" bestFit="1" customWidth="1"/>
    <col min="5634" max="5638" width="7.5703125" bestFit="1" customWidth="1"/>
    <col min="5639" max="5639" width="3.5703125" customWidth="1"/>
    <col min="5889" max="5889" width="28" bestFit="1" customWidth="1"/>
    <col min="5890" max="5894" width="7.5703125" bestFit="1" customWidth="1"/>
    <col min="5895" max="5895" width="3.5703125" customWidth="1"/>
    <col min="6145" max="6145" width="28" bestFit="1" customWidth="1"/>
    <col min="6146" max="6150" width="7.5703125" bestFit="1" customWidth="1"/>
    <col min="6151" max="6151" width="3.5703125" customWidth="1"/>
    <col min="6401" max="6401" width="28" bestFit="1" customWidth="1"/>
    <col min="6402" max="6406" width="7.5703125" bestFit="1" customWidth="1"/>
    <col min="6407" max="6407" width="3.5703125" customWidth="1"/>
    <col min="6657" max="6657" width="28" bestFit="1" customWidth="1"/>
    <col min="6658" max="6662" width="7.5703125" bestFit="1" customWidth="1"/>
    <col min="6663" max="6663" width="3.5703125" customWidth="1"/>
    <col min="6913" max="6913" width="28" bestFit="1" customWidth="1"/>
    <col min="6914" max="6918" width="7.5703125" bestFit="1" customWidth="1"/>
    <col min="6919" max="6919" width="3.5703125" customWidth="1"/>
    <col min="7169" max="7169" width="28" bestFit="1" customWidth="1"/>
    <col min="7170" max="7174" width="7.5703125" bestFit="1" customWidth="1"/>
    <col min="7175" max="7175" width="3.5703125" customWidth="1"/>
    <col min="7425" max="7425" width="28" bestFit="1" customWidth="1"/>
    <col min="7426" max="7430" width="7.5703125" bestFit="1" customWidth="1"/>
    <col min="7431" max="7431" width="3.5703125" customWidth="1"/>
    <col min="7681" max="7681" width="28" bestFit="1" customWidth="1"/>
    <col min="7682" max="7686" width="7.5703125" bestFit="1" customWidth="1"/>
    <col min="7687" max="7687" width="3.5703125" customWidth="1"/>
    <col min="7937" max="7937" width="28" bestFit="1" customWidth="1"/>
    <col min="7938" max="7942" width="7.5703125" bestFit="1" customWidth="1"/>
    <col min="7943" max="7943" width="3.5703125" customWidth="1"/>
    <col min="8193" max="8193" width="28" bestFit="1" customWidth="1"/>
    <col min="8194" max="8198" width="7.5703125" bestFit="1" customWidth="1"/>
    <col min="8199" max="8199" width="3.5703125" customWidth="1"/>
    <col min="8449" max="8449" width="28" bestFit="1" customWidth="1"/>
    <col min="8450" max="8454" width="7.5703125" bestFit="1" customWidth="1"/>
    <col min="8455" max="8455" width="3.5703125" customWidth="1"/>
    <col min="8705" max="8705" width="28" bestFit="1" customWidth="1"/>
    <col min="8706" max="8710" width="7.5703125" bestFit="1" customWidth="1"/>
    <col min="8711" max="8711" width="3.5703125" customWidth="1"/>
    <col min="8961" max="8961" width="28" bestFit="1" customWidth="1"/>
    <col min="8962" max="8966" width="7.5703125" bestFit="1" customWidth="1"/>
    <col min="8967" max="8967" width="3.5703125" customWidth="1"/>
    <col min="9217" max="9217" width="28" bestFit="1" customWidth="1"/>
    <col min="9218" max="9222" width="7.5703125" bestFit="1" customWidth="1"/>
    <col min="9223" max="9223" width="3.5703125" customWidth="1"/>
    <col min="9473" max="9473" width="28" bestFit="1" customWidth="1"/>
    <col min="9474" max="9478" width="7.5703125" bestFit="1" customWidth="1"/>
    <col min="9479" max="9479" width="3.5703125" customWidth="1"/>
    <col min="9729" max="9729" width="28" bestFit="1" customWidth="1"/>
    <col min="9730" max="9734" width="7.5703125" bestFit="1" customWidth="1"/>
    <col min="9735" max="9735" width="3.5703125" customWidth="1"/>
    <col min="9985" max="9985" width="28" bestFit="1" customWidth="1"/>
    <col min="9986" max="9990" width="7.5703125" bestFit="1" customWidth="1"/>
    <col min="9991" max="9991" width="3.5703125" customWidth="1"/>
    <col min="10241" max="10241" width="28" bestFit="1" customWidth="1"/>
    <col min="10242" max="10246" width="7.5703125" bestFit="1" customWidth="1"/>
    <col min="10247" max="10247" width="3.5703125" customWidth="1"/>
    <col min="10497" max="10497" width="28" bestFit="1" customWidth="1"/>
    <col min="10498" max="10502" width="7.5703125" bestFit="1" customWidth="1"/>
    <col min="10503" max="10503" width="3.5703125" customWidth="1"/>
    <col min="10753" max="10753" width="28" bestFit="1" customWidth="1"/>
    <col min="10754" max="10758" width="7.5703125" bestFit="1" customWidth="1"/>
    <col min="10759" max="10759" width="3.5703125" customWidth="1"/>
    <col min="11009" max="11009" width="28" bestFit="1" customWidth="1"/>
    <col min="11010" max="11014" width="7.5703125" bestFit="1" customWidth="1"/>
    <col min="11015" max="11015" width="3.5703125" customWidth="1"/>
    <col min="11265" max="11265" width="28" bestFit="1" customWidth="1"/>
    <col min="11266" max="11270" width="7.5703125" bestFit="1" customWidth="1"/>
    <col min="11271" max="11271" width="3.5703125" customWidth="1"/>
    <col min="11521" max="11521" width="28" bestFit="1" customWidth="1"/>
    <col min="11522" max="11526" width="7.5703125" bestFit="1" customWidth="1"/>
    <col min="11527" max="11527" width="3.5703125" customWidth="1"/>
    <col min="11777" max="11777" width="28" bestFit="1" customWidth="1"/>
    <col min="11778" max="11782" width="7.5703125" bestFit="1" customWidth="1"/>
    <col min="11783" max="11783" width="3.5703125" customWidth="1"/>
    <col min="12033" max="12033" width="28" bestFit="1" customWidth="1"/>
    <col min="12034" max="12038" width="7.5703125" bestFit="1" customWidth="1"/>
    <col min="12039" max="12039" width="3.5703125" customWidth="1"/>
    <col min="12289" max="12289" width="28" bestFit="1" customWidth="1"/>
    <col min="12290" max="12294" width="7.5703125" bestFit="1" customWidth="1"/>
    <col min="12295" max="12295" width="3.5703125" customWidth="1"/>
    <col min="12545" max="12545" width="28" bestFit="1" customWidth="1"/>
    <col min="12546" max="12550" width="7.5703125" bestFit="1" customWidth="1"/>
    <col min="12551" max="12551" width="3.5703125" customWidth="1"/>
    <col min="12801" max="12801" width="28" bestFit="1" customWidth="1"/>
    <col min="12802" max="12806" width="7.5703125" bestFit="1" customWidth="1"/>
    <col min="12807" max="12807" width="3.5703125" customWidth="1"/>
    <col min="13057" max="13057" width="28" bestFit="1" customWidth="1"/>
    <col min="13058" max="13062" width="7.5703125" bestFit="1" customWidth="1"/>
    <col min="13063" max="13063" width="3.5703125" customWidth="1"/>
    <col min="13313" max="13313" width="28" bestFit="1" customWidth="1"/>
    <col min="13314" max="13318" width="7.5703125" bestFit="1" customWidth="1"/>
    <col min="13319" max="13319" width="3.5703125" customWidth="1"/>
    <col min="13569" max="13569" width="28" bestFit="1" customWidth="1"/>
    <col min="13570" max="13574" width="7.5703125" bestFit="1" customWidth="1"/>
    <col min="13575" max="13575" width="3.5703125" customWidth="1"/>
    <col min="13825" max="13825" width="28" bestFit="1" customWidth="1"/>
    <col min="13826" max="13830" width="7.5703125" bestFit="1" customWidth="1"/>
    <col min="13831" max="13831" width="3.5703125" customWidth="1"/>
    <col min="14081" max="14081" width="28" bestFit="1" customWidth="1"/>
    <col min="14082" max="14086" width="7.5703125" bestFit="1" customWidth="1"/>
    <col min="14087" max="14087" width="3.5703125" customWidth="1"/>
    <col min="14337" max="14337" width="28" bestFit="1" customWidth="1"/>
    <col min="14338" max="14342" width="7.5703125" bestFit="1" customWidth="1"/>
    <col min="14343" max="14343" width="3.5703125" customWidth="1"/>
    <col min="14593" max="14593" width="28" bestFit="1" customWidth="1"/>
    <col min="14594" max="14598" width="7.5703125" bestFit="1" customWidth="1"/>
    <col min="14599" max="14599" width="3.5703125" customWidth="1"/>
    <col min="14849" max="14849" width="28" bestFit="1" customWidth="1"/>
    <col min="14850" max="14854" width="7.5703125" bestFit="1" customWidth="1"/>
    <col min="14855" max="14855" width="3.5703125" customWidth="1"/>
    <col min="15105" max="15105" width="28" bestFit="1" customWidth="1"/>
    <col min="15106" max="15110" width="7.5703125" bestFit="1" customWidth="1"/>
    <col min="15111" max="15111" width="3.5703125" customWidth="1"/>
    <col min="15361" max="15361" width="28" bestFit="1" customWidth="1"/>
    <col min="15362" max="15366" width="7.5703125" bestFit="1" customWidth="1"/>
    <col min="15367" max="15367" width="3.5703125" customWidth="1"/>
    <col min="15617" max="15617" width="28" bestFit="1" customWidth="1"/>
    <col min="15618" max="15622" width="7.5703125" bestFit="1" customWidth="1"/>
    <col min="15623" max="15623" width="3.5703125" customWidth="1"/>
    <col min="15873" max="15873" width="28" bestFit="1" customWidth="1"/>
    <col min="15874" max="15878" width="7.5703125" bestFit="1" customWidth="1"/>
    <col min="15879" max="15879" width="3.5703125" customWidth="1"/>
    <col min="16129" max="16129" width="28" bestFit="1" customWidth="1"/>
    <col min="16130" max="16134" width="7.5703125" bestFit="1" customWidth="1"/>
    <col min="16135" max="16135" width="3.5703125" customWidth="1"/>
  </cols>
  <sheetData>
    <row r="1" spans="1:23">
      <c r="A1" s="1"/>
      <c r="B1" s="44" t="s">
        <v>187</v>
      </c>
      <c r="C1" s="45"/>
      <c r="D1" s="45"/>
      <c r="E1" s="45"/>
      <c r="F1" s="46"/>
      <c r="H1" s="44" t="s">
        <v>153</v>
      </c>
      <c r="I1" s="45"/>
      <c r="J1" s="45"/>
      <c r="K1" s="45"/>
      <c r="L1" s="46"/>
    </row>
    <row r="2" spans="1:23">
      <c r="A2" s="2" t="s">
        <v>0</v>
      </c>
      <c r="B2" s="41" t="s">
        <v>183</v>
      </c>
      <c r="C2" s="40" t="s">
        <v>182</v>
      </c>
      <c r="D2" s="40" t="s">
        <v>181</v>
      </c>
      <c r="E2" s="40" t="s">
        <v>180</v>
      </c>
      <c r="F2" s="39" t="s">
        <v>179</v>
      </c>
      <c r="H2" s="41" t="s">
        <v>183</v>
      </c>
      <c r="I2" s="40" t="s">
        <v>182</v>
      </c>
      <c r="J2" s="40" t="s">
        <v>181</v>
      </c>
      <c r="K2" s="40" t="s">
        <v>180</v>
      </c>
      <c r="L2" s="39" t="s">
        <v>179</v>
      </c>
    </row>
    <row r="3" spans="1:23">
      <c r="A3" s="3" t="s">
        <v>1</v>
      </c>
      <c r="B3" s="15">
        <v>67.099999999999994</v>
      </c>
      <c r="C3" s="16">
        <v>119.09</v>
      </c>
      <c r="D3" s="16">
        <v>145.43</v>
      </c>
      <c r="E3" s="16">
        <v>168</v>
      </c>
      <c r="F3" s="17">
        <v>223.63</v>
      </c>
      <c r="H3" s="4">
        <v>291.57</v>
      </c>
      <c r="I3" s="5">
        <v>517.47</v>
      </c>
      <c r="J3" s="5">
        <v>631.92999999999995</v>
      </c>
      <c r="K3" s="5">
        <v>730</v>
      </c>
      <c r="L3" s="6">
        <v>971.73</v>
      </c>
      <c r="M3" s="43"/>
      <c r="N3" s="21"/>
      <c r="O3" s="21"/>
      <c r="P3" s="21"/>
      <c r="Q3" s="21"/>
      <c r="R3" s="21"/>
      <c r="S3" s="21"/>
      <c r="T3" s="21"/>
      <c r="U3" s="21"/>
      <c r="V3" s="21"/>
      <c r="W3" s="21"/>
    </row>
    <row r="4" spans="1:23">
      <c r="A4" s="7" t="s">
        <v>2</v>
      </c>
      <c r="B4" s="15">
        <v>72.760000000000005</v>
      </c>
      <c r="C4" s="16">
        <v>123.58</v>
      </c>
      <c r="D4" s="16">
        <v>153.02000000000001</v>
      </c>
      <c r="E4" s="16">
        <v>198.43</v>
      </c>
      <c r="F4" s="17">
        <v>291.33999999999997</v>
      </c>
      <c r="H4" s="8">
        <v>316.16000000000003</v>
      </c>
      <c r="I4" s="9">
        <v>536.98</v>
      </c>
      <c r="J4" s="9">
        <v>664.91</v>
      </c>
      <c r="K4" s="9">
        <v>862.23</v>
      </c>
      <c r="L4" s="10">
        <v>1265.94</v>
      </c>
      <c r="M4" s="43"/>
      <c r="N4" s="21"/>
      <c r="O4" s="21"/>
      <c r="P4" s="21"/>
      <c r="Q4" s="21"/>
      <c r="R4" s="21"/>
      <c r="S4" s="21"/>
      <c r="T4" s="21"/>
      <c r="U4" s="21"/>
      <c r="V4" s="21"/>
      <c r="W4" s="21"/>
    </row>
    <row r="5" spans="1:23">
      <c r="A5" s="7" t="s">
        <v>3</v>
      </c>
      <c r="B5" s="15">
        <v>58.08</v>
      </c>
      <c r="C5" s="16">
        <v>72.72</v>
      </c>
      <c r="D5" s="16">
        <v>87.41</v>
      </c>
      <c r="E5" s="16">
        <v>99.79</v>
      </c>
      <c r="F5" s="17">
        <v>136.93</v>
      </c>
      <c r="H5" s="8">
        <v>252.37</v>
      </c>
      <c r="I5" s="9">
        <v>315.99</v>
      </c>
      <c r="J5" s="9">
        <v>379.82</v>
      </c>
      <c r="K5" s="9">
        <v>433.61</v>
      </c>
      <c r="L5" s="10">
        <v>594.99</v>
      </c>
      <c r="M5" s="43"/>
      <c r="N5" s="21"/>
      <c r="O5" s="21"/>
      <c r="P5" s="21"/>
      <c r="Q5" s="21"/>
      <c r="R5" s="21"/>
      <c r="S5" s="21"/>
      <c r="T5" s="21"/>
      <c r="U5" s="21"/>
      <c r="V5" s="21"/>
      <c r="W5" s="21"/>
    </row>
    <row r="6" spans="1:23">
      <c r="A6" s="7" t="s">
        <v>4</v>
      </c>
      <c r="B6" s="15">
        <v>63.25</v>
      </c>
      <c r="C6" s="16">
        <v>78</v>
      </c>
      <c r="D6" s="16">
        <v>92.05</v>
      </c>
      <c r="E6" s="16">
        <v>110.47</v>
      </c>
      <c r="F6" s="17">
        <v>136.93</v>
      </c>
      <c r="H6" s="8">
        <v>274.83999999999997</v>
      </c>
      <c r="I6" s="9">
        <v>338.93</v>
      </c>
      <c r="J6" s="9">
        <v>399.98</v>
      </c>
      <c r="K6" s="9">
        <v>480.02</v>
      </c>
      <c r="L6" s="10">
        <v>594.99</v>
      </c>
      <c r="M6" s="43"/>
      <c r="N6" s="21"/>
      <c r="O6" s="21"/>
      <c r="P6" s="21"/>
      <c r="Q6" s="21"/>
      <c r="R6" s="21"/>
      <c r="S6" s="21"/>
      <c r="T6" s="21"/>
      <c r="U6" s="21"/>
      <c r="V6" s="21"/>
      <c r="W6" s="21"/>
    </row>
    <row r="7" spans="1:23">
      <c r="A7" s="7" t="s">
        <v>5</v>
      </c>
      <c r="B7" s="15">
        <v>68.17</v>
      </c>
      <c r="C7" s="16">
        <v>134.02000000000001</v>
      </c>
      <c r="D7" s="16">
        <v>161.97999999999999</v>
      </c>
      <c r="E7" s="16">
        <v>192.28</v>
      </c>
      <c r="F7" s="17">
        <v>266.64999999999998</v>
      </c>
      <c r="H7" s="8">
        <v>296.20999999999998</v>
      </c>
      <c r="I7" s="9">
        <v>582.35</v>
      </c>
      <c r="J7" s="9">
        <v>703.84</v>
      </c>
      <c r="K7" s="9">
        <v>835.5</v>
      </c>
      <c r="L7" s="10">
        <v>1158.6600000000001</v>
      </c>
      <c r="M7" s="43"/>
      <c r="N7" s="21"/>
      <c r="O7" s="21"/>
      <c r="P7" s="21"/>
      <c r="Q7" s="21"/>
      <c r="R7" s="21"/>
      <c r="S7" s="21"/>
      <c r="T7" s="21"/>
      <c r="U7" s="21"/>
      <c r="V7" s="21"/>
      <c r="W7" s="21"/>
    </row>
    <row r="8" spans="1:23">
      <c r="A8" s="7" t="s">
        <v>6</v>
      </c>
      <c r="B8" s="15">
        <v>72.489999999999995</v>
      </c>
      <c r="C8" s="16">
        <v>135.74</v>
      </c>
      <c r="D8" s="16">
        <v>167.23</v>
      </c>
      <c r="E8" s="16">
        <v>189.86</v>
      </c>
      <c r="F8" s="17">
        <v>291.89999999999998</v>
      </c>
      <c r="H8" s="8">
        <v>314.99</v>
      </c>
      <c r="I8" s="9">
        <v>589.82000000000005</v>
      </c>
      <c r="J8" s="9">
        <v>726.65</v>
      </c>
      <c r="K8" s="9">
        <v>824.99</v>
      </c>
      <c r="L8" s="10">
        <v>1268.3800000000001</v>
      </c>
      <c r="N8" s="21"/>
      <c r="O8" s="21"/>
      <c r="P8" s="21"/>
      <c r="Q8" s="21"/>
      <c r="R8" s="21"/>
      <c r="S8" s="21"/>
      <c r="T8" s="21"/>
      <c r="U8" s="21"/>
      <c r="V8" s="21"/>
      <c r="W8" s="21"/>
    </row>
    <row r="9" spans="1:23">
      <c r="A9" s="7" t="s">
        <v>7</v>
      </c>
      <c r="B9" s="15">
        <v>62.18</v>
      </c>
      <c r="C9" s="16">
        <v>103.02</v>
      </c>
      <c r="D9" s="16">
        <v>133.32</v>
      </c>
      <c r="E9" s="16">
        <v>156.38</v>
      </c>
      <c r="F9" s="17">
        <v>209.07</v>
      </c>
      <c r="H9" s="8">
        <v>270.19</v>
      </c>
      <c r="I9" s="9">
        <v>447.65</v>
      </c>
      <c r="J9" s="9">
        <v>579.30999999999995</v>
      </c>
      <c r="K9" s="9">
        <v>679.51</v>
      </c>
      <c r="L9" s="10">
        <v>908.46</v>
      </c>
      <c r="N9" s="21"/>
      <c r="O9" s="21"/>
      <c r="P9" s="21"/>
      <c r="Q9" s="21"/>
      <c r="R9" s="21"/>
      <c r="S9" s="21"/>
      <c r="T9" s="21"/>
      <c r="U9" s="21"/>
      <c r="V9" s="21"/>
      <c r="W9" s="21"/>
    </row>
    <row r="10" spans="1:23">
      <c r="A10" s="7" t="s">
        <v>8</v>
      </c>
      <c r="B10" s="15">
        <v>57.34</v>
      </c>
      <c r="C10" s="16">
        <v>98.87</v>
      </c>
      <c r="D10" s="16">
        <v>120.29</v>
      </c>
      <c r="E10" s="16">
        <v>132</v>
      </c>
      <c r="F10" s="17">
        <v>173.41</v>
      </c>
      <c r="H10" s="8">
        <v>249.16</v>
      </c>
      <c r="I10" s="9">
        <v>429.61</v>
      </c>
      <c r="J10" s="9">
        <v>522.69000000000005</v>
      </c>
      <c r="K10" s="9">
        <v>573.57000000000005</v>
      </c>
      <c r="L10" s="10">
        <v>753.51</v>
      </c>
      <c r="N10" s="21"/>
      <c r="O10" s="21"/>
      <c r="P10" s="21"/>
      <c r="Q10" s="21"/>
      <c r="R10" s="21"/>
      <c r="S10" s="21"/>
      <c r="T10" s="21"/>
      <c r="U10" s="21"/>
      <c r="V10" s="21"/>
      <c r="W10" s="21"/>
    </row>
    <row r="11" spans="1:23">
      <c r="A11" s="7" t="s">
        <v>9</v>
      </c>
      <c r="B11" s="15">
        <v>60</v>
      </c>
      <c r="C11" s="16">
        <v>86.3</v>
      </c>
      <c r="D11" s="16">
        <v>104.89</v>
      </c>
      <c r="E11" s="16">
        <v>120.29</v>
      </c>
      <c r="F11" s="17">
        <v>151.5</v>
      </c>
      <c r="H11" s="8">
        <v>260.70999999999998</v>
      </c>
      <c r="I11" s="9">
        <v>374.99</v>
      </c>
      <c r="J11" s="9">
        <v>455.77</v>
      </c>
      <c r="K11" s="9">
        <v>522.69000000000005</v>
      </c>
      <c r="L11" s="10">
        <v>658.3</v>
      </c>
      <c r="N11" s="21"/>
      <c r="O11" s="21"/>
      <c r="P11" s="21"/>
      <c r="Q11" s="21"/>
      <c r="R11" s="21"/>
      <c r="S11" s="21"/>
      <c r="T11" s="21"/>
      <c r="U11" s="21"/>
      <c r="V11" s="21"/>
      <c r="W11" s="21"/>
    </row>
    <row r="12" spans="1:23">
      <c r="A12" s="7" t="s">
        <v>10</v>
      </c>
      <c r="B12" s="15">
        <v>79.92</v>
      </c>
      <c r="C12" s="16">
        <v>141.24</v>
      </c>
      <c r="D12" s="16">
        <v>176.56</v>
      </c>
      <c r="E12" s="16">
        <v>210.7</v>
      </c>
      <c r="F12" s="17">
        <v>312</v>
      </c>
      <c r="H12" s="8">
        <v>347.27</v>
      </c>
      <c r="I12" s="9">
        <v>613.72</v>
      </c>
      <c r="J12" s="9">
        <v>767.2</v>
      </c>
      <c r="K12" s="9">
        <v>915.54</v>
      </c>
      <c r="L12" s="10">
        <v>1355.71</v>
      </c>
      <c r="N12" s="21"/>
      <c r="O12" s="21"/>
      <c r="P12" s="21"/>
      <c r="Q12" s="21"/>
      <c r="R12" s="21"/>
      <c r="S12" s="21"/>
      <c r="T12" s="21"/>
      <c r="U12" s="21"/>
      <c r="V12" s="21"/>
      <c r="W12" s="21"/>
    </row>
    <row r="13" spans="1:23">
      <c r="A13" s="7" t="s">
        <v>11</v>
      </c>
      <c r="B13" s="15">
        <v>48.67</v>
      </c>
      <c r="C13" s="16">
        <v>84</v>
      </c>
      <c r="D13" s="16">
        <v>98.96</v>
      </c>
      <c r="E13" s="16">
        <v>114.84</v>
      </c>
      <c r="F13" s="17">
        <v>143.84</v>
      </c>
      <c r="H13" s="8">
        <v>211.48</v>
      </c>
      <c r="I13" s="9">
        <v>365</v>
      </c>
      <c r="J13" s="9">
        <v>430</v>
      </c>
      <c r="K13" s="9">
        <v>499.01</v>
      </c>
      <c r="L13" s="10">
        <v>625.02</v>
      </c>
      <c r="N13" s="21"/>
      <c r="O13" s="21"/>
      <c r="P13" s="21"/>
      <c r="Q13" s="21"/>
      <c r="R13" s="21"/>
      <c r="S13" s="21"/>
      <c r="T13" s="21"/>
      <c r="U13" s="21"/>
      <c r="V13" s="21"/>
      <c r="W13" s="21"/>
    </row>
    <row r="14" spans="1:23">
      <c r="A14" s="7" t="s">
        <v>12</v>
      </c>
      <c r="B14" s="15">
        <v>65.48</v>
      </c>
      <c r="C14" s="16">
        <v>123.58</v>
      </c>
      <c r="D14" s="16">
        <v>153.02000000000001</v>
      </c>
      <c r="E14" s="16">
        <v>188.79</v>
      </c>
      <c r="F14" s="17">
        <v>253.15</v>
      </c>
      <c r="H14" s="8">
        <v>284.52999999999997</v>
      </c>
      <c r="I14" s="9">
        <v>536.98</v>
      </c>
      <c r="J14" s="9">
        <v>664.91</v>
      </c>
      <c r="K14" s="9">
        <v>820.34</v>
      </c>
      <c r="L14" s="10">
        <v>1100</v>
      </c>
      <c r="N14" s="21"/>
      <c r="O14" s="21"/>
      <c r="P14" s="21"/>
      <c r="Q14" s="21"/>
      <c r="R14" s="21"/>
      <c r="S14" s="21"/>
      <c r="T14" s="21"/>
      <c r="U14" s="21"/>
      <c r="V14" s="21"/>
      <c r="W14" s="21"/>
    </row>
    <row r="15" spans="1:23">
      <c r="A15" s="7" t="s">
        <v>13</v>
      </c>
      <c r="B15" s="15">
        <v>58.26</v>
      </c>
      <c r="C15" s="16">
        <v>80.55</v>
      </c>
      <c r="D15" s="16">
        <v>97.81</v>
      </c>
      <c r="E15" s="16">
        <v>111.83</v>
      </c>
      <c r="F15" s="17">
        <v>123.58</v>
      </c>
      <c r="H15" s="8">
        <v>253.15</v>
      </c>
      <c r="I15" s="9">
        <v>350.01</v>
      </c>
      <c r="J15" s="9">
        <v>425.01</v>
      </c>
      <c r="K15" s="9">
        <v>485.93</v>
      </c>
      <c r="L15" s="10">
        <v>536.98</v>
      </c>
      <c r="N15" s="21"/>
      <c r="O15" s="21"/>
      <c r="P15" s="21"/>
      <c r="Q15" s="21"/>
      <c r="R15" s="21"/>
      <c r="S15" s="21"/>
      <c r="T15" s="21"/>
      <c r="U15" s="21"/>
      <c r="V15" s="21"/>
      <c r="W15" s="21"/>
    </row>
    <row r="16" spans="1:23">
      <c r="A16" s="7" t="s">
        <v>14</v>
      </c>
      <c r="B16" s="15">
        <v>82.66</v>
      </c>
      <c r="C16" s="16">
        <v>153.02000000000001</v>
      </c>
      <c r="D16" s="16">
        <v>192.48</v>
      </c>
      <c r="E16" s="16">
        <v>230.28</v>
      </c>
      <c r="F16" s="17">
        <v>339.36</v>
      </c>
      <c r="H16" s="8">
        <v>359.18</v>
      </c>
      <c r="I16" s="9">
        <v>664.91</v>
      </c>
      <c r="J16" s="9">
        <v>836.37</v>
      </c>
      <c r="K16" s="9">
        <v>1000.62</v>
      </c>
      <c r="L16" s="10">
        <v>1474.6</v>
      </c>
      <c r="N16" s="21"/>
      <c r="O16" s="21"/>
      <c r="P16" s="21"/>
      <c r="Q16" s="21"/>
      <c r="R16" s="21"/>
      <c r="S16" s="21"/>
      <c r="T16" s="21"/>
      <c r="U16" s="21"/>
      <c r="V16" s="21"/>
      <c r="W16" s="21"/>
    </row>
    <row r="17" spans="1:23">
      <c r="A17" s="7" t="s">
        <v>15</v>
      </c>
      <c r="B17" s="15">
        <v>67.37</v>
      </c>
      <c r="C17" s="16">
        <v>121.19</v>
      </c>
      <c r="D17" s="16">
        <v>151.5</v>
      </c>
      <c r="E17" s="16">
        <v>175.74</v>
      </c>
      <c r="F17" s="17">
        <v>242.33</v>
      </c>
      <c r="H17" s="8">
        <v>292.74</v>
      </c>
      <c r="I17" s="9">
        <v>526.6</v>
      </c>
      <c r="J17" s="9">
        <v>658.3</v>
      </c>
      <c r="K17" s="9">
        <v>763.63</v>
      </c>
      <c r="L17" s="10">
        <v>1052.98</v>
      </c>
      <c r="N17" s="21"/>
      <c r="O17" s="21"/>
      <c r="P17" s="21"/>
      <c r="Q17" s="21"/>
      <c r="R17" s="21"/>
      <c r="S17" s="21"/>
      <c r="T17" s="21"/>
      <c r="U17" s="21"/>
      <c r="V17" s="21"/>
      <c r="W17" s="21"/>
    </row>
    <row r="18" spans="1:23">
      <c r="A18" s="7" t="s">
        <v>16</v>
      </c>
      <c r="B18" s="15">
        <v>64.14</v>
      </c>
      <c r="C18" s="16">
        <v>102.25</v>
      </c>
      <c r="D18" s="16">
        <v>126.31</v>
      </c>
      <c r="E18" s="16">
        <v>150.36000000000001</v>
      </c>
      <c r="F18" s="17">
        <v>216</v>
      </c>
      <c r="H18" s="8">
        <v>278.7</v>
      </c>
      <c r="I18" s="9">
        <v>444.3</v>
      </c>
      <c r="J18" s="9">
        <v>548.85</v>
      </c>
      <c r="K18" s="9">
        <v>653.35</v>
      </c>
      <c r="L18" s="10">
        <v>938.57</v>
      </c>
      <c r="N18" s="21"/>
      <c r="O18" s="21"/>
      <c r="P18" s="21"/>
      <c r="Q18" s="21"/>
      <c r="R18" s="21"/>
      <c r="S18" s="21"/>
      <c r="T18" s="21"/>
      <c r="U18" s="21"/>
      <c r="V18" s="21"/>
      <c r="W18" s="21"/>
    </row>
    <row r="19" spans="1:23">
      <c r="A19" s="7" t="s">
        <v>17</v>
      </c>
      <c r="B19" s="15">
        <v>80.52</v>
      </c>
      <c r="C19" s="16">
        <v>126.05</v>
      </c>
      <c r="D19" s="16">
        <v>140.74</v>
      </c>
      <c r="E19" s="16">
        <v>168.45</v>
      </c>
      <c r="F19" s="17">
        <v>218.16</v>
      </c>
      <c r="H19" s="8">
        <v>349.88</v>
      </c>
      <c r="I19" s="9">
        <v>547.72</v>
      </c>
      <c r="J19" s="9">
        <v>611.54999999999995</v>
      </c>
      <c r="K19" s="9">
        <v>731.96</v>
      </c>
      <c r="L19" s="10">
        <v>947.96</v>
      </c>
      <c r="N19" s="21"/>
      <c r="O19" s="21"/>
      <c r="P19" s="21"/>
      <c r="Q19" s="21"/>
      <c r="R19" s="21"/>
      <c r="S19" s="21"/>
      <c r="T19" s="21"/>
      <c r="U19" s="21"/>
      <c r="V19" s="21"/>
      <c r="W19" s="21"/>
    </row>
    <row r="20" spans="1:23">
      <c r="A20" s="7" t="s">
        <v>18</v>
      </c>
      <c r="B20" s="15">
        <v>74.62</v>
      </c>
      <c r="C20" s="16">
        <v>123.86</v>
      </c>
      <c r="D20" s="16">
        <v>154.82</v>
      </c>
      <c r="E20" s="16">
        <v>180.45</v>
      </c>
      <c r="F20" s="17">
        <v>280.60000000000002</v>
      </c>
      <c r="H20" s="8">
        <v>324.24</v>
      </c>
      <c r="I20" s="9">
        <v>538.20000000000005</v>
      </c>
      <c r="J20" s="9">
        <v>672.73</v>
      </c>
      <c r="K20" s="9">
        <v>784.1</v>
      </c>
      <c r="L20" s="10">
        <v>1219.27</v>
      </c>
      <c r="N20" s="21"/>
      <c r="O20" s="21"/>
      <c r="P20" s="21"/>
      <c r="Q20" s="21"/>
      <c r="R20" s="21"/>
      <c r="S20" s="21"/>
      <c r="T20" s="21"/>
      <c r="U20" s="21"/>
      <c r="V20" s="21"/>
      <c r="W20" s="21"/>
    </row>
    <row r="21" spans="1:23">
      <c r="A21" s="7" t="s">
        <v>19</v>
      </c>
      <c r="B21" s="15">
        <v>67.2</v>
      </c>
      <c r="C21" s="16">
        <v>101.98</v>
      </c>
      <c r="D21" s="16">
        <v>119.98</v>
      </c>
      <c r="E21" s="16">
        <v>133.32</v>
      </c>
      <c r="F21" s="17">
        <v>186.47</v>
      </c>
      <c r="H21" s="8">
        <v>292</v>
      </c>
      <c r="I21" s="9">
        <v>443.13</v>
      </c>
      <c r="J21" s="9">
        <v>521.34</v>
      </c>
      <c r="K21" s="9">
        <v>579.30999999999995</v>
      </c>
      <c r="L21" s="10">
        <v>810.26</v>
      </c>
      <c r="N21" s="21"/>
      <c r="O21" s="21"/>
      <c r="P21" s="21"/>
      <c r="Q21" s="21"/>
      <c r="R21" s="21"/>
      <c r="S21" s="21"/>
      <c r="T21" s="21"/>
      <c r="U21" s="21"/>
      <c r="V21" s="21"/>
      <c r="W21" s="21"/>
    </row>
    <row r="22" spans="1:23">
      <c r="A22" s="7" t="s">
        <v>20</v>
      </c>
      <c r="B22" s="15">
        <v>53.67</v>
      </c>
      <c r="C22" s="16">
        <v>89.46</v>
      </c>
      <c r="D22" s="16">
        <v>109.32</v>
      </c>
      <c r="E22" s="16">
        <v>126.58</v>
      </c>
      <c r="F22" s="17">
        <v>161.1</v>
      </c>
      <c r="H22" s="8">
        <v>233.21</v>
      </c>
      <c r="I22" s="9">
        <v>388.73</v>
      </c>
      <c r="J22" s="9">
        <v>475.02</v>
      </c>
      <c r="K22" s="9">
        <v>550.02</v>
      </c>
      <c r="L22" s="10">
        <v>700.02</v>
      </c>
      <c r="N22" s="21"/>
      <c r="O22" s="21"/>
      <c r="P22" s="21"/>
      <c r="Q22" s="21"/>
      <c r="R22" s="21"/>
      <c r="S22" s="21"/>
      <c r="T22" s="21"/>
      <c r="U22" s="21"/>
      <c r="V22" s="21"/>
      <c r="W22" s="21"/>
    </row>
    <row r="23" spans="1:23">
      <c r="A23" s="7" t="s">
        <v>21</v>
      </c>
      <c r="B23" s="15">
        <v>136.52000000000001</v>
      </c>
      <c r="C23" s="16">
        <v>260.64</v>
      </c>
      <c r="D23" s="16">
        <v>302.33</v>
      </c>
      <c r="E23" s="16">
        <v>354.46</v>
      </c>
      <c r="F23" s="17">
        <v>417.02</v>
      </c>
      <c r="H23" s="8">
        <v>593.21</v>
      </c>
      <c r="I23" s="9">
        <v>1132.54</v>
      </c>
      <c r="J23" s="9">
        <v>1313.7</v>
      </c>
      <c r="K23" s="9">
        <v>1540.21</v>
      </c>
      <c r="L23" s="10">
        <v>1812.05</v>
      </c>
      <c r="N23" s="21"/>
      <c r="O23" s="21"/>
      <c r="P23" s="21"/>
      <c r="Q23" s="21"/>
      <c r="R23" s="21"/>
      <c r="S23" s="21"/>
      <c r="T23" s="21"/>
      <c r="U23" s="21"/>
      <c r="V23" s="21"/>
      <c r="W23" s="21"/>
    </row>
    <row r="24" spans="1:23">
      <c r="A24" s="7" t="s">
        <v>22</v>
      </c>
      <c r="B24" s="15">
        <v>61.45</v>
      </c>
      <c r="C24" s="16">
        <v>92.98</v>
      </c>
      <c r="D24" s="16">
        <v>116.52</v>
      </c>
      <c r="E24" s="16">
        <v>135.36000000000001</v>
      </c>
      <c r="F24" s="17">
        <v>184.11</v>
      </c>
      <c r="H24" s="8">
        <v>267.01</v>
      </c>
      <c r="I24" s="9">
        <v>404.02</v>
      </c>
      <c r="J24" s="9">
        <v>506.31</v>
      </c>
      <c r="K24" s="9">
        <v>588.16999999999996</v>
      </c>
      <c r="L24" s="10">
        <v>800</v>
      </c>
      <c r="N24" s="21"/>
      <c r="O24" s="21"/>
      <c r="P24" s="21"/>
      <c r="Q24" s="21"/>
      <c r="R24" s="21"/>
      <c r="S24" s="21"/>
      <c r="T24" s="21"/>
      <c r="U24" s="21"/>
      <c r="V24" s="21"/>
      <c r="W24" s="21"/>
    </row>
    <row r="25" spans="1:23">
      <c r="A25" s="7" t="s">
        <v>23</v>
      </c>
      <c r="B25" s="15">
        <v>69.08</v>
      </c>
      <c r="C25" s="16">
        <v>126</v>
      </c>
      <c r="D25" s="16">
        <v>151.5</v>
      </c>
      <c r="E25" s="16">
        <v>185.29</v>
      </c>
      <c r="F25" s="17">
        <v>231.92</v>
      </c>
      <c r="H25" s="8">
        <v>300.17</v>
      </c>
      <c r="I25" s="9">
        <v>547.5</v>
      </c>
      <c r="J25" s="9">
        <v>658.3</v>
      </c>
      <c r="K25" s="9">
        <v>805.13</v>
      </c>
      <c r="L25" s="10">
        <v>1007.75</v>
      </c>
      <c r="N25" s="21"/>
      <c r="O25" s="21"/>
      <c r="P25" s="21"/>
      <c r="Q25" s="21"/>
      <c r="R25" s="21"/>
      <c r="S25" s="21"/>
      <c r="T25" s="21"/>
      <c r="U25" s="21"/>
      <c r="V25" s="21"/>
      <c r="W25" s="21"/>
    </row>
    <row r="26" spans="1:23">
      <c r="A26" s="7" t="s">
        <v>24</v>
      </c>
      <c r="B26" s="15">
        <v>68.349999999999994</v>
      </c>
      <c r="C26" s="16">
        <v>111.83</v>
      </c>
      <c r="D26" s="16">
        <v>143.34</v>
      </c>
      <c r="E26" s="16">
        <v>174.43</v>
      </c>
      <c r="F26" s="17">
        <v>240.59</v>
      </c>
      <c r="H26" s="8">
        <v>297</v>
      </c>
      <c r="I26" s="9">
        <v>485.93</v>
      </c>
      <c r="J26" s="9">
        <v>622.85</v>
      </c>
      <c r="K26" s="9">
        <v>757.94</v>
      </c>
      <c r="L26" s="10">
        <v>1045.42</v>
      </c>
      <c r="N26" s="21"/>
      <c r="O26" s="21"/>
      <c r="P26" s="21"/>
      <c r="Q26" s="21"/>
      <c r="R26" s="21"/>
      <c r="S26" s="21"/>
      <c r="T26" s="21"/>
      <c r="U26" s="21"/>
      <c r="V26" s="21"/>
      <c r="W26" s="21"/>
    </row>
    <row r="27" spans="1:23">
      <c r="A27" s="7" t="s">
        <v>25</v>
      </c>
      <c r="B27" s="15">
        <v>73.53</v>
      </c>
      <c r="C27" s="16">
        <v>126.27</v>
      </c>
      <c r="D27" s="16">
        <v>157.56</v>
      </c>
      <c r="E27" s="16">
        <v>187.87</v>
      </c>
      <c r="F27" s="17">
        <v>248.35</v>
      </c>
      <c r="H27" s="8">
        <v>319.51</v>
      </c>
      <c r="I27" s="9">
        <v>548.66999999999996</v>
      </c>
      <c r="J27" s="9">
        <v>684.64</v>
      </c>
      <c r="K27" s="9">
        <v>816.34</v>
      </c>
      <c r="L27" s="10">
        <v>1079.1400000000001</v>
      </c>
      <c r="N27" s="21"/>
      <c r="O27" s="21"/>
      <c r="P27" s="21"/>
      <c r="Q27" s="21"/>
      <c r="R27" s="21"/>
      <c r="S27" s="21"/>
      <c r="T27" s="21"/>
      <c r="U27" s="21"/>
      <c r="V27" s="21"/>
      <c r="W27" s="21"/>
    </row>
    <row r="28" spans="1:23">
      <c r="A28" s="7" t="s">
        <v>26</v>
      </c>
      <c r="B28" s="15">
        <v>50.94</v>
      </c>
      <c r="C28" s="16">
        <v>80.55</v>
      </c>
      <c r="D28" s="16">
        <v>97.81</v>
      </c>
      <c r="E28" s="16">
        <v>113.92</v>
      </c>
      <c r="F28" s="17">
        <v>149.59</v>
      </c>
      <c r="H28" s="8">
        <v>221.35</v>
      </c>
      <c r="I28" s="9">
        <v>350.01</v>
      </c>
      <c r="J28" s="9">
        <v>425.01</v>
      </c>
      <c r="K28" s="9">
        <v>495.01</v>
      </c>
      <c r="L28" s="10">
        <v>650</v>
      </c>
      <c r="N28" s="21"/>
      <c r="O28" s="21"/>
      <c r="P28" s="21"/>
      <c r="Q28" s="21"/>
      <c r="R28" s="21"/>
      <c r="S28" s="21"/>
      <c r="T28" s="21"/>
      <c r="U28" s="21"/>
      <c r="V28" s="21"/>
      <c r="W28" s="21"/>
    </row>
    <row r="29" spans="1:23">
      <c r="A29" s="7" t="s">
        <v>27</v>
      </c>
      <c r="B29" s="15">
        <v>73.58</v>
      </c>
      <c r="C29" s="16">
        <v>134.02000000000001</v>
      </c>
      <c r="D29" s="16">
        <v>168</v>
      </c>
      <c r="E29" s="16">
        <v>198.11</v>
      </c>
      <c r="F29" s="17">
        <v>268.02999999999997</v>
      </c>
      <c r="H29" s="8">
        <v>319.72000000000003</v>
      </c>
      <c r="I29" s="9">
        <v>582.35</v>
      </c>
      <c r="J29" s="9">
        <v>730</v>
      </c>
      <c r="K29" s="9">
        <v>860.84</v>
      </c>
      <c r="L29" s="10">
        <v>1164.6500000000001</v>
      </c>
      <c r="N29" s="21"/>
      <c r="O29" s="21"/>
      <c r="P29" s="21"/>
      <c r="Q29" s="21"/>
      <c r="R29" s="21"/>
      <c r="S29" s="21"/>
      <c r="T29" s="21"/>
      <c r="U29" s="21"/>
      <c r="V29" s="21"/>
      <c r="W29" s="21"/>
    </row>
    <row r="30" spans="1:23">
      <c r="A30" s="7" t="s">
        <v>28</v>
      </c>
      <c r="B30" s="15">
        <v>73.64</v>
      </c>
      <c r="C30" s="16">
        <v>145.43</v>
      </c>
      <c r="D30" s="16">
        <v>182.45</v>
      </c>
      <c r="E30" s="16">
        <v>236.34</v>
      </c>
      <c r="F30" s="17">
        <v>344.05</v>
      </c>
      <c r="H30" s="8">
        <v>319.98</v>
      </c>
      <c r="I30" s="9">
        <v>631.92999999999995</v>
      </c>
      <c r="J30" s="9">
        <v>792.79</v>
      </c>
      <c r="K30" s="9">
        <v>1026.95</v>
      </c>
      <c r="L30" s="10">
        <v>1494.98</v>
      </c>
      <c r="N30" s="21"/>
      <c r="O30" s="21"/>
      <c r="P30" s="21"/>
      <c r="Q30" s="21"/>
      <c r="R30" s="21"/>
      <c r="S30" s="21"/>
      <c r="T30" s="21"/>
      <c r="U30" s="21"/>
      <c r="V30" s="21"/>
      <c r="W30" s="21"/>
    </row>
    <row r="31" spans="1:23">
      <c r="A31" s="7" t="s">
        <v>29</v>
      </c>
      <c r="B31" s="15">
        <v>64.78</v>
      </c>
      <c r="C31" s="16">
        <v>103.56</v>
      </c>
      <c r="D31" s="16">
        <v>132.32</v>
      </c>
      <c r="E31" s="16">
        <v>161.1</v>
      </c>
      <c r="F31" s="17">
        <v>204.49</v>
      </c>
      <c r="H31" s="8">
        <v>281.48</v>
      </c>
      <c r="I31" s="9">
        <v>449.99</v>
      </c>
      <c r="J31" s="9">
        <v>574.96</v>
      </c>
      <c r="K31" s="9">
        <v>700.02</v>
      </c>
      <c r="L31" s="10">
        <v>888.56</v>
      </c>
      <c r="N31" s="21"/>
      <c r="O31" s="21"/>
      <c r="P31" s="21"/>
      <c r="Q31" s="21"/>
      <c r="R31" s="21"/>
      <c r="S31" s="21"/>
      <c r="T31" s="21"/>
      <c r="U31" s="21"/>
      <c r="V31" s="21"/>
      <c r="W31" s="21"/>
    </row>
    <row r="32" spans="1:23">
      <c r="A32" s="7" t="s">
        <v>30</v>
      </c>
      <c r="B32" s="15">
        <v>65.650000000000006</v>
      </c>
      <c r="C32" s="16">
        <v>92.05</v>
      </c>
      <c r="D32" s="16">
        <v>111.48</v>
      </c>
      <c r="E32" s="16">
        <v>128.19</v>
      </c>
      <c r="F32" s="17">
        <v>170.67</v>
      </c>
      <c r="H32" s="8">
        <v>285.26</v>
      </c>
      <c r="I32" s="9">
        <v>399.98</v>
      </c>
      <c r="J32" s="9">
        <v>484.41</v>
      </c>
      <c r="K32" s="9">
        <v>557.02</v>
      </c>
      <c r="L32" s="10">
        <v>741.6</v>
      </c>
      <c r="N32" s="21"/>
      <c r="O32" s="21"/>
      <c r="P32" s="21"/>
      <c r="Q32" s="21"/>
      <c r="R32" s="21"/>
      <c r="S32" s="21"/>
      <c r="T32" s="21"/>
      <c r="U32" s="21"/>
      <c r="V32" s="21"/>
      <c r="W32" s="21"/>
    </row>
    <row r="33" spans="1:23">
      <c r="A33" s="7" t="s">
        <v>31</v>
      </c>
      <c r="B33" s="15">
        <v>79.55</v>
      </c>
      <c r="C33" s="16">
        <v>151.5</v>
      </c>
      <c r="D33" s="16">
        <v>185.81</v>
      </c>
      <c r="E33" s="16">
        <v>222.54</v>
      </c>
      <c r="F33" s="17">
        <v>309.67</v>
      </c>
      <c r="H33" s="8">
        <v>345.66</v>
      </c>
      <c r="I33" s="9">
        <v>658.3</v>
      </c>
      <c r="J33" s="9">
        <v>807.39</v>
      </c>
      <c r="K33" s="9">
        <v>966.99</v>
      </c>
      <c r="L33" s="10">
        <v>1345.59</v>
      </c>
      <c r="N33" s="21"/>
      <c r="O33" s="21"/>
      <c r="P33" s="21"/>
      <c r="Q33" s="21"/>
      <c r="R33" s="21"/>
      <c r="S33" s="21"/>
      <c r="T33" s="21"/>
      <c r="U33" s="21"/>
      <c r="V33" s="21"/>
      <c r="W33" s="21"/>
    </row>
    <row r="34" spans="1:23">
      <c r="A34" s="7" t="s">
        <v>32</v>
      </c>
      <c r="B34" s="15">
        <v>59.28</v>
      </c>
      <c r="C34" s="16">
        <v>75</v>
      </c>
      <c r="D34" s="16">
        <v>90.9</v>
      </c>
      <c r="E34" s="16">
        <v>107.11</v>
      </c>
      <c r="F34" s="17">
        <v>149.16999999999999</v>
      </c>
      <c r="H34" s="8">
        <v>257.58999999999997</v>
      </c>
      <c r="I34" s="9">
        <v>325.89</v>
      </c>
      <c r="J34" s="9">
        <v>394.98</v>
      </c>
      <c r="K34" s="9">
        <v>465.42</v>
      </c>
      <c r="L34" s="10">
        <v>648.17999999999995</v>
      </c>
      <c r="N34" s="21"/>
      <c r="O34" s="21"/>
      <c r="P34" s="21"/>
      <c r="Q34" s="21"/>
      <c r="R34" s="21"/>
      <c r="S34" s="21"/>
      <c r="T34" s="21"/>
      <c r="U34" s="21"/>
      <c r="V34" s="21"/>
      <c r="W34" s="21"/>
    </row>
    <row r="35" spans="1:23">
      <c r="A35" s="7" t="s">
        <v>33</v>
      </c>
      <c r="B35" s="15">
        <v>58.82</v>
      </c>
      <c r="C35" s="16">
        <v>84.75</v>
      </c>
      <c r="D35" s="16">
        <v>103.56</v>
      </c>
      <c r="E35" s="16">
        <v>117.7</v>
      </c>
      <c r="F35" s="17">
        <v>155.34</v>
      </c>
      <c r="H35" s="8">
        <v>255.59</v>
      </c>
      <c r="I35" s="9">
        <v>368.26</v>
      </c>
      <c r="J35" s="9">
        <v>449.99</v>
      </c>
      <c r="K35" s="9">
        <v>511.43</v>
      </c>
      <c r="L35" s="10">
        <v>674.99</v>
      </c>
      <c r="N35" s="21"/>
      <c r="O35" s="21"/>
      <c r="P35" s="21"/>
      <c r="Q35" s="21"/>
      <c r="R35" s="21"/>
      <c r="S35" s="21"/>
      <c r="T35" s="21"/>
      <c r="U35" s="21"/>
      <c r="V35" s="21"/>
      <c r="W35" s="21"/>
    </row>
    <row r="36" spans="1:23">
      <c r="A36" s="7" t="s">
        <v>34</v>
      </c>
      <c r="B36" s="15">
        <v>55.12</v>
      </c>
      <c r="C36" s="16">
        <v>78.08</v>
      </c>
      <c r="D36" s="16">
        <v>93.23</v>
      </c>
      <c r="E36" s="16">
        <v>103.56</v>
      </c>
      <c r="F36" s="17">
        <v>143.84</v>
      </c>
      <c r="H36" s="8">
        <v>239.51</v>
      </c>
      <c r="I36" s="9">
        <v>339.28</v>
      </c>
      <c r="J36" s="9">
        <v>405.11</v>
      </c>
      <c r="K36" s="9">
        <v>449.99</v>
      </c>
      <c r="L36" s="10">
        <v>625.02</v>
      </c>
      <c r="N36" s="21"/>
      <c r="O36" s="21"/>
      <c r="P36" s="21"/>
      <c r="Q36" s="21"/>
      <c r="R36" s="21"/>
      <c r="S36" s="21"/>
      <c r="T36" s="21"/>
      <c r="U36" s="21"/>
      <c r="V36" s="21"/>
      <c r="W36" s="21"/>
    </row>
    <row r="37" spans="1:23">
      <c r="A37" s="7" t="s">
        <v>35</v>
      </c>
      <c r="B37" s="15">
        <v>59.09</v>
      </c>
      <c r="C37" s="16">
        <v>86.3</v>
      </c>
      <c r="D37" s="16">
        <v>115.07</v>
      </c>
      <c r="E37" s="16">
        <v>143.84</v>
      </c>
      <c r="F37" s="17">
        <v>168</v>
      </c>
      <c r="H37" s="8">
        <v>256.76</v>
      </c>
      <c r="I37" s="9">
        <v>374.99</v>
      </c>
      <c r="J37" s="9">
        <v>500.01</v>
      </c>
      <c r="K37" s="9">
        <v>625.02</v>
      </c>
      <c r="L37" s="10">
        <v>730</v>
      </c>
      <c r="N37" s="21"/>
      <c r="O37" s="21"/>
      <c r="P37" s="21"/>
      <c r="Q37" s="21"/>
      <c r="R37" s="21"/>
      <c r="S37" s="21"/>
      <c r="T37" s="21"/>
      <c r="U37" s="21"/>
      <c r="V37" s="21"/>
      <c r="W37" s="21"/>
    </row>
    <row r="38" spans="1:23">
      <c r="A38" s="7" t="s">
        <v>36</v>
      </c>
      <c r="B38" s="15">
        <v>65</v>
      </c>
      <c r="C38" s="16">
        <v>74.790000000000006</v>
      </c>
      <c r="D38" s="16">
        <v>86.3</v>
      </c>
      <c r="E38" s="16">
        <v>97.81</v>
      </c>
      <c r="F38" s="17">
        <v>138.08000000000001</v>
      </c>
      <c r="H38" s="8">
        <v>282.44</v>
      </c>
      <c r="I38" s="9">
        <v>324.98</v>
      </c>
      <c r="J38" s="9">
        <v>374.99</v>
      </c>
      <c r="K38" s="9">
        <v>425.01</v>
      </c>
      <c r="L38" s="10">
        <v>599.99</v>
      </c>
      <c r="N38" s="21"/>
      <c r="O38" s="21"/>
      <c r="P38" s="21"/>
      <c r="Q38" s="21"/>
      <c r="R38" s="21"/>
      <c r="S38" s="21"/>
      <c r="T38" s="21"/>
      <c r="U38" s="21"/>
      <c r="V38" s="21"/>
      <c r="W38" s="21"/>
    </row>
    <row r="39" spans="1:23">
      <c r="A39" s="7" t="s">
        <v>37</v>
      </c>
      <c r="B39" s="15">
        <v>70.900000000000006</v>
      </c>
      <c r="C39" s="16">
        <v>103.56</v>
      </c>
      <c r="D39" s="16">
        <v>130.03</v>
      </c>
      <c r="E39" s="16">
        <v>168</v>
      </c>
      <c r="F39" s="17">
        <v>249.6</v>
      </c>
      <c r="H39" s="8">
        <v>308.08</v>
      </c>
      <c r="I39" s="9">
        <v>449.99</v>
      </c>
      <c r="J39" s="9">
        <v>565.01</v>
      </c>
      <c r="K39" s="9">
        <v>730</v>
      </c>
      <c r="L39" s="10">
        <v>1084.57</v>
      </c>
      <c r="N39" s="21"/>
      <c r="O39" s="21"/>
      <c r="P39" s="21"/>
      <c r="Q39" s="21"/>
      <c r="R39" s="21"/>
      <c r="S39" s="21"/>
      <c r="T39" s="21"/>
      <c r="U39" s="21"/>
      <c r="V39" s="21"/>
      <c r="W39" s="21"/>
    </row>
    <row r="40" spans="1:23">
      <c r="A40" s="7" t="s">
        <v>38</v>
      </c>
      <c r="B40" s="15">
        <v>53.5</v>
      </c>
      <c r="C40" s="16">
        <v>80.03</v>
      </c>
      <c r="D40" s="16">
        <v>90.9</v>
      </c>
      <c r="E40" s="16">
        <v>104.71</v>
      </c>
      <c r="F40" s="17">
        <v>142.80000000000001</v>
      </c>
      <c r="H40" s="8">
        <v>232.47</v>
      </c>
      <c r="I40" s="9">
        <v>347.75</v>
      </c>
      <c r="J40" s="9">
        <v>394.98</v>
      </c>
      <c r="K40" s="9">
        <v>454.99</v>
      </c>
      <c r="L40" s="10">
        <v>620.5</v>
      </c>
      <c r="N40" s="21"/>
      <c r="O40" s="21"/>
      <c r="P40" s="21"/>
      <c r="Q40" s="21"/>
      <c r="R40" s="21"/>
      <c r="S40" s="21"/>
      <c r="T40" s="21"/>
      <c r="U40" s="21"/>
      <c r="V40" s="21"/>
      <c r="W40" s="21"/>
    </row>
    <row r="41" spans="1:23">
      <c r="A41" s="7" t="s">
        <v>39</v>
      </c>
      <c r="B41" s="15">
        <v>76.27</v>
      </c>
      <c r="C41" s="16">
        <v>151.5</v>
      </c>
      <c r="D41" s="16">
        <v>193.92</v>
      </c>
      <c r="E41" s="16">
        <v>244.89</v>
      </c>
      <c r="F41" s="17">
        <v>334.43</v>
      </c>
      <c r="H41" s="8">
        <v>331.41</v>
      </c>
      <c r="I41" s="9">
        <v>658.3</v>
      </c>
      <c r="J41" s="9">
        <v>842.63</v>
      </c>
      <c r="K41" s="9">
        <v>1064.1099999999999</v>
      </c>
      <c r="L41" s="10">
        <v>1453.18</v>
      </c>
      <c r="N41" s="21"/>
      <c r="O41" s="21"/>
      <c r="P41" s="21"/>
      <c r="Q41" s="21"/>
      <c r="R41" s="21"/>
      <c r="S41" s="21"/>
      <c r="T41" s="21"/>
      <c r="U41" s="21"/>
      <c r="V41" s="21"/>
      <c r="W41" s="21"/>
    </row>
    <row r="42" spans="1:23">
      <c r="A42" s="7" t="s">
        <v>40</v>
      </c>
      <c r="B42" s="15">
        <v>67</v>
      </c>
      <c r="C42" s="16">
        <v>116.53</v>
      </c>
      <c r="D42" s="16">
        <v>151.5</v>
      </c>
      <c r="E42" s="16">
        <v>182.45</v>
      </c>
      <c r="F42" s="17">
        <v>235.34</v>
      </c>
      <c r="H42" s="8">
        <v>291.13</v>
      </c>
      <c r="I42" s="9">
        <v>506.35</v>
      </c>
      <c r="J42" s="9">
        <v>658.3</v>
      </c>
      <c r="K42" s="9">
        <v>792.79</v>
      </c>
      <c r="L42" s="10">
        <v>1022.61</v>
      </c>
      <c r="N42" s="21"/>
      <c r="O42" s="21"/>
      <c r="P42" s="21"/>
      <c r="Q42" s="21"/>
      <c r="R42" s="21"/>
      <c r="S42" s="21"/>
      <c r="T42" s="21"/>
      <c r="U42" s="21"/>
      <c r="V42" s="21"/>
      <c r="W42" s="21"/>
    </row>
    <row r="43" spans="1:23">
      <c r="A43" s="7" t="s">
        <v>41</v>
      </c>
      <c r="B43" s="15">
        <v>60.04</v>
      </c>
      <c r="C43" s="16">
        <v>81.58</v>
      </c>
      <c r="D43" s="16">
        <v>103.56</v>
      </c>
      <c r="E43" s="16">
        <v>123.58</v>
      </c>
      <c r="F43" s="17">
        <v>162.4</v>
      </c>
      <c r="H43" s="8">
        <v>260.89</v>
      </c>
      <c r="I43" s="9">
        <v>354.48</v>
      </c>
      <c r="J43" s="9">
        <v>449.99</v>
      </c>
      <c r="K43" s="9">
        <v>536.98</v>
      </c>
      <c r="L43" s="10">
        <v>705.67</v>
      </c>
      <c r="N43" s="21"/>
      <c r="O43" s="21"/>
      <c r="P43" s="21"/>
      <c r="Q43" s="21"/>
      <c r="R43" s="21"/>
      <c r="S43" s="21"/>
      <c r="T43" s="21"/>
      <c r="U43" s="21"/>
      <c r="V43" s="21"/>
      <c r="W43" s="21"/>
    </row>
    <row r="44" spans="1:23">
      <c r="A44" s="7" t="s">
        <v>42</v>
      </c>
      <c r="B44" s="15">
        <v>74.34</v>
      </c>
      <c r="C44" s="16">
        <v>116.52</v>
      </c>
      <c r="D44" s="16">
        <v>141.24</v>
      </c>
      <c r="E44" s="16">
        <v>164.79</v>
      </c>
      <c r="F44" s="17">
        <v>218.63</v>
      </c>
      <c r="H44" s="8">
        <v>323.02999999999997</v>
      </c>
      <c r="I44" s="9">
        <v>506.31</v>
      </c>
      <c r="J44" s="9">
        <v>613.72</v>
      </c>
      <c r="K44" s="9">
        <v>716.05</v>
      </c>
      <c r="L44" s="10">
        <v>950</v>
      </c>
      <c r="N44" s="21"/>
      <c r="O44" s="21"/>
      <c r="P44" s="21"/>
      <c r="Q44" s="21"/>
      <c r="R44" s="21"/>
      <c r="S44" s="21"/>
      <c r="T44" s="21"/>
      <c r="U44" s="21"/>
      <c r="V44" s="21"/>
      <c r="W44" s="21"/>
    </row>
    <row r="45" spans="1:23">
      <c r="A45" s="7" t="s">
        <v>43</v>
      </c>
      <c r="B45" s="15">
        <v>62.81</v>
      </c>
      <c r="C45" s="16">
        <v>85</v>
      </c>
      <c r="D45" s="16">
        <v>113.92</v>
      </c>
      <c r="E45" s="16">
        <v>130</v>
      </c>
      <c r="F45" s="17">
        <v>150</v>
      </c>
      <c r="H45" s="8">
        <v>272.92</v>
      </c>
      <c r="I45" s="9">
        <v>369.35</v>
      </c>
      <c r="J45" s="9">
        <v>495.01</v>
      </c>
      <c r="K45" s="9">
        <v>564.88</v>
      </c>
      <c r="L45" s="10">
        <v>651.79</v>
      </c>
      <c r="N45" s="21"/>
      <c r="O45" s="21"/>
      <c r="P45" s="21"/>
      <c r="Q45" s="21"/>
      <c r="R45" s="21"/>
      <c r="S45" s="21"/>
      <c r="T45" s="21"/>
      <c r="U45" s="21"/>
      <c r="V45" s="21"/>
      <c r="W45" s="21"/>
    </row>
    <row r="46" spans="1:23">
      <c r="A46" s="7" t="s">
        <v>44</v>
      </c>
      <c r="B46" s="15">
        <v>68.180000000000007</v>
      </c>
      <c r="C46" s="16">
        <v>92.05</v>
      </c>
      <c r="D46" s="16">
        <v>122.36</v>
      </c>
      <c r="E46" s="16">
        <v>147.13</v>
      </c>
      <c r="F46" s="17">
        <v>187.14</v>
      </c>
      <c r="H46" s="8">
        <v>296.26</v>
      </c>
      <c r="I46" s="9">
        <v>399.98</v>
      </c>
      <c r="J46" s="9">
        <v>531.67999999999995</v>
      </c>
      <c r="K46" s="9">
        <v>639.30999999999995</v>
      </c>
      <c r="L46" s="10">
        <v>813.17</v>
      </c>
      <c r="N46" s="21"/>
      <c r="O46" s="21"/>
      <c r="P46" s="21"/>
      <c r="Q46" s="21"/>
      <c r="R46" s="21"/>
      <c r="S46" s="21"/>
      <c r="T46" s="21"/>
      <c r="U46" s="21"/>
      <c r="V46" s="21"/>
      <c r="W46" s="21"/>
    </row>
    <row r="47" spans="1:23">
      <c r="A47" s="7" t="s">
        <v>45</v>
      </c>
      <c r="B47" s="15">
        <v>59.04</v>
      </c>
      <c r="C47" s="16">
        <v>75.78</v>
      </c>
      <c r="D47" s="16">
        <v>99.06</v>
      </c>
      <c r="E47" s="16">
        <v>110.72</v>
      </c>
      <c r="F47" s="17">
        <v>156</v>
      </c>
      <c r="H47" s="8">
        <v>256.54000000000002</v>
      </c>
      <c r="I47" s="9">
        <v>329.28</v>
      </c>
      <c r="J47" s="9">
        <v>430.44</v>
      </c>
      <c r="K47" s="9">
        <v>481.1</v>
      </c>
      <c r="L47" s="10">
        <v>677.86</v>
      </c>
      <c r="N47" s="21"/>
      <c r="O47" s="21"/>
      <c r="P47" s="21"/>
      <c r="Q47" s="21"/>
      <c r="R47" s="21"/>
      <c r="S47" s="21"/>
      <c r="T47" s="21"/>
      <c r="U47" s="21"/>
      <c r="V47" s="21"/>
      <c r="W47" s="21"/>
    </row>
    <row r="48" spans="1:23">
      <c r="A48" s="7" t="s">
        <v>46</v>
      </c>
      <c r="B48" s="15">
        <v>57.77</v>
      </c>
      <c r="C48" s="16">
        <v>90.9</v>
      </c>
      <c r="D48" s="16">
        <v>104.89</v>
      </c>
      <c r="E48" s="16">
        <v>120.82</v>
      </c>
      <c r="F48" s="17">
        <v>156</v>
      </c>
      <c r="H48" s="8">
        <v>251.02</v>
      </c>
      <c r="I48" s="9">
        <v>394.98</v>
      </c>
      <c r="J48" s="9">
        <v>455.77</v>
      </c>
      <c r="K48" s="9">
        <v>524.99</v>
      </c>
      <c r="L48" s="10">
        <v>677.86</v>
      </c>
      <c r="N48" s="21"/>
      <c r="O48" s="21"/>
      <c r="P48" s="21"/>
      <c r="Q48" s="21"/>
      <c r="R48" s="21"/>
      <c r="S48" s="21"/>
      <c r="T48" s="21"/>
      <c r="U48" s="21"/>
      <c r="V48" s="21"/>
      <c r="W48" s="21"/>
    </row>
    <row r="49" spans="1:23">
      <c r="A49" s="7" t="s">
        <v>47</v>
      </c>
      <c r="B49" s="15">
        <v>53.5</v>
      </c>
      <c r="C49" s="16">
        <v>75</v>
      </c>
      <c r="D49" s="16">
        <v>92.05</v>
      </c>
      <c r="E49" s="16">
        <v>99.04</v>
      </c>
      <c r="F49" s="17">
        <v>129.47</v>
      </c>
      <c r="H49" s="8">
        <v>232.47</v>
      </c>
      <c r="I49" s="9">
        <v>325.89</v>
      </c>
      <c r="J49" s="9">
        <v>399.98</v>
      </c>
      <c r="K49" s="9">
        <v>430.35</v>
      </c>
      <c r="L49" s="10">
        <v>562.58000000000004</v>
      </c>
      <c r="N49" s="21"/>
      <c r="O49" s="21"/>
      <c r="P49" s="21"/>
      <c r="Q49" s="21"/>
      <c r="R49" s="21"/>
      <c r="S49" s="21"/>
      <c r="T49" s="21"/>
      <c r="U49" s="21"/>
      <c r="V49" s="21"/>
      <c r="W49" s="21"/>
    </row>
    <row r="50" spans="1:23">
      <c r="A50" s="7" t="s">
        <v>48</v>
      </c>
      <c r="B50" s="15">
        <v>84.04</v>
      </c>
      <c r="C50" s="16">
        <v>170.67</v>
      </c>
      <c r="D50" s="16">
        <v>222.96</v>
      </c>
      <c r="E50" s="16">
        <v>268.02999999999997</v>
      </c>
      <c r="F50" s="17">
        <v>345.21</v>
      </c>
      <c r="H50" s="8">
        <v>365.17</v>
      </c>
      <c r="I50" s="9">
        <v>741.6</v>
      </c>
      <c r="J50" s="9">
        <v>968.81</v>
      </c>
      <c r="K50" s="9">
        <v>1164.6500000000001</v>
      </c>
      <c r="L50" s="10">
        <v>1500.02</v>
      </c>
      <c r="N50" s="21"/>
      <c r="O50" s="21"/>
      <c r="P50" s="21"/>
      <c r="Q50" s="21"/>
      <c r="R50" s="21"/>
      <c r="S50" s="21"/>
      <c r="T50" s="21"/>
      <c r="U50" s="21"/>
      <c r="V50" s="21"/>
      <c r="W50" s="21"/>
    </row>
    <row r="51" spans="1:23">
      <c r="A51" s="7" t="s">
        <v>49</v>
      </c>
      <c r="B51" s="15">
        <v>64.64</v>
      </c>
      <c r="C51" s="16">
        <v>80.55</v>
      </c>
      <c r="D51" s="16">
        <v>97.81</v>
      </c>
      <c r="E51" s="16">
        <v>115.07</v>
      </c>
      <c r="F51" s="17">
        <v>149.59</v>
      </c>
      <c r="H51" s="8">
        <v>280.88</v>
      </c>
      <c r="I51" s="9">
        <v>350.01</v>
      </c>
      <c r="J51" s="9">
        <v>425.01</v>
      </c>
      <c r="K51" s="9">
        <v>500.01</v>
      </c>
      <c r="L51" s="10">
        <v>650</v>
      </c>
      <c r="N51" s="21"/>
      <c r="O51" s="21"/>
      <c r="P51" s="21"/>
      <c r="Q51" s="21"/>
      <c r="R51" s="21"/>
      <c r="S51" s="21"/>
      <c r="T51" s="21"/>
      <c r="U51" s="21"/>
      <c r="V51" s="21"/>
      <c r="W51" s="21"/>
    </row>
    <row r="52" spans="1:23">
      <c r="A52" s="7" t="s">
        <v>50</v>
      </c>
      <c r="B52" s="15">
        <v>68.08</v>
      </c>
      <c r="C52" s="16">
        <v>133.32</v>
      </c>
      <c r="D52" s="16">
        <v>164.79</v>
      </c>
      <c r="E52" s="16">
        <v>198.11</v>
      </c>
      <c r="F52" s="17">
        <v>279.69</v>
      </c>
      <c r="H52" s="8">
        <v>295.82</v>
      </c>
      <c r="I52" s="9">
        <v>579.30999999999995</v>
      </c>
      <c r="J52" s="9">
        <v>716.05</v>
      </c>
      <c r="K52" s="9">
        <v>860.84</v>
      </c>
      <c r="L52" s="10">
        <v>1215.32</v>
      </c>
      <c r="N52" s="21"/>
      <c r="O52" s="21"/>
      <c r="P52" s="21"/>
      <c r="Q52" s="21"/>
      <c r="R52" s="21"/>
      <c r="S52" s="21"/>
      <c r="T52" s="21"/>
      <c r="U52" s="21"/>
      <c r="V52" s="21"/>
      <c r="W52" s="21"/>
    </row>
    <row r="53" spans="1:23">
      <c r="A53" s="7" t="s">
        <v>51</v>
      </c>
      <c r="B53" s="15">
        <v>68.349999999999994</v>
      </c>
      <c r="C53" s="16">
        <v>110.72</v>
      </c>
      <c r="D53" s="16">
        <v>136.93</v>
      </c>
      <c r="E53" s="16">
        <v>161.1</v>
      </c>
      <c r="F53" s="17">
        <v>216.52</v>
      </c>
      <c r="H53" s="8">
        <v>297</v>
      </c>
      <c r="I53" s="9">
        <v>481.1</v>
      </c>
      <c r="J53" s="9">
        <v>594.99</v>
      </c>
      <c r="K53" s="9">
        <v>700.02</v>
      </c>
      <c r="L53" s="10">
        <v>940.83</v>
      </c>
      <c r="N53" s="21"/>
      <c r="O53" s="21"/>
      <c r="P53" s="21"/>
      <c r="Q53" s="21"/>
      <c r="R53" s="21"/>
      <c r="S53" s="21"/>
      <c r="T53" s="21"/>
      <c r="U53" s="21"/>
      <c r="V53" s="21"/>
      <c r="W53" s="21"/>
    </row>
    <row r="54" spans="1:23">
      <c r="A54" s="7" t="s">
        <v>52</v>
      </c>
      <c r="B54" s="15">
        <v>57.64</v>
      </c>
      <c r="C54" s="16">
        <v>92.05</v>
      </c>
      <c r="D54" s="16">
        <v>117.37</v>
      </c>
      <c r="E54" s="16">
        <v>135.19</v>
      </c>
      <c r="F54" s="17">
        <v>163.16</v>
      </c>
      <c r="H54" s="8">
        <v>250.46</v>
      </c>
      <c r="I54" s="9">
        <v>399.98</v>
      </c>
      <c r="J54" s="9">
        <v>510</v>
      </c>
      <c r="K54" s="9">
        <v>587.42999999999995</v>
      </c>
      <c r="L54" s="10">
        <v>708.97</v>
      </c>
      <c r="N54" s="21"/>
      <c r="O54" s="21"/>
      <c r="P54" s="21"/>
      <c r="Q54" s="21"/>
      <c r="R54" s="21"/>
      <c r="S54" s="21"/>
      <c r="T54" s="21"/>
      <c r="U54" s="21"/>
      <c r="V54" s="21"/>
      <c r="W54" s="21"/>
    </row>
    <row r="55" spans="1:23">
      <c r="A55" s="7" t="s">
        <v>53</v>
      </c>
      <c r="B55" s="15">
        <v>77.39</v>
      </c>
      <c r="C55" s="16">
        <v>135.36000000000001</v>
      </c>
      <c r="D55" s="16">
        <v>176.56</v>
      </c>
      <c r="E55" s="16">
        <v>223.19</v>
      </c>
      <c r="F55" s="17">
        <v>336.82</v>
      </c>
      <c r="H55" s="8">
        <v>336.28</v>
      </c>
      <c r="I55" s="9">
        <v>588.16999999999996</v>
      </c>
      <c r="J55" s="9">
        <v>767.2</v>
      </c>
      <c r="K55" s="9">
        <v>969.81</v>
      </c>
      <c r="L55" s="10">
        <v>1463.56</v>
      </c>
      <c r="N55" s="21"/>
      <c r="O55" s="21"/>
      <c r="P55" s="21"/>
      <c r="Q55" s="21"/>
      <c r="R55" s="21"/>
      <c r="S55" s="21"/>
      <c r="T55" s="21"/>
      <c r="U55" s="21"/>
      <c r="V55" s="21"/>
      <c r="W55" s="21"/>
    </row>
    <row r="56" spans="1:23">
      <c r="A56" s="7" t="s">
        <v>54</v>
      </c>
      <c r="B56" s="15">
        <v>60.8</v>
      </c>
      <c r="C56" s="16">
        <v>69.73</v>
      </c>
      <c r="D56" s="16">
        <v>86.3</v>
      </c>
      <c r="E56" s="16">
        <v>103.56</v>
      </c>
      <c r="F56" s="17">
        <v>132.33000000000001</v>
      </c>
      <c r="H56" s="8">
        <v>264.19</v>
      </c>
      <c r="I56" s="9">
        <v>302.99</v>
      </c>
      <c r="J56" s="9">
        <v>374.99</v>
      </c>
      <c r="K56" s="9">
        <v>449.99</v>
      </c>
      <c r="L56" s="10">
        <v>575.01</v>
      </c>
      <c r="N56" s="21"/>
      <c r="O56" s="21"/>
      <c r="P56" s="21"/>
      <c r="Q56" s="21"/>
      <c r="R56" s="21"/>
      <c r="S56" s="21"/>
      <c r="T56" s="21"/>
      <c r="U56" s="21"/>
      <c r="V56" s="21"/>
      <c r="W56" s="21"/>
    </row>
    <row r="57" spans="1:23">
      <c r="A57" s="7" t="s">
        <v>55</v>
      </c>
      <c r="B57" s="15">
        <v>63.5</v>
      </c>
      <c r="C57" s="16">
        <v>104.89</v>
      </c>
      <c r="D57" s="16">
        <v>126</v>
      </c>
      <c r="E57" s="16">
        <v>150.4</v>
      </c>
      <c r="F57" s="17">
        <v>198.11</v>
      </c>
      <c r="H57" s="8">
        <v>275.92</v>
      </c>
      <c r="I57" s="9">
        <v>455.77</v>
      </c>
      <c r="J57" s="9">
        <v>547.5</v>
      </c>
      <c r="K57" s="9">
        <v>653.52</v>
      </c>
      <c r="L57" s="10">
        <v>860.84</v>
      </c>
      <c r="N57" s="21"/>
      <c r="O57" s="21"/>
      <c r="P57" s="21"/>
      <c r="Q57" s="21"/>
      <c r="R57" s="21"/>
      <c r="S57" s="21"/>
      <c r="T57" s="21"/>
      <c r="U57" s="21"/>
      <c r="V57" s="21"/>
      <c r="W57" s="21"/>
    </row>
    <row r="58" spans="1:23">
      <c r="A58" s="7" t="s">
        <v>56</v>
      </c>
      <c r="B58" s="15">
        <v>102.09</v>
      </c>
      <c r="C58" s="16">
        <v>257.35000000000002</v>
      </c>
      <c r="D58" s="16">
        <v>302.33</v>
      </c>
      <c r="E58" s="16">
        <v>354.46</v>
      </c>
      <c r="F58" s="17">
        <v>417.02</v>
      </c>
      <c r="H58" s="8">
        <v>443.61</v>
      </c>
      <c r="I58" s="9">
        <v>1118.25</v>
      </c>
      <c r="J58" s="9">
        <v>1313.7</v>
      </c>
      <c r="K58" s="9">
        <v>1540.21</v>
      </c>
      <c r="L58" s="10">
        <v>1812.05</v>
      </c>
      <c r="N58" s="21"/>
      <c r="O58" s="21"/>
      <c r="P58" s="21"/>
      <c r="Q58" s="21"/>
      <c r="R58" s="21"/>
      <c r="S58" s="21"/>
      <c r="T58" s="21"/>
      <c r="U58" s="21"/>
      <c r="V58" s="21"/>
      <c r="W58" s="21"/>
    </row>
    <row r="59" spans="1:23">
      <c r="A59" s="7" t="s">
        <v>57</v>
      </c>
      <c r="B59" s="15">
        <v>97.83</v>
      </c>
      <c r="C59" s="16">
        <v>260.64</v>
      </c>
      <c r="D59" s="16">
        <v>302.33</v>
      </c>
      <c r="E59" s="16">
        <v>354.46</v>
      </c>
      <c r="F59" s="17">
        <v>417.02</v>
      </c>
      <c r="H59" s="8">
        <v>425.09</v>
      </c>
      <c r="I59" s="9">
        <v>1132.54</v>
      </c>
      <c r="J59" s="9">
        <v>1313.7</v>
      </c>
      <c r="K59" s="9">
        <v>1540.21</v>
      </c>
      <c r="L59" s="10">
        <v>1812.05</v>
      </c>
      <c r="N59" s="21"/>
      <c r="O59" s="21"/>
      <c r="P59" s="21"/>
      <c r="Q59" s="21"/>
      <c r="R59" s="21"/>
      <c r="S59" s="21"/>
      <c r="T59" s="21"/>
      <c r="U59" s="21"/>
      <c r="V59" s="21"/>
      <c r="W59" s="21"/>
    </row>
    <row r="60" spans="1:23">
      <c r="A60" s="7" t="s">
        <v>58</v>
      </c>
      <c r="B60" s="15">
        <v>95.18</v>
      </c>
      <c r="C60" s="16">
        <v>204.08</v>
      </c>
      <c r="D60" s="16">
        <v>265.29000000000002</v>
      </c>
      <c r="E60" s="16">
        <v>330.72</v>
      </c>
      <c r="F60" s="17">
        <v>417.02</v>
      </c>
      <c r="H60" s="8">
        <v>413.58</v>
      </c>
      <c r="I60" s="9">
        <v>886.78</v>
      </c>
      <c r="J60" s="9">
        <v>1152.75</v>
      </c>
      <c r="K60" s="9">
        <v>1437.06</v>
      </c>
      <c r="L60" s="10">
        <v>1812.05</v>
      </c>
      <c r="N60" s="21"/>
      <c r="O60" s="21"/>
      <c r="P60" s="21"/>
      <c r="Q60" s="21"/>
      <c r="R60" s="21"/>
      <c r="S60" s="21"/>
      <c r="T60" s="21"/>
      <c r="U60" s="21"/>
      <c r="V60" s="21"/>
      <c r="W60" s="21"/>
    </row>
    <row r="61" spans="1:23">
      <c r="A61" s="7" t="s">
        <v>59</v>
      </c>
      <c r="B61" s="15">
        <v>94.38</v>
      </c>
      <c r="C61" s="16">
        <v>253.82</v>
      </c>
      <c r="D61" s="16">
        <v>302.33</v>
      </c>
      <c r="E61" s="16">
        <v>354.46</v>
      </c>
      <c r="F61" s="17">
        <v>417.02</v>
      </c>
      <c r="H61" s="8">
        <v>410.1</v>
      </c>
      <c r="I61" s="9">
        <v>1102.9100000000001</v>
      </c>
      <c r="J61" s="9">
        <v>1313.7</v>
      </c>
      <c r="K61" s="9">
        <v>1540.21</v>
      </c>
      <c r="L61" s="10">
        <v>1812.05</v>
      </c>
      <c r="N61" s="21"/>
      <c r="O61" s="21"/>
      <c r="P61" s="21"/>
      <c r="Q61" s="21"/>
      <c r="R61" s="21"/>
      <c r="S61" s="21"/>
      <c r="T61" s="21"/>
      <c r="U61" s="21"/>
      <c r="V61" s="21"/>
      <c r="W61" s="21"/>
    </row>
    <row r="62" spans="1:23">
      <c r="A62" s="7" t="s">
        <v>60</v>
      </c>
      <c r="B62" s="15">
        <v>110.54</v>
      </c>
      <c r="C62" s="16">
        <v>243.18</v>
      </c>
      <c r="D62" s="16">
        <v>302.33</v>
      </c>
      <c r="E62" s="16">
        <v>354.46</v>
      </c>
      <c r="F62" s="17">
        <v>417.02</v>
      </c>
      <c r="H62" s="8">
        <v>480.32</v>
      </c>
      <c r="I62" s="9">
        <v>1056.68</v>
      </c>
      <c r="J62" s="9">
        <v>1313.7</v>
      </c>
      <c r="K62" s="9">
        <v>1540.21</v>
      </c>
      <c r="L62" s="10">
        <v>1812.05</v>
      </c>
      <c r="N62" s="21"/>
      <c r="O62" s="21"/>
      <c r="P62" s="21"/>
      <c r="Q62" s="21"/>
      <c r="R62" s="21"/>
      <c r="S62" s="21"/>
      <c r="T62" s="21"/>
      <c r="U62" s="21"/>
      <c r="V62" s="21"/>
      <c r="W62" s="21"/>
    </row>
    <row r="63" spans="1:23">
      <c r="A63" s="7" t="s">
        <v>61</v>
      </c>
      <c r="B63" s="15">
        <v>57.34</v>
      </c>
      <c r="C63" s="16">
        <v>90.64</v>
      </c>
      <c r="D63" s="16">
        <v>111.83</v>
      </c>
      <c r="E63" s="16">
        <v>129.47</v>
      </c>
      <c r="F63" s="17">
        <v>174.43</v>
      </c>
      <c r="H63" s="8">
        <v>249.16</v>
      </c>
      <c r="I63" s="9">
        <v>393.85</v>
      </c>
      <c r="J63" s="9">
        <v>485.93</v>
      </c>
      <c r="K63" s="9">
        <v>562.58000000000004</v>
      </c>
      <c r="L63" s="10">
        <v>757.94</v>
      </c>
      <c r="N63" s="21"/>
      <c r="O63" s="21"/>
      <c r="P63" s="21"/>
      <c r="Q63" s="21"/>
      <c r="R63" s="21"/>
      <c r="S63" s="21"/>
      <c r="T63" s="21"/>
      <c r="U63" s="21"/>
      <c r="V63" s="21"/>
      <c r="W63" s="21"/>
    </row>
    <row r="64" spans="1:23">
      <c r="A64" s="7" t="s">
        <v>62</v>
      </c>
      <c r="B64" s="15">
        <v>68.5</v>
      </c>
      <c r="C64" s="16">
        <v>93.13</v>
      </c>
      <c r="D64" s="16">
        <v>121.97</v>
      </c>
      <c r="E64" s="16">
        <v>149.59</v>
      </c>
      <c r="F64" s="17">
        <v>184.11</v>
      </c>
      <c r="H64" s="8">
        <v>297.64999999999998</v>
      </c>
      <c r="I64" s="9">
        <v>404.67</v>
      </c>
      <c r="J64" s="9">
        <v>529.99</v>
      </c>
      <c r="K64" s="9">
        <v>650</v>
      </c>
      <c r="L64" s="10">
        <v>800</v>
      </c>
      <c r="N64" s="21"/>
      <c r="O64" s="21"/>
      <c r="P64" s="21"/>
      <c r="Q64" s="21"/>
      <c r="R64" s="21"/>
      <c r="S64" s="21"/>
      <c r="T64" s="21"/>
      <c r="U64" s="21"/>
      <c r="V64" s="21"/>
      <c r="W64" s="21"/>
    </row>
    <row r="65" spans="1:23">
      <c r="A65" s="7" t="s">
        <v>63</v>
      </c>
      <c r="B65" s="15">
        <v>62.5</v>
      </c>
      <c r="C65" s="16">
        <v>96.91</v>
      </c>
      <c r="D65" s="16">
        <v>123.58</v>
      </c>
      <c r="E65" s="16">
        <v>145.66999999999999</v>
      </c>
      <c r="F65" s="17">
        <v>174.81</v>
      </c>
      <c r="H65" s="8">
        <v>271.58</v>
      </c>
      <c r="I65" s="9">
        <v>421.1</v>
      </c>
      <c r="J65" s="9">
        <v>536.98</v>
      </c>
      <c r="K65" s="9">
        <v>632.97</v>
      </c>
      <c r="L65" s="10">
        <v>759.59</v>
      </c>
      <c r="N65" s="21"/>
      <c r="O65" s="21"/>
      <c r="P65" s="21"/>
      <c r="Q65" s="21"/>
      <c r="R65" s="21"/>
      <c r="S65" s="21"/>
      <c r="T65" s="21"/>
      <c r="U65" s="21"/>
      <c r="V65" s="21"/>
      <c r="W65" s="21"/>
    </row>
    <row r="66" spans="1:23">
      <c r="A66" s="7" t="s">
        <v>64</v>
      </c>
      <c r="B66" s="15">
        <v>67.09</v>
      </c>
      <c r="C66" s="16">
        <v>104.89</v>
      </c>
      <c r="D66" s="16">
        <v>132.32</v>
      </c>
      <c r="E66" s="16">
        <v>151.5</v>
      </c>
      <c r="F66" s="17">
        <v>185.29</v>
      </c>
      <c r="H66" s="8">
        <v>291.52</v>
      </c>
      <c r="I66" s="9">
        <v>455.77</v>
      </c>
      <c r="J66" s="9">
        <v>574.96</v>
      </c>
      <c r="K66" s="9">
        <v>658.3</v>
      </c>
      <c r="L66" s="10">
        <v>805.13</v>
      </c>
      <c r="N66" s="21"/>
      <c r="O66" s="21"/>
      <c r="P66" s="21"/>
      <c r="Q66" s="21"/>
      <c r="R66" s="21"/>
      <c r="S66" s="21"/>
      <c r="T66" s="21"/>
      <c r="U66" s="21"/>
      <c r="V66" s="21"/>
      <c r="W66" s="21"/>
    </row>
    <row r="67" spans="1:23">
      <c r="A67" s="7" t="s">
        <v>65</v>
      </c>
      <c r="B67" s="15">
        <v>53.67</v>
      </c>
      <c r="C67" s="16">
        <v>90.64</v>
      </c>
      <c r="D67" s="16">
        <v>112.21</v>
      </c>
      <c r="E67" s="16">
        <v>129.47</v>
      </c>
      <c r="F67" s="17">
        <v>163.16</v>
      </c>
      <c r="H67" s="8">
        <v>233.21</v>
      </c>
      <c r="I67" s="9">
        <v>393.85</v>
      </c>
      <c r="J67" s="9">
        <v>487.58</v>
      </c>
      <c r="K67" s="9">
        <v>562.58000000000004</v>
      </c>
      <c r="L67" s="10">
        <v>708.97</v>
      </c>
      <c r="N67" s="21"/>
      <c r="O67" s="21"/>
      <c r="P67" s="21"/>
      <c r="Q67" s="21"/>
      <c r="R67" s="21"/>
      <c r="S67" s="21"/>
      <c r="T67" s="21"/>
      <c r="U67" s="21"/>
      <c r="V67" s="21"/>
      <c r="W67" s="21"/>
    </row>
    <row r="68" spans="1:23">
      <c r="A68" s="7" t="s">
        <v>66</v>
      </c>
      <c r="B68" s="15">
        <v>55</v>
      </c>
      <c r="C68" s="16">
        <v>80.55</v>
      </c>
      <c r="D68" s="16">
        <v>96.91</v>
      </c>
      <c r="E68" s="16">
        <v>113.92</v>
      </c>
      <c r="F68" s="17">
        <v>149.59</v>
      </c>
      <c r="H68" s="8">
        <v>238.99</v>
      </c>
      <c r="I68" s="9">
        <v>350.01</v>
      </c>
      <c r="J68" s="9">
        <v>421.1</v>
      </c>
      <c r="K68" s="9">
        <v>495.01</v>
      </c>
      <c r="L68" s="10">
        <v>650</v>
      </c>
      <c r="N68" s="21"/>
      <c r="O68" s="21"/>
      <c r="P68" s="21"/>
      <c r="Q68" s="21"/>
      <c r="R68" s="21"/>
      <c r="S68" s="21"/>
      <c r="T68" s="21"/>
      <c r="U68" s="21"/>
      <c r="V68" s="21"/>
      <c r="W68" s="21"/>
    </row>
    <row r="69" spans="1:23">
      <c r="A69" s="7" t="s">
        <v>67</v>
      </c>
      <c r="B69" s="15">
        <v>57.48</v>
      </c>
      <c r="C69" s="16">
        <v>90.9</v>
      </c>
      <c r="D69" s="16">
        <v>115.07</v>
      </c>
      <c r="E69" s="16">
        <v>132.32</v>
      </c>
      <c r="F69" s="17">
        <v>145.43</v>
      </c>
      <c r="H69" s="8">
        <v>249.76</v>
      </c>
      <c r="I69" s="9">
        <v>394.98</v>
      </c>
      <c r="J69" s="9">
        <v>500.01</v>
      </c>
      <c r="K69" s="9">
        <v>574.96</v>
      </c>
      <c r="L69" s="10">
        <v>631.92999999999995</v>
      </c>
      <c r="N69" s="21"/>
      <c r="O69" s="21"/>
      <c r="P69" s="21"/>
      <c r="Q69" s="21"/>
      <c r="R69" s="21"/>
      <c r="S69" s="21"/>
      <c r="T69" s="21"/>
      <c r="U69" s="21"/>
      <c r="V69" s="21"/>
      <c r="W69" s="21"/>
    </row>
    <row r="70" spans="1:23">
      <c r="A70" s="7" t="s">
        <v>68</v>
      </c>
      <c r="B70" s="15">
        <v>64.599999999999994</v>
      </c>
      <c r="C70" s="16">
        <v>100.05</v>
      </c>
      <c r="D70" s="16">
        <v>122.36</v>
      </c>
      <c r="E70" s="16">
        <v>151.5</v>
      </c>
      <c r="F70" s="17">
        <v>199.94</v>
      </c>
      <c r="H70" s="8">
        <v>280.7</v>
      </c>
      <c r="I70" s="9">
        <v>434.74</v>
      </c>
      <c r="J70" s="9">
        <v>531.67999999999995</v>
      </c>
      <c r="K70" s="9">
        <v>658.3</v>
      </c>
      <c r="L70" s="10">
        <v>868.79</v>
      </c>
      <c r="N70" s="21"/>
      <c r="O70" s="21"/>
      <c r="P70" s="21"/>
      <c r="Q70" s="21"/>
      <c r="R70" s="21"/>
      <c r="S70" s="21"/>
      <c r="T70" s="21"/>
      <c r="U70" s="21"/>
      <c r="V70" s="21"/>
      <c r="W70" s="21"/>
    </row>
    <row r="71" spans="1:23">
      <c r="A71" s="7" t="s">
        <v>69</v>
      </c>
      <c r="B71" s="15">
        <v>59.59</v>
      </c>
      <c r="C71" s="16">
        <v>86.3</v>
      </c>
      <c r="D71" s="16">
        <v>109.32</v>
      </c>
      <c r="E71" s="16">
        <v>126.58</v>
      </c>
      <c r="F71" s="17">
        <v>163.16</v>
      </c>
      <c r="H71" s="8">
        <v>258.93</v>
      </c>
      <c r="I71" s="9">
        <v>374.99</v>
      </c>
      <c r="J71" s="9">
        <v>475.02</v>
      </c>
      <c r="K71" s="9">
        <v>550.02</v>
      </c>
      <c r="L71" s="10">
        <v>708.97</v>
      </c>
      <c r="N71" s="21"/>
      <c r="O71" s="21"/>
      <c r="P71" s="21"/>
      <c r="Q71" s="21"/>
      <c r="R71" s="21"/>
      <c r="S71" s="21"/>
      <c r="T71" s="21"/>
      <c r="U71" s="21"/>
      <c r="V71" s="21"/>
      <c r="W71" s="21"/>
    </row>
    <row r="72" spans="1:23">
      <c r="A72" s="7" t="s">
        <v>70</v>
      </c>
      <c r="B72" s="15">
        <v>58.9</v>
      </c>
      <c r="C72" s="16">
        <v>81.58</v>
      </c>
      <c r="D72" s="16">
        <v>100.22</v>
      </c>
      <c r="E72" s="16">
        <v>115.07</v>
      </c>
      <c r="F72" s="17">
        <v>148.01</v>
      </c>
      <c r="H72" s="8">
        <v>255.93</v>
      </c>
      <c r="I72" s="9">
        <v>354.48</v>
      </c>
      <c r="J72" s="9">
        <v>435.48</v>
      </c>
      <c r="K72" s="9">
        <v>500.01</v>
      </c>
      <c r="L72" s="10">
        <v>643.14</v>
      </c>
      <c r="N72" s="21"/>
      <c r="O72" s="21"/>
      <c r="P72" s="21"/>
      <c r="Q72" s="21"/>
      <c r="R72" s="21"/>
      <c r="S72" s="21"/>
      <c r="T72" s="21"/>
      <c r="U72" s="21"/>
      <c r="V72" s="21"/>
      <c r="W72" s="21"/>
    </row>
    <row r="73" spans="1:23">
      <c r="A73" s="7" t="s">
        <v>71</v>
      </c>
      <c r="B73" s="15">
        <v>58.38</v>
      </c>
      <c r="C73" s="16">
        <v>88.28</v>
      </c>
      <c r="D73" s="16">
        <v>110.67</v>
      </c>
      <c r="E73" s="16">
        <v>129.47</v>
      </c>
      <c r="F73" s="17">
        <v>153.02000000000001</v>
      </c>
      <c r="H73" s="8">
        <v>253.68</v>
      </c>
      <c r="I73" s="9">
        <v>383.6</v>
      </c>
      <c r="J73" s="9">
        <v>480.89</v>
      </c>
      <c r="K73" s="9">
        <v>562.58000000000004</v>
      </c>
      <c r="L73" s="10">
        <v>664.91</v>
      </c>
      <c r="N73" s="21"/>
      <c r="O73" s="21"/>
      <c r="P73" s="21"/>
      <c r="Q73" s="21"/>
      <c r="R73" s="21"/>
      <c r="S73" s="21"/>
      <c r="T73" s="21"/>
      <c r="U73" s="21"/>
      <c r="V73" s="21"/>
      <c r="W73" s="21"/>
    </row>
    <row r="74" spans="1:23">
      <c r="A74" s="7" t="s">
        <v>72</v>
      </c>
      <c r="B74" s="15">
        <v>64.5</v>
      </c>
      <c r="C74" s="16">
        <v>86.23</v>
      </c>
      <c r="D74" s="16">
        <v>104.89</v>
      </c>
      <c r="E74" s="16">
        <v>117.7</v>
      </c>
      <c r="F74" s="17">
        <v>149.16999999999999</v>
      </c>
      <c r="H74" s="8">
        <v>280.27</v>
      </c>
      <c r="I74" s="9">
        <v>374.69</v>
      </c>
      <c r="J74" s="9">
        <v>455.77</v>
      </c>
      <c r="K74" s="9">
        <v>511.43</v>
      </c>
      <c r="L74" s="10">
        <v>648.17999999999995</v>
      </c>
      <c r="N74" s="21"/>
      <c r="O74" s="21"/>
      <c r="P74" s="21"/>
      <c r="Q74" s="21"/>
      <c r="R74" s="21"/>
      <c r="S74" s="21"/>
      <c r="T74" s="21"/>
      <c r="U74" s="21"/>
      <c r="V74" s="21"/>
      <c r="W74" s="21"/>
    </row>
    <row r="75" spans="1:23">
      <c r="A75" s="7" t="s">
        <v>73</v>
      </c>
      <c r="B75" s="15">
        <v>62.44</v>
      </c>
      <c r="C75" s="16">
        <v>111.83</v>
      </c>
      <c r="D75" s="16">
        <v>142.44</v>
      </c>
      <c r="E75" s="16">
        <v>169.68</v>
      </c>
      <c r="F75" s="17">
        <v>204.49</v>
      </c>
      <c r="H75" s="8">
        <v>271.32</v>
      </c>
      <c r="I75" s="9">
        <v>485.93</v>
      </c>
      <c r="J75" s="9">
        <v>618.94000000000005</v>
      </c>
      <c r="K75" s="9">
        <v>737.3</v>
      </c>
      <c r="L75" s="10">
        <v>888.56</v>
      </c>
      <c r="N75" s="21"/>
      <c r="O75" s="21"/>
      <c r="P75" s="21"/>
      <c r="Q75" s="21"/>
      <c r="R75" s="21"/>
      <c r="S75" s="21"/>
      <c r="T75" s="21"/>
      <c r="U75" s="21"/>
      <c r="V75" s="21"/>
      <c r="W75" s="21"/>
    </row>
    <row r="76" spans="1:23">
      <c r="A76" s="7" t="s">
        <v>74</v>
      </c>
      <c r="B76" s="15">
        <v>68.28</v>
      </c>
      <c r="C76" s="16">
        <v>123.58</v>
      </c>
      <c r="D76" s="16">
        <v>157.56</v>
      </c>
      <c r="E76" s="16">
        <v>180.45</v>
      </c>
      <c r="F76" s="17">
        <v>235.41</v>
      </c>
      <c r="H76" s="8">
        <v>296.69</v>
      </c>
      <c r="I76" s="9">
        <v>536.98</v>
      </c>
      <c r="J76" s="9">
        <v>684.64</v>
      </c>
      <c r="K76" s="9">
        <v>784.1</v>
      </c>
      <c r="L76" s="10">
        <v>1022.91</v>
      </c>
      <c r="N76" s="21"/>
      <c r="O76" s="21"/>
      <c r="P76" s="21"/>
      <c r="Q76" s="21"/>
      <c r="R76" s="21"/>
      <c r="S76" s="21"/>
      <c r="T76" s="21"/>
      <c r="U76" s="21"/>
      <c r="V76" s="21"/>
      <c r="W76" s="21"/>
    </row>
    <row r="77" spans="1:23">
      <c r="A77" s="7" t="s">
        <v>75</v>
      </c>
      <c r="B77" s="15">
        <v>65.66</v>
      </c>
      <c r="C77" s="16">
        <v>110.67</v>
      </c>
      <c r="D77" s="16">
        <v>138.08000000000001</v>
      </c>
      <c r="E77" s="16">
        <v>153.02000000000001</v>
      </c>
      <c r="F77" s="17">
        <v>198.11</v>
      </c>
      <c r="H77" s="8">
        <v>285.31</v>
      </c>
      <c r="I77" s="9">
        <v>480.89</v>
      </c>
      <c r="J77" s="9">
        <v>599.99</v>
      </c>
      <c r="K77" s="9">
        <v>664.91</v>
      </c>
      <c r="L77" s="10">
        <v>860.84</v>
      </c>
      <c r="N77" s="21"/>
      <c r="O77" s="21"/>
      <c r="P77" s="21"/>
      <c r="Q77" s="21"/>
      <c r="R77" s="21"/>
      <c r="S77" s="21"/>
      <c r="T77" s="21"/>
      <c r="U77" s="21"/>
      <c r="V77" s="21"/>
      <c r="W77" s="21"/>
    </row>
    <row r="78" spans="1:23">
      <c r="A78" s="7" t="s">
        <v>76</v>
      </c>
      <c r="B78" s="15">
        <v>69.08</v>
      </c>
      <c r="C78" s="16">
        <v>93.23</v>
      </c>
      <c r="D78" s="16">
        <v>123.58</v>
      </c>
      <c r="E78" s="16">
        <v>153.02000000000001</v>
      </c>
      <c r="F78" s="17">
        <v>184.11</v>
      </c>
      <c r="H78" s="8">
        <v>300.17</v>
      </c>
      <c r="I78" s="9">
        <v>405.11</v>
      </c>
      <c r="J78" s="9">
        <v>536.98</v>
      </c>
      <c r="K78" s="9">
        <v>664.91</v>
      </c>
      <c r="L78" s="10">
        <v>800</v>
      </c>
      <c r="N78" s="21"/>
      <c r="O78" s="21"/>
      <c r="P78" s="21"/>
      <c r="Q78" s="21"/>
      <c r="R78" s="21"/>
      <c r="S78" s="21"/>
      <c r="T78" s="21"/>
      <c r="U78" s="21"/>
      <c r="V78" s="21"/>
      <c r="W78" s="21"/>
    </row>
    <row r="79" spans="1:23">
      <c r="A79" s="7" t="s">
        <v>77</v>
      </c>
      <c r="B79" s="15">
        <v>66.7</v>
      </c>
      <c r="C79" s="16">
        <v>96.96</v>
      </c>
      <c r="D79" s="16">
        <v>126.31</v>
      </c>
      <c r="E79" s="16">
        <v>151.5</v>
      </c>
      <c r="F79" s="17">
        <v>192.28</v>
      </c>
      <c r="H79" s="8">
        <v>289.83</v>
      </c>
      <c r="I79" s="9">
        <v>421.31</v>
      </c>
      <c r="J79" s="9">
        <v>548.85</v>
      </c>
      <c r="K79" s="9">
        <v>658.3</v>
      </c>
      <c r="L79" s="10">
        <v>835.5</v>
      </c>
      <c r="N79" s="21"/>
      <c r="O79" s="21"/>
      <c r="P79" s="21"/>
      <c r="Q79" s="21"/>
      <c r="R79" s="21"/>
      <c r="S79" s="21"/>
      <c r="T79" s="21"/>
      <c r="U79" s="21"/>
      <c r="V79" s="21"/>
      <c r="W79" s="21"/>
    </row>
    <row r="80" spans="1:23">
      <c r="A80" s="7" t="s">
        <v>78</v>
      </c>
      <c r="B80" s="15">
        <v>66.7</v>
      </c>
      <c r="C80" s="16">
        <v>105.94</v>
      </c>
      <c r="D80" s="16">
        <v>136.93</v>
      </c>
      <c r="E80" s="16">
        <v>161.1</v>
      </c>
      <c r="F80" s="17">
        <v>200.09</v>
      </c>
      <c r="H80" s="8">
        <v>289.83</v>
      </c>
      <c r="I80" s="9">
        <v>460.33</v>
      </c>
      <c r="J80" s="9">
        <v>594.99</v>
      </c>
      <c r="K80" s="9">
        <v>700.02</v>
      </c>
      <c r="L80" s="10">
        <v>869.44</v>
      </c>
      <c r="N80" s="21"/>
      <c r="O80" s="21"/>
      <c r="P80" s="21"/>
      <c r="Q80" s="21"/>
      <c r="R80" s="21"/>
      <c r="S80" s="21"/>
      <c r="T80" s="21"/>
      <c r="U80" s="21"/>
      <c r="V80" s="21"/>
      <c r="W80" s="21"/>
    </row>
    <row r="81" spans="1:23">
      <c r="A81" s="7" t="s">
        <v>79</v>
      </c>
      <c r="B81" s="15">
        <v>66.7</v>
      </c>
      <c r="C81" s="16">
        <v>90.9</v>
      </c>
      <c r="D81" s="16">
        <v>113.92</v>
      </c>
      <c r="E81" s="16">
        <v>129.47</v>
      </c>
      <c r="F81" s="17">
        <v>170.67</v>
      </c>
      <c r="H81" s="8">
        <v>289.83</v>
      </c>
      <c r="I81" s="9">
        <v>394.98</v>
      </c>
      <c r="J81" s="9">
        <v>495.01</v>
      </c>
      <c r="K81" s="9">
        <v>562.58000000000004</v>
      </c>
      <c r="L81" s="10">
        <v>741.6</v>
      </c>
      <c r="N81" s="21"/>
      <c r="O81" s="21"/>
      <c r="P81" s="21"/>
      <c r="Q81" s="21"/>
      <c r="R81" s="21"/>
      <c r="S81" s="21"/>
      <c r="T81" s="21"/>
      <c r="U81" s="21"/>
      <c r="V81" s="21"/>
      <c r="W81" s="21"/>
    </row>
    <row r="82" spans="1:23">
      <c r="A82" s="7" t="s">
        <v>80</v>
      </c>
      <c r="B82" s="15">
        <v>69.959999999999994</v>
      </c>
      <c r="C82" s="16">
        <v>121.19</v>
      </c>
      <c r="D82" s="16">
        <v>151.5</v>
      </c>
      <c r="E82" s="16">
        <v>174.81</v>
      </c>
      <c r="F82" s="17">
        <v>223.63</v>
      </c>
      <c r="H82" s="8">
        <v>303.99</v>
      </c>
      <c r="I82" s="9">
        <v>526.6</v>
      </c>
      <c r="J82" s="9">
        <v>658.3</v>
      </c>
      <c r="K82" s="9">
        <v>759.59</v>
      </c>
      <c r="L82" s="10">
        <v>971.73</v>
      </c>
      <c r="N82" s="21"/>
      <c r="O82" s="21"/>
      <c r="P82" s="21"/>
      <c r="Q82" s="21"/>
      <c r="R82" s="21"/>
      <c r="S82" s="21"/>
      <c r="T82" s="21"/>
      <c r="U82" s="21"/>
      <c r="V82" s="21"/>
      <c r="W82" s="21"/>
    </row>
    <row r="83" spans="1:23">
      <c r="A83" s="7" t="s">
        <v>81</v>
      </c>
      <c r="B83" s="15">
        <v>73.67</v>
      </c>
      <c r="C83" s="16">
        <v>123.58</v>
      </c>
      <c r="D83" s="16">
        <v>156.38</v>
      </c>
      <c r="E83" s="16">
        <v>188.33</v>
      </c>
      <c r="F83" s="17">
        <v>264</v>
      </c>
      <c r="H83" s="8">
        <v>320.11</v>
      </c>
      <c r="I83" s="9">
        <v>536.98</v>
      </c>
      <c r="J83" s="9">
        <v>679.51</v>
      </c>
      <c r="K83" s="9">
        <v>818.34</v>
      </c>
      <c r="L83" s="10">
        <v>1147.1400000000001</v>
      </c>
      <c r="N83" s="21"/>
      <c r="O83" s="21"/>
      <c r="P83" s="21"/>
      <c r="Q83" s="21"/>
      <c r="R83" s="21"/>
      <c r="S83" s="21"/>
      <c r="T83" s="21"/>
      <c r="U83" s="21"/>
      <c r="V83" s="21"/>
      <c r="W83" s="21"/>
    </row>
    <row r="84" spans="1:23">
      <c r="A84" s="7" t="s">
        <v>82</v>
      </c>
      <c r="B84" s="15">
        <v>48.87</v>
      </c>
      <c r="C84" s="16">
        <v>92.05</v>
      </c>
      <c r="D84" s="16">
        <v>109.32</v>
      </c>
      <c r="E84" s="16">
        <v>126.58</v>
      </c>
      <c r="F84" s="17">
        <v>174.81</v>
      </c>
      <c r="H84" s="8">
        <v>212.35</v>
      </c>
      <c r="I84" s="9">
        <v>399.98</v>
      </c>
      <c r="J84" s="9">
        <v>475.02</v>
      </c>
      <c r="K84" s="9">
        <v>550.02</v>
      </c>
      <c r="L84" s="10">
        <v>759.59</v>
      </c>
      <c r="N84" s="21"/>
      <c r="O84" s="21"/>
      <c r="P84" s="21"/>
      <c r="Q84" s="21"/>
      <c r="R84" s="21"/>
      <c r="S84" s="21"/>
      <c r="T84" s="21"/>
      <c r="U84" s="21"/>
      <c r="V84" s="21"/>
      <c r="W84" s="21"/>
    </row>
    <row r="85" spans="1:23">
      <c r="A85" s="7" t="s">
        <v>83</v>
      </c>
      <c r="B85" s="15">
        <v>66.7</v>
      </c>
      <c r="C85" s="16">
        <v>93.23</v>
      </c>
      <c r="D85" s="16">
        <v>120.06</v>
      </c>
      <c r="E85" s="16">
        <v>139.84</v>
      </c>
      <c r="F85" s="17">
        <v>168</v>
      </c>
      <c r="H85" s="8">
        <v>289.83</v>
      </c>
      <c r="I85" s="9">
        <v>405.11</v>
      </c>
      <c r="J85" s="9">
        <v>521.69000000000005</v>
      </c>
      <c r="K85" s="9">
        <v>607.64</v>
      </c>
      <c r="L85" s="10">
        <v>730</v>
      </c>
      <c r="N85" s="21"/>
      <c r="O85" s="21"/>
      <c r="P85" s="21"/>
      <c r="Q85" s="21"/>
      <c r="R85" s="21"/>
      <c r="S85" s="21"/>
      <c r="T85" s="21"/>
      <c r="U85" s="21"/>
      <c r="V85" s="21"/>
      <c r="W85" s="21"/>
    </row>
    <row r="86" spans="1:23">
      <c r="A86" s="7" t="s">
        <v>84</v>
      </c>
      <c r="B86" s="15">
        <v>58.9</v>
      </c>
      <c r="C86" s="16">
        <v>80.55</v>
      </c>
      <c r="D86" s="16">
        <v>94.39</v>
      </c>
      <c r="E86" s="16">
        <v>112.77</v>
      </c>
      <c r="F86" s="17">
        <v>141.24</v>
      </c>
      <c r="H86" s="8">
        <v>255.93</v>
      </c>
      <c r="I86" s="9">
        <v>350.01</v>
      </c>
      <c r="J86" s="9">
        <v>410.15</v>
      </c>
      <c r="K86" s="9">
        <v>490.01</v>
      </c>
      <c r="L86" s="10">
        <v>613.72</v>
      </c>
      <c r="N86" s="21"/>
      <c r="O86" s="21"/>
      <c r="P86" s="21"/>
      <c r="Q86" s="21"/>
      <c r="R86" s="21"/>
      <c r="S86" s="21"/>
      <c r="T86" s="21"/>
      <c r="U86" s="21"/>
      <c r="V86" s="21"/>
      <c r="W86" s="21"/>
    </row>
    <row r="87" spans="1:23">
      <c r="A87" s="7" t="s">
        <v>85</v>
      </c>
      <c r="B87" s="15">
        <v>63.25</v>
      </c>
      <c r="C87" s="16">
        <v>92.05</v>
      </c>
      <c r="D87" s="16">
        <v>115.07</v>
      </c>
      <c r="E87" s="16">
        <v>138.08000000000001</v>
      </c>
      <c r="F87" s="17">
        <v>168.46</v>
      </c>
      <c r="H87" s="8">
        <v>274.83999999999997</v>
      </c>
      <c r="I87" s="9">
        <v>399.98</v>
      </c>
      <c r="J87" s="9">
        <v>500.01</v>
      </c>
      <c r="K87" s="9">
        <v>599.99</v>
      </c>
      <c r="L87" s="10">
        <v>732</v>
      </c>
      <c r="N87" s="21"/>
      <c r="O87" s="21"/>
      <c r="P87" s="21"/>
      <c r="Q87" s="21"/>
      <c r="R87" s="21"/>
      <c r="S87" s="21"/>
      <c r="T87" s="21"/>
      <c r="U87" s="21"/>
      <c r="V87" s="21"/>
      <c r="W87" s="21"/>
    </row>
    <row r="88" spans="1:23">
      <c r="A88" s="7" t="s">
        <v>86</v>
      </c>
      <c r="B88" s="15">
        <v>58.41</v>
      </c>
      <c r="C88" s="16">
        <v>72.72</v>
      </c>
      <c r="D88" s="16">
        <v>92.98</v>
      </c>
      <c r="E88" s="16">
        <v>103.56</v>
      </c>
      <c r="F88" s="17">
        <v>145.43</v>
      </c>
      <c r="H88" s="8">
        <v>253.81</v>
      </c>
      <c r="I88" s="9">
        <v>315.99</v>
      </c>
      <c r="J88" s="9">
        <v>404.02</v>
      </c>
      <c r="K88" s="9">
        <v>449.99</v>
      </c>
      <c r="L88" s="10">
        <v>631.92999999999995</v>
      </c>
      <c r="N88" s="21"/>
      <c r="O88" s="21"/>
      <c r="P88" s="21"/>
      <c r="Q88" s="21"/>
      <c r="R88" s="21"/>
      <c r="S88" s="21"/>
      <c r="T88" s="21"/>
      <c r="U88" s="21"/>
      <c r="V88" s="21"/>
      <c r="W88" s="21"/>
    </row>
    <row r="89" spans="1:23">
      <c r="A89" s="7" t="s">
        <v>87</v>
      </c>
      <c r="B89" s="15">
        <v>70.84</v>
      </c>
      <c r="C89" s="16">
        <v>124.69</v>
      </c>
      <c r="D89" s="16">
        <v>153.02000000000001</v>
      </c>
      <c r="E89" s="16">
        <v>174.43</v>
      </c>
      <c r="F89" s="17">
        <v>242.4</v>
      </c>
      <c r="H89" s="8">
        <v>307.82</v>
      </c>
      <c r="I89" s="9">
        <v>541.80999999999995</v>
      </c>
      <c r="J89" s="9">
        <v>664.91</v>
      </c>
      <c r="K89" s="9">
        <v>757.94</v>
      </c>
      <c r="L89" s="10">
        <v>1053.29</v>
      </c>
      <c r="N89" s="21"/>
      <c r="O89" s="21"/>
      <c r="P89" s="21"/>
      <c r="Q89" s="21"/>
      <c r="R89" s="21"/>
      <c r="S89" s="21"/>
      <c r="T89" s="21"/>
      <c r="U89" s="21"/>
      <c r="V89" s="21"/>
      <c r="W89" s="21"/>
    </row>
    <row r="90" spans="1:23">
      <c r="A90" s="7" t="s">
        <v>88</v>
      </c>
      <c r="B90" s="15">
        <v>87.4</v>
      </c>
      <c r="C90" s="16">
        <v>185.81</v>
      </c>
      <c r="D90" s="16">
        <v>242.33</v>
      </c>
      <c r="E90" s="16">
        <v>303</v>
      </c>
      <c r="F90" s="17">
        <v>374.4</v>
      </c>
      <c r="H90" s="8">
        <v>379.77</v>
      </c>
      <c r="I90" s="9">
        <v>807.39</v>
      </c>
      <c r="J90" s="9">
        <v>1052.98</v>
      </c>
      <c r="K90" s="9">
        <v>1316.61</v>
      </c>
      <c r="L90" s="10">
        <v>1626.86</v>
      </c>
      <c r="N90" s="21"/>
      <c r="O90" s="21"/>
      <c r="P90" s="21"/>
      <c r="Q90" s="21"/>
      <c r="R90" s="21"/>
      <c r="S90" s="21"/>
      <c r="T90" s="21"/>
      <c r="U90" s="21"/>
      <c r="V90" s="21"/>
      <c r="W90" s="21"/>
    </row>
    <row r="91" spans="1:23">
      <c r="A91" s="7" t="s">
        <v>89</v>
      </c>
      <c r="B91" s="15">
        <v>66.319999999999993</v>
      </c>
      <c r="C91" s="16">
        <v>100.05</v>
      </c>
      <c r="D91" s="16">
        <v>126.31</v>
      </c>
      <c r="E91" s="16">
        <v>139.84</v>
      </c>
      <c r="F91" s="17">
        <v>187.14</v>
      </c>
      <c r="H91" s="8">
        <v>288.18</v>
      </c>
      <c r="I91" s="9">
        <v>434.74</v>
      </c>
      <c r="J91" s="9">
        <v>548.85</v>
      </c>
      <c r="K91" s="9">
        <v>607.64</v>
      </c>
      <c r="L91" s="10">
        <v>813.17</v>
      </c>
      <c r="N91" s="21"/>
      <c r="O91" s="21"/>
      <c r="P91" s="21"/>
      <c r="Q91" s="21"/>
      <c r="R91" s="21"/>
      <c r="S91" s="21"/>
      <c r="T91" s="21"/>
      <c r="U91" s="21"/>
      <c r="V91" s="21"/>
      <c r="W91" s="21"/>
    </row>
    <row r="92" spans="1:23">
      <c r="A92" s="7" t="s">
        <v>90</v>
      </c>
      <c r="B92" s="15">
        <v>52.24</v>
      </c>
      <c r="C92" s="16">
        <v>82.4</v>
      </c>
      <c r="D92" s="16">
        <v>105.94</v>
      </c>
      <c r="E92" s="16">
        <v>123.58</v>
      </c>
      <c r="F92" s="17">
        <v>164.79</v>
      </c>
      <c r="H92" s="8">
        <v>227</v>
      </c>
      <c r="I92" s="9">
        <v>358.05</v>
      </c>
      <c r="J92" s="9">
        <v>460.33</v>
      </c>
      <c r="K92" s="9">
        <v>536.98</v>
      </c>
      <c r="L92" s="10">
        <v>716.05</v>
      </c>
      <c r="N92" s="21"/>
      <c r="O92" s="21"/>
      <c r="P92" s="21"/>
      <c r="Q92" s="21"/>
      <c r="R92" s="21"/>
      <c r="S92" s="21"/>
      <c r="T92" s="21"/>
      <c r="U92" s="21"/>
      <c r="V92" s="21"/>
      <c r="W92" s="21"/>
    </row>
    <row r="93" spans="1:23">
      <c r="A93" s="7" t="s">
        <v>91</v>
      </c>
      <c r="B93" s="15">
        <v>65.650000000000006</v>
      </c>
      <c r="C93" s="16">
        <v>74.150000000000006</v>
      </c>
      <c r="D93" s="16">
        <v>87.45</v>
      </c>
      <c r="E93" s="16">
        <v>103.56</v>
      </c>
      <c r="F93" s="17">
        <v>138.08000000000001</v>
      </c>
      <c r="H93" s="8">
        <v>285.26</v>
      </c>
      <c r="I93" s="9">
        <v>322.2</v>
      </c>
      <c r="J93" s="9">
        <v>379.99</v>
      </c>
      <c r="K93" s="9">
        <v>449.99</v>
      </c>
      <c r="L93" s="10">
        <v>599.99</v>
      </c>
      <c r="N93" s="21"/>
      <c r="O93" s="21"/>
      <c r="P93" s="21"/>
      <c r="Q93" s="21"/>
      <c r="R93" s="21"/>
      <c r="S93" s="21"/>
      <c r="T93" s="21"/>
      <c r="U93" s="21"/>
      <c r="V93" s="21"/>
      <c r="W93" s="21"/>
    </row>
    <row r="94" spans="1:23">
      <c r="A94" s="7" t="s">
        <v>92</v>
      </c>
      <c r="B94" s="15">
        <v>69</v>
      </c>
      <c r="C94" s="16">
        <v>90.9</v>
      </c>
      <c r="D94" s="16">
        <v>108.26</v>
      </c>
      <c r="E94" s="16">
        <v>120.29</v>
      </c>
      <c r="F94" s="17">
        <v>151.5</v>
      </c>
      <c r="H94" s="8">
        <v>299.82</v>
      </c>
      <c r="I94" s="9">
        <v>394.98</v>
      </c>
      <c r="J94" s="9">
        <v>470.42</v>
      </c>
      <c r="K94" s="9">
        <v>522.69000000000005</v>
      </c>
      <c r="L94" s="10">
        <v>658.3</v>
      </c>
      <c r="N94" s="21"/>
      <c r="O94" s="21"/>
      <c r="P94" s="21"/>
      <c r="Q94" s="21"/>
      <c r="R94" s="21"/>
      <c r="S94" s="21"/>
      <c r="T94" s="21"/>
      <c r="U94" s="21"/>
      <c r="V94" s="21"/>
      <c r="W94" s="21"/>
    </row>
    <row r="95" spans="1:23">
      <c r="A95" s="7" t="s">
        <v>93</v>
      </c>
      <c r="B95" s="15">
        <v>55.9</v>
      </c>
      <c r="C95" s="16">
        <v>83.91</v>
      </c>
      <c r="D95" s="16">
        <v>97.81</v>
      </c>
      <c r="E95" s="16">
        <v>113.92</v>
      </c>
      <c r="F95" s="17">
        <v>149.59</v>
      </c>
      <c r="H95" s="8">
        <v>242.9</v>
      </c>
      <c r="I95" s="9">
        <v>364.61</v>
      </c>
      <c r="J95" s="9">
        <v>425.01</v>
      </c>
      <c r="K95" s="9">
        <v>495.01</v>
      </c>
      <c r="L95" s="10">
        <v>650</v>
      </c>
      <c r="N95" s="21"/>
      <c r="O95" s="21"/>
      <c r="P95" s="21"/>
      <c r="Q95" s="21"/>
      <c r="R95" s="21"/>
      <c r="S95" s="21"/>
      <c r="T95" s="21"/>
      <c r="U95" s="21"/>
      <c r="V95" s="21"/>
      <c r="W95" s="21"/>
    </row>
    <row r="96" spans="1:23">
      <c r="A96" s="7" t="s">
        <v>94</v>
      </c>
      <c r="B96" s="15">
        <v>76.56</v>
      </c>
      <c r="C96" s="16">
        <v>181.8</v>
      </c>
      <c r="D96" s="16">
        <v>229.58</v>
      </c>
      <c r="E96" s="16">
        <v>286.98</v>
      </c>
      <c r="F96" s="17">
        <v>331.61</v>
      </c>
      <c r="H96" s="8">
        <v>332.67</v>
      </c>
      <c r="I96" s="9">
        <v>789.96</v>
      </c>
      <c r="J96" s="9">
        <v>997.58</v>
      </c>
      <c r="K96" s="9">
        <v>1247</v>
      </c>
      <c r="L96" s="10">
        <v>1440.92</v>
      </c>
      <c r="N96" s="21"/>
      <c r="O96" s="21"/>
      <c r="P96" s="21"/>
      <c r="Q96" s="21"/>
      <c r="R96" s="21"/>
      <c r="S96" s="21"/>
      <c r="T96" s="21"/>
      <c r="U96" s="21"/>
      <c r="V96" s="21"/>
      <c r="W96" s="21"/>
    </row>
    <row r="97" spans="1:23">
      <c r="A97" s="7" t="s">
        <v>95</v>
      </c>
      <c r="B97" s="15">
        <v>75.150000000000006</v>
      </c>
      <c r="C97" s="16">
        <v>155.57</v>
      </c>
      <c r="D97" s="16">
        <v>192.62</v>
      </c>
      <c r="E97" s="16">
        <v>242.4</v>
      </c>
      <c r="F97" s="17">
        <v>312.77</v>
      </c>
      <c r="H97" s="8">
        <v>326.54000000000002</v>
      </c>
      <c r="I97" s="9">
        <v>675.99</v>
      </c>
      <c r="J97" s="9">
        <v>836.98</v>
      </c>
      <c r="K97" s="9">
        <v>1053.29</v>
      </c>
      <c r="L97" s="10">
        <v>1359.06</v>
      </c>
      <c r="N97" s="21"/>
      <c r="O97" s="21"/>
      <c r="P97" s="21"/>
      <c r="Q97" s="21"/>
      <c r="R97" s="21"/>
      <c r="S97" s="21"/>
      <c r="T97" s="21"/>
      <c r="U97" s="21"/>
      <c r="V97" s="21"/>
      <c r="W97" s="21"/>
    </row>
    <row r="98" spans="1:23">
      <c r="A98" s="7" t="s">
        <v>96</v>
      </c>
      <c r="B98" s="15">
        <v>90.64</v>
      </c>
      <c r="C98" s="16">
        <v>199.68</v>
      </c>
      <c r="D98" s="16">
        <v>255.34</v>
      </c>
      <c r="E98" s="16">
        <v>315.12</v>
      </c>
      <c r="F98" s="17">
        <v>388.65</v>
      </c>
      <c r="H98" s="8">
        <v>393.85</v>
      </c>
      <c r="I98" s="9">
        <v>867.66</v>
      </c>
      <c r="J98" s="9">
        <v>1109.51</v>
      </c>
      <c r="K98" s="9">
        <v>1369.27</v>
      </c>
      <c r="L98" s="10">
        <v>1688.78</v>
      </c>
      <c r="N98" s="21"/>
      <c r="O98" s="21"/>
      <c r="P98" s="21"/>
      <c r="Q98" s="21"/>
      <c r="R98" s="21"/>
      <c r="S98" s="21"/>
      <c r="T98" s="21"/>
      <c r="U98" s="21"/>
      <c r="V98" s="21"/>
      <c r="W98" s="21"/>
    </row>
    <row r="99" spans="1:23">
      <c r="A99" s="7" t="s">
        <v>97</v>
      </c>
      <c r="B99" s="15">
        <v>84.27</v>
      </c>
      <c r="C99" s="16">
        <v>161.02000000000001</v>
      </c>
      <c r="D99" s="16">
        <v>198.11</v>
      </c>
      <c r="E99" s="16">
        <v>242.4</v>
      </c>
      <c r="F99" s="17">
        <v>312.77</v>
      </c>
      <c r="H99" s="8">
        <v>366.17</v>
      </c>
      <c r="I99" s="9">
        <v>699.67</v>
      </c>
      <c r="J99" s="9">
        <v>860.84</v>
      </c>
      <c r="K99" s="9">
        <v>1053.29</v>
      </c>
      <c r="L99" s="10">
        <v>1359.06</v>
      </c>
      <c r="N99" s="21"/>
      <c r="O99" s="21"/>
      <c r="P99" s="21"/>
      <c r="Q99" s="21"/>
      <c r="R99" s="21"/>
      <c r="S99" s="21"/>
      <c r="T99" s="21"/>
      <c r="U99" s="21"/>
      <c r="V99" s="21"/>
      <c r="W99" s="21"/>
    </row>
    <row r="100" spans="1:23">
      <c r="A100" s="7" t="s">
        <v>98</v>
      </c>
      <c r="B100" s="15">
        <v>82.46</v>
      </c>
      <c r="C100" s="16">
        <v>167.22</v>
      </c>
      <c r="D100" s="16">
        <v>210.57</v>
      </c>
      <c r="E100" s="16">
        <v>279.14</v>
      </c>
      <c r="F100" s="17">
        <v>344.38</v>
      </c>
      <c r="H100" s="8">
        <v>358.31</v>
      </c>
      <c r="I100" s="9">
        <v>726.61</v>
      </c>
      <c r="J100" s="9">
        <v>914.98</v>
      </c>
      <c r="K100" s="9">
        <v>1212.93</v>
      </c>
      <c r="L100" s="10">
        <v>1496.41</v>
      </c>
      <c r="N100" s="21"/>
      <c r="O100" s="21"/>
      <c r="P100" s="21"/>
      <c r="Q100" s="21"/>
      <c r="R100" s="21"/>
      <c r="S100" s="21"/>
      <c r="T100" s="21"/>
      <c r="U100" s="21"/>
      <c r="V100" s="21"/>
      <c r="W100" s="21"/>
    </row>
    <row r="101" spans="1:23">
      <c r="A101" s="7" t="s">
        <v>99</v>
      </c>
      <c r="B101" s="15">
        <v>84.91</v>
      </c>
      <c r="C101" s="16">
        <v>209.77</v>
      </c>
      <c r="D101" s="16">
        <v>280.60000000000002</v>
      </c>
      <c r="E101" s="16">
        <v>336.96</v>
      </c>
      <c r="F101" s="17">
        <v>417.02</v>
      </c>
      <c r="H101" s="8">
        <v>368.95</v>
      </c>
      <c r="I101" s="9">
        <v>911.5</v>
      </c>
      <c r="J101" s="9">
        <v>1219.27</v>
      </c>
      <c r="K101" s="9">
        <v>1464.17</v>
      </c>
      <c r="L101" s="10">
        <v>1812.05</v>
      </c>
      <c r="N101" s="21"/>
      <c r="O101" s="21"/>
      <c r="P101" s="21"/>
      <c r="Q101" s="21"/>
      <c r="R101" s="21"/>
      <c r="S101" s="21"/>
      <c r="T101" s="21"/>
      <c r="U101" s="21"/>
      <c r="V101" s="21"/>
      <c r="W101" s="21"/>
    </row>
    <row r="102" spans="1:23">
      <c r="A102" s="7" t="s">
        <v>100</v>
      </c>
      <c r="B102" s="15">
        <v>82.41</v>
      </c>
      <c r="C102" s="16">
        <v>175.74</v>
      </c>
      <c r="D102" s="16">
        <v>222.96</v>
      </c>
      <c r="E102" s="16">
        <v>272.5</v>
      </c>
      <c r="F102" s="17">
        <v>318</v>
      </c>
      <c r="H102" s="8">
        <v>358.09</v>
      </c>
      <c r="I102" s="9">
        <v>763.63</v>
      </c>
      <c r="J102" s="9">
        <v>968.81</v>
      </c>
      <c r="K102" s="9">
        <v>1184.08</v>
      </c>
      <c r="L102" s="10">
        <v>1381.79</v>
      </c>
      <c r="N102" s="21"/>
      <c r="O102" s="21"/>
      <c r="P102" s="21"/>
      <c r="Q102" s="21"/>
      <c r="R102" s="21"/>
      <c r="S102" s="21"/>
      <c r="T102" s="21"/>
      <c r="U102" s="21"/>
      <c r="V102" s="21"/>
      <c r="W102" s="21"/>
    </row>
    <row r="103" spans="1:23">
      <c r="A103" s="7" t="s">
        <v>101</v>
      </c>
      <c r="B103" s="15">
        <v>80.55</v>
      </c>
      <c r="C103" s="16">
        <v>158.9</v>
      </c>
      <c r="D103" s="16">
        <v>192.48</v>
      </c>
      <c r="E103" s="16">
        <v>230.14</v>
      </c>
      <c r="F103" s="17">
        <v>299.18</v>
      </c>
      <c r="H103" s="8">
        <v>350.01</v>
      </c>
      <c r="I103" s="9">
        <v>690.46</v>
      </c>
      <c r="J103" s="9">
        <v>836.37</v>
      </c>
      <c r="K103" s="9">
        <v>1000.01</v>
      </c>
      <c r="L103" s="10">
        <v>1300.01</v>
      </c>
      <c r="N103" s="21"/>
      <c r="O103" s="21"/>
      <c r="P103" s="21"/>
      <c r="Q103" s="21"/>
      <c r="R103" s="21"/>
      <c r="S103" s="21"/>
      <c r="T103" s="21"/>
      <c r="U103" s="21"/>
      <c r="V103" s="21"/>
      <c r="W103" s="21"/>
    </row>
    <row r="104" spans="1:23">
      <c r="A104" s="7" t="s">
        <v>102</v>
      </c>
      <c r="B104" s="15">
        <v>67.930000000000007</v>
      </c>
      <c r="C104" s="16">
        <v>90.21</v>
      </c>
      <c r="D104" s="16">
        <v>110.72</v>
      </c>
      <c r="E104" s="16">
        <v>128.19</v>
      </c>
      <c r="F104" s="17">
        <v>168</v>
      </c>
      <c r="H104" s="8">
        <v>295.17</v>
      </c>
      <c r="I104" s="9">
        <v>391.98</v>
      </c>
      <c r="J104" s="9">
        <v>481.1</v>
      </c>
      <c r="K104" s="9">
        <v>557.02</v>
      </c>
      <c r="L104" s="10">
        <v>730</v>
      </c>
      <c r="N104" s="21"/>
      <c r="O104" s="21"/>
      <c r="P104" s="21"/>
      <c r="Q104" s="21"/>
      <c r="R104" s="21"/>
      <c r="S104" s="21"/>
      <c r="T104" s="21"/>
      <c r="U104" s="21"/>
      <c r="V104" s="21"/>
      <c r="W104" s="21"/>
    </row>
    <row r="105" spans="1:23">
      <c r="A105" s="7" t="s">
        <v>103</v>
      </c>
      <c r="B105" s="15">
        <v>57.15</v>
      </c>
      <c r="C105" s="16">
        <v>92.05</v>
      </c>
      <c r="D105" s="16">
        <v>115.07</v>
      </c>
      <c r="E105" s="16">
        <v>132.32</v>
      </c>
      <c r="F105" s="17">
        <v>168.41</v>
      </c>
      <c r="H105" s="8">
        <v>248.33</v>
      </c>
      <c r="I105" s="9">
        <v>399.98</v>
      </c>
      <c r="J105" s="9">
        <v>500.01</v>
      </c>
      <c r="K105" s="9">
        <v>574.96</v>
      </c>
      <c r="L105" s="10">
        <v>731.78</v>
      </c>
      <c r="N105" s="21"/>
      <c r="O105" s="21"/>
      <c r="P105" s="21"/>
      <c r="Q105" s="21"/>
      <c r="R105" s="21"/>
      <c r="S105" s="21"/>
      <c r="T105" s="21"/>
      <c r="U105" s="21"/>
      <c r="V105" s="21"/>
      <c r="W105" s="21"/>
    </row>
    <row r="106" spans="1:23">
      <c r="A106" s="7" t="s">
        <v>104</v>
      </c>
      <c r="B106" s="15">
        <v>71.209999999999994</v>
      </c>
      <c r="C106" s="16">
        <v>94.16</v>
      </c>
      <c r="D106" s="16">
        <v>122.36</v>
      </c>
      <c r="E106" s="16">
        <v>145.43</v>
      </c>
      <c r="F106" s="17">
        <v>182.45</v>
      </c>
      <c r="H106" s="8">
        <v>309.42</v>
      </c>
      <c r="I106" s="9">
        <v>409.15</v>
      </c>
      <c r="J106" s="9">
        <v>531.67999999999995</v>
      </c>
      <c r="K106" s="9">
        <v>631.92999999999995</v>
      </c>
      <c r="L106" s="10">
        <v>792.79</v>
      </c>
      <c r="N106" s="21"/>
      <c r="O106" s="21"/>
      <c r="P106" s="21"/>
      <c r="Q106" s="21"/>
      <c r="R106" s="21"/>
      <c r="S106" s="21"/>
      <c r="T106" s="21"/>
      <c r="U106" s="21"/>
      <c r="V106" s="21"/>
      <c r="W106" s="21"/>
    </row>
    <row r="107" spans="1:23">
      <c r="A107" s="7" t="s">
        <v>105</v>
      </c>
      <c r="B107" s="15">
        <v>69.040000000000006</v>
      </c>
      <c r="C107" s="16">
        <v>116.53</v>
      </c>
      <c r="D107" s="16">
        <v>144.36000000000001</v>
      </c>
      <c r="E107" s="16">
        <v>172.6</v>
      </c>
      <c r="F107" s="17">
        <v>240</v>
      </c>
      <c r="H107" s="8">
        <v>300</v>
      </c>
      <c r="I107" s="9">
        <v>506.35</v>
      </c>
      <c r="J107" s="9">
        <v>627.28</v>
      </c>
      <c r="K107" s="9">
        <v>749.99</v>
      </c>
      <c r="L107" s="10">
        <v>1042.8599999999999</v>
      </c>
      <c r="N107" s="21"/>
      <c r="O107" s="21"/>
      <c r="P107" s="21"/>
      <c r="Q107" s="21"/>
      <c r="R107" s="21"/>
      <c r="S107" s="21"/>
      <c r="T107" s="21"/>
      <c r="U107" s="21"/>
      <c r="V107" s="21"/>
      <c r="W107" s="21"/>
    </row>
    <row r="108" spans="1:23">
      <c r="A108" s="7" t="s">
        <v>106</v>
      </c>
      <c r="B108" s="15">
        <v>78.78</v>
      </c>
      <c r="C108" s="16">
        <v>153.02000000000001</v>
      </c>
      <c r="D108" s="16">
        <v>188.33</v>
      </c>
      <c r="E108" s="16">
        <v>221.79</v>
      </c>
      <c r="F108" s="17">
        <v>315.12</v>
      </c>
      <c r="H108" s="8">
        <v>342.32</v>
      </c>
      <c r="I108" s="9">
        <v>664.91</v>
      </c>
      <c r="J108" s="9">
        <v>818.34</v>
      </c>
      <c r="K108" s="9">
        <v>963.73</v>
      </c>
      <c r="L108" s="10">
        <v>1369.27</v>
      </c>
      <c r="N108" s="21"/>
      <c r="O108" s="21"/>
      <c r="P108" s="21"/>
      <c r="Q108" s="21"/>
      <c r="R108" s="21"/>
      <c r="S108" s="21"/>
      <c r="T108" s="21"/>
      <c r="U108" s="21"/>
      <c r="V108" s="21"/>
      <c r="W108" s="21"/>
    </row>
    <row r="109" spans="1:23">
      <c r="A109" s="7" t="s">
        <v>107</v>
      </c>
      <c r="B109" s="15">
        <v>68.349999999999994</v>
      </c>
      <c r="C109" s="16">
        <v>90.9</v>
      </c>
      <c r="D109" s="16">
        <v>113.92</v>
      </c>
      <c r="E109" s="16">
        <v>128.19</v>
      </c>
      <c r="F109" s="17">
        <v>161.1</v>
      </c>
      <c r="H109" s="8">
        <v>297</v>
      </c>
      <c r="I109" s="9">
        <v>394.98</v>
      </c>
      <c r="J109" s="9">
        <v>495.01</v>
      </c>
      <c r="K109" s="9">
        <v>557.02</v>
      </c>
      <c r="L109" s="10">
        <v>700.02</v>
      </c>
      <c r="N109" s="21"/>
      <c r="O109" s="21"/>
      <c r="P109" s="21"/>
      <c r="Q109" s="21"/>
      <c r="R109" s="21"/>
      <c r="S109" s="21"/>
      <c r="T109" s="21"/>
      <c r="U109" s="21"/>
      <c r="V109" s="21"/>
      <c r="W109" s="21"/>
    </row>
    <row r="110" spans="1:23">
      <c r="A110" s="7" t="s">
        <v>108</v>
      </c>
      <c r="B110" s="15">
        <v>58.5</v>
      </c>
      <c r="C110" s="16">
        <v>79.400000000000006</v>
      </c>
      <c r="D110" s="16">
        <v>96.96</v>
      </c>
      <c r="E110" s="16">
        <v>101</v>
      </c>
      <c r="F110" s="17">
        <v>138.08000000000001</v>
      </c>
      <c r="H110" s="8">
        <v>254.2</v>
      </c>
      <c r="I110" s="9">
        <v>345.01</v>
      </c>
      <c r="J110" s="9">
        <v>421.31</v>
      </c>
      <c r="K110" s="9">
        <v>438.87</v>
      </c>
      <c r="L110" s="10">
        <v>599.99</v>
      </c>
      <c r="N110" s="21"/>
      <c r="O110" s="21"/>
      <c r="P110" s="21"/>
      <c r="Q110" s="21"/>
      <c r="R110" s="21"/>
      <c r="S110" s="21"/>
      <c r="T110" s="21"/>
      <c r="U110" s="21"/>
      <c r="V110" s="21"/>
      <c r="W110" s="21"/>
    </row>
    <row r="111" spans="1:23">
      <c r="A111" s="7" t="s">
        <v>109</v>
      </c>
      <c r="B111" s="15">
        <v>62.12</v>
      </c>
      <c r="C111" s="16">
        <v>92.06</v>
      </c>
      <c r="D111" s="16">
        <v>116.52</v>
      </c>
      <c r="E111" s="16">
        <v>134.02000000000001</v>
      </c>
      <c r="F111" s="17">
        <v>182.96</v>
      </c>
      <c r="H111" s="8">
        <v>269.93</v>
      </c>
      <c r="I111" s="9">
        <v>400.02</v>
      </c>
      <c r="J111" s="9">
        <v>506.31</v>
      </c>
      <c r="K111" s="9">
        <v>582.35</v>
      </c>
      <c r="L111" s="10">
        <v>795</v>
      </c>
      <c r="N111" s="21"/>
      <c r="O111" s="21"/>
      <c r="P111" s="21"/>
      <c r="Q111" s="21"/>
      <c r="R111" s="21"/>
      <c r="S111" s="21"/>
      <c r="T111" s="21"/>
      <c r="U111" s="21"/>
      <c r="V111" s="21"/>
      <c r="W111" s="21"/>
    </row>
    <row r="112" spans="1:23">
      <c r="A112" s="7" t="s">
        <v>110</v>
      </c>
      <c r="B112" s="15">
        <v>67.84</v>
      </c>
      <c r="C112" s="16">
        <v>115.07</v>
      </c>
      <c r="D112" s="16">
        <v>143.84</v>
      </c>
      <c r="E112" s="16">
        <v>172.6</v>
      </c>
      <c r="F112" s="17">
        <v>228.99</v>
      </c>
      <c r="H112" s="8">
        <v>294.77999999999997</v>
      </c>
      <c r="I112" s="9">
        <v>500.01</v>
      </c>
      <c r="J112" s="9">
        <v>625.02</v>
      </c>
      <c r="K112" s="9">
        <v>749.99</v>
      </c>
      <c r="L112" s="10">
        <v>995.02</v>
      </c>
      <c r="N112" s="21"/>
      <c r="O112" s="21"/>
      <c r="P112" s="21"/>
      <c r="Q112" s="21"/>
      <c r="R112" s="21"/>
      <c r="S112" s="21"/>
      <c r="T112" s="21"/>
      <c r="U112" s="21"/>
      <c r="V112" s="21"/>
      <c r="W112" s="21"/>
    </row>
    <row r="113" spans="1:23">
      <c r="A113" s="7" t="s">
        <v>111</v>
      </c>
      <c r="B113" s="15">
        <v>58.59</v>
      </c>
      <c r="C113" s="16">
        <v>80.55</v>
      </c>
      <c r="D113" s="16">
        <v>103.56</v>
      </c>
      <c r="E113" s="16">
        <v>124.77</v>
      </c>
      <c r="F113" s="17">
        <v>136.93</v>
      </c>
      <c r="H113" s="8">
        <v>254.59</v>
      </c>
      <c r="I113" s="9">
        <v>350.01</v>
      </c>
      <c r="J113" s="9">
        <v>449.99</v>
      </c>
      <c r="K113" s="9">
        <v>542.16</v>
      </c>
      <c r="L113" s="10">
        <v>594.99</v>
      </c>
      <c r="N113" s="21"/>
      <c r="O113" s="21"/>
      <c r="P113" s="21"/>
      <c r="Q113" s="21"/>
      <c r="R113" s="21"/>
      <c r="S113" s="21"/>
      <c r="T113" s="21"/>
      <c r="U113" s="21"/>
      <c r="V113" s="21"/>
      <c r="W113" s="21"/>
    </row>
    <row r="114" spans="1:23">
      <c r="A114" s="7" t="s">
        <v>112</v>
      </c>
      <c r="B114" s="15">
        <v>53.5</v>
      </c>
      <c r="C114" s="16">
        <v>74.59</v>
      </c>
      <c r="D114" s="16">
        <v>92.05</v>
      </c>
      <c r="E114" s="16">
        <v>104.89</v>
      </c>
      <c r="F114" s="17">
        <v>134.02000000000001</v>
      </c>
      <c r="H114" s="8">
        <v>232.47</v>
      </c>
      <c r="I114" s="9">
        <v>324.11</v>
      </c>
      <c r="J114" s="9">
        <v>399.98</v>
      </c>
      <c r="K114" s="9">
        <v>455.77</v>
      </c>
      <c r="L114" s="10">
        <v>582.35</v>
      </c>
      <c r="N114" s="21"/>
      <c r="O114" s="21"/>
      <c r="P114" s="21"/>
      <c r="Q114" s="21"/>
      <c r="R114" s="21"/>
      <c r="S114" s="21"/>
      <c r="T114" s="21"/>
      <c r="U114" s="21"/>
      <c r="V114" s="21"/>
      <c r="W114" s="21"/>
    </row>
    <row r="115" spans="1:23">
      <c r="A115" s="7" t="s">
        <v>113</v>
      </c>
      <c r="B115" s="15">
        <v>64.41</v>
      </c>
      <c r="C115" s="16">
        <v>94.8</v>
      </c>
      <c r="D115" s="16">
        <v>107.11</v>
      </c>
      <c r="E115" s="16">
        <v>116.53</v>
      </c>
      <c r="F115" s="17">
        <v>156</v>
      </c>
      <c r="H115" s="8">
        <v>279.88</v>
      </c>
      <c r="I115" s="9">
        <v>411.93</v>
      </c>
      <c r="J115" s="9">
        <v>465.42</v>
      </c>
      <c r="K115" s="9">
        <v>506.35</v>
      </c>
      <c r="L115" s="10">
        <v>677.86</v>
      </c>
      <c r="N115" s="21"/>
      <c r="O115" s="21"/>
      <c r="P115" s="21"/>
      <c r="Q115" s="21"/>
      <c r="R115" s="21"/>
      <c r="S115" s="21"/>
      <c r="T115" s="21"/>
      <c r="U115" s="21"/>
      <c r="V115" s="21"/>
      <c r="W115" s="21"/>
    </row>
    <row r="116" spans="1:23">
      <c r="A116" s="7" t="s">
        <v>114</v>
      </c>
      <c r="B116" s="15">
        <v>69.040000000000006</v>
      </c>
      <c r="C116" s="16">
        <v>87.41</v>
      </c>
      <c r="D116" s="16">
        <v>109.32</v>
      </c>
      <c r="E116" s="16">
        <v>129.47</v>
      </c>
      <c r="F116" s="17">
        <v>170.67</v>
      </c>
      <c r="H116" s="8">
        <v>300</v>
      </c>
      <c r="I116" s="9">
        <v>379.82</v>
      </c>
      <c r="J116" s="9">
        <v>475.02</v>
      </c>
      <c r="K116" s="9">
        <v>562.58000000000004</v>
      </c>
      <c r="L116" s="10">
        <v>741.6</v>
      </c>
      <c r="N116" s="21"/>
      <c r="O116" s="21"/>
      <c r="P116" s="21"/>
      <c r="Q116" s="21"/>
      <c r="R116" s="21"/>
      <c r="S116" s="21"/>
      <c r="T116" s="21"/>
      <c r="U116" s="21"/>
      <c r="V116" s="21"/>
      <c r="W116" s="21"/>
    </row>
    <row r="117" spans="1:23">
      <c r="A117" s="7" t="s">
        <v>115</v>
      </c>
      <c r="B117" s="15">
        <v>69.05</v>
      </c>
      <c r="C117" s="16">
        <v>116.53</v>
      </c>
      <c r="D117" s="16">
        <v>149.59</v>
      </c>
      <c r="E117" s="16">
        <v>172.6</v>
      </c>
      <c r="F117" s="17">
        <v>230.14</v>
      </c>
      <c r="H117" s="8">
        <v>300.04000000000002</v>
      </c>
      <c r="I117" s="9">
        <v>506.35</v>
      </c>
      <c r="J117" s="9">
        <v>650</v>
      </c>
      <c r="K117" s="9">
        <v>749.99</v>
      </c>
      <c r="L117" s="10">
        <v>1000.01</v>
      </c>
      <c r="N117" s="21"/>
      <c r="O117" s="21"/>
      <c r="P117" s="21"/>
      <c r="Q117" s="21"/>
      <c r="R117" s="21"/>
      <c r="S117" s="21"/>
      <c r="T117" s="21"/>
      <c r="U117" s="21"/>
      <c r="V117" s="21"/>
      <c r="W117" s="21"/>
    </row>
    <row r="118" spans="1:23">
      <c r="A118" s="7" t="s">
        <v>116</v>
      </c>
      <c r="B118" s="15">
        <v>54.6</v>
      </c>
      <c r="C118" s="16">
        <v>84.84</v>
      </c>
      <c r="D118" s="16">
        <v>109.32</v>
      </c>
      <c r="E118" s="16">
        <v>126.58</v>
      </c>
      <c r="F118" s="17">
        <v>172.6</v>
      </c>
      <c r="H118" s="8">
        <v>237.25</v>
      </c>
      <c r="I118" s="9">
        <v>368.65</v>
      </c>
      <c r="J118" s="9">
        <v>475.02</v>
      </c>
      <c r="K118" s="9">
        <v>550.02</v>
      </c>
      <c r="L118" s="10">
        <v>749.99</v>
      </c>
      <c r="N118" s="21"/>
      <c r="O118" s="21"/>
      <c r="P118" s="21"/>
      <c r="Q118" s="21"/>
      <c r="R118" s="21"/>
      <c r="S118" s="21"/>
      <c r="T118" s="21"/>
      <c r="U118" s="21"/>
      <c r="V118" s="21"/>
      <c r="W118" s="21"/>
    </row>
    <row r="119" spans="1:23">
      <c r="A119" s="7" t="s">
        <v>117</v>
      </c>
      <c r="B119" s="15">
        <v>63.5</v>
      </c>
      <c r="C119" s="16">
        <v>96.91</v>
      </c>
      <c r="D119" s="16">
        <v>128.19</v>
      </c>
      <c r="E119" s="16">
        <v>153.02000000000001</v>
      </c>
      <c r="F119" s="17">
        <v>192.24</v>
      </c>
      <c r="H119" s="8">
        <v>275.92</v>
      </c>
      <c r="I119" s="9">
        <v>421.1</v>
      </c>
      <c r="J119" s="9">
        <v>557.02</v>
      </c>
      <c r="K119" s="9">
        <v>664.91</v>
      </c>
      <c r="L119" s="10">
        <v>835.33</v>
      </c>
      <c r="N119" s="21"/>
      <c r="O119" s="21"/>
      <c r="P119" s="21"/>
      <c r="Q119" s="21"/>
      <c r="R119" s="21"/>
      <c r="S119" s="21"/>
      <c r="T119" s="21"/>
      <c r="U119" s="21"/>
      <c r="V119" s="21"/>
      <c r="W119" s="21"/>
    </row>
    <row r="120" spans="1:23">
      <c r="A120" s="7" t="s">
        <v>118</v>
      </c>
      <c r="B120" s="15">
        <v>74.790000000000006</v>
      </c>
      <c r="C120" s="16">
        <v>146.57</v>
      </c>
      <c r="D120" s="16">
        <v>186.46</v>
      </c>
      <c r="E120" s="16">
        <v>230.28</v>
      </c>
      <c r="F120" s="17">
        <v>293.79000000000002</v>
      </c>
      <c r="H120" s="8">
        <v>324.98</v>
      </c>
      <c r="I120" s="9">
        <v>636.88</v>
      </c>
      <c r="J120" s="9">
        <v>810.21</v>
      </c>
      <c r="K120" s="9">
        <v>1000.62</v>
      </c>
      <c r="L120" s="10">
        <v>1276.5899999999999</v>
      </c>
      <c r="N120" s="21"/>
      <c r="O120" s="21"/>
      <c r="P120" s="21"/>
      <c r="Q120" s="21"/>
      <c r="R120" s="21"/>
      <c r="S120" s="21"/>
      <c r="T120" s="21"/>
      <c r="U120" s="21"/>
      <c r="V120" s="21"/>
      <c r="W120" s="21"/>
    </row>
    <row r="121" spans="1:23">
      <c r="A121" s="7" t="s">
        <v>119</v>
      </c>
      <c r="B121" s="15">
        <v>63.5</v>
      </c>
      <c r="C121" s="16">
        <v>128.19</v>
      </c>
      <c r="D121" s="16">
        <v>161.26</v>
      </c>
      <c r="E121" s="16">
        <v>188.33</v>
      </c>
      <c r="F121" s="17">
        <v>266.64999999999998</v>
      </c>
      <c r="H121" s="8">
        <v>275.92</v>
      </c>
      <c r="I121" s="9">
        <v>557.02</v>
      </c>
      <c r="J121" s="9">
        <v>700.71</v>
      </c>
      <c r="K121" s="9">
        <v>818.34</v>
      </c>
      <c r="L121" s="10">
        <v>1158.6600000000001</v>
      </c>
      <c r="N121" s="21"/>
      <c r="O121" s="21"/>
      <c r="P121" s="21"/>
      <c r="Q121" s="21"/>
      <c r="R121" s="21"/>
      <c r="S121" s="21"/>
      <c r="T121" s="21"/>
      <c r="U121" s="21"/>
      <c r="V121" s="21"/>
      <c r="W121" s="21"/>
    </row>
    <row r="122" spans="1:23">
      <c r="A122" s="7" t="s">
        <v>120</v>
      </c>
      <c r="B122" s="15">
        <v>78.5</v>
      </c>
      <c r="C122" s="16">
        <v>156</v>
      </c>
      <c r="D122" s="16">
        <v>196.96</v>
      </c>
      <c r="E122" s="16">
        <v>240</v>
      </c>
      <c r="F122" s="17">
        <v>358.8</v>
      </c>
      <c r="H122" s="8">
        <v>341.1</v>
      </c>
      <c r="I122" s="9">
        <v>677.86</v>
      </c>
      <c r="J122" s="9">
        <v>855.84</v>
      </c>
      <c r="K122" s="9">
        <v>1042.8599999999999</v>
      </c>
      <c r="L122" s="10">
        <v>1559.07</v>
      </c>
      <c r="N122" s="21"/>
      <c r="O122" s="21"/>
      <c r="P122" s="21"/>
      <c r="Q122" s="21"/>
      <c r="R122" s="21"/>
      <c r="S122" s="21"/>
      <c r="T122" s="21"/>
      <c r="U122" s="21"/>
      <c r="V122" s="21"/>
      <c r="W122" s="21"/>
    </row>
    <row r="123" spans="1:23">
      <c r="A123" s="7" t="s">
        <v>121</v>
      </c>
      <c r="B123" s="15">
        <v>67.87</v>
      </c>
      <c r="C123" s="16">
        <v>116.53</v>
      </c>
      <c r="D123" s="16">
        <v>156.38</v>
      </c>
      <c r="E123" s="16">
        <v>184.49</v>
      </c>
      <c r="F123" s="17">
        <v>242.4</v>
      </c>
      <c r="H123" s="8">
        <v>294.91000000000003</v>
      </c>
      <c r="I123" s="9">
        <v>506.35</v>
      </c>
      <c r="J123" s="9">
        <v>679.51</v>
      </c>
      <c r="K123" s="9">
        <v>801.65</v>
      </c>
      <c r="L123" s="10">
        <v>1053.29</v>
      </c>
      <c r="N123" s="21"/>
      <c r="O123" s="21"/>
      <c r="P123" s="21"/>
      <c r="Q123" s="21"/>
      <c r="R123" s="21"/>
      <c r="S123" s="21"/>
      <c r="T123" s="21"/>
      <c r="U123" s="21"/>
      <c r="V123" s="21"/>
      <c r="W123" s="21"/>
    </row>
    <row r="124" spans="1:23">
      <c r="A124" s="7" t="s">
        <v>122</v>
      </c>
      <c r="B124" s="15">
        <v>66.78</v>
      </c>
      <c r="C124" s="16">
        <v>116.52</v>
      </c>
      <c r="D124" s="16">
        <v>151.5</v>
      </c>
      <c r="E124" s="16">
        <v>186.47</v>
      </c>
      <c r="F124" s="17">
        <v>240</v>
      </c>
      <c r="H124" s="8">
        <v>290.18</v>
      </c>
      <c r="I124" s="9">
        <v>506.31</v>
      </c>
      <c r="J124" s="9">
        <v>658.3</v>
      </c>
      <c r="K124" s="9">
        <v>810.26</v>
      </c>
      <c r="L124" s="10">
        <v>1042.8599999999999</v>
      </c>
      <c r="N124" s="21"/>
      <c r="O124" s="21"/>
      <c r="P124" s="21"/>
      <c r="Q124" s="21"/>
      <c r="R124" s="21"/>
      <c r="S124" s="21"/>
      <c r="T124" s="21"/>
      <c r="U124" s="21"/>
      <c r="V124" s="21"/>
      <c r="W124" s="21"/>
    </row>
    <row r="125" spans="1:23">
      <c r="A125" s="7" t="s">
        <v>123</v>
      </c>
      <c r="B125" s="15">
        <v>57.84</v>
      </c>
      <c r="C125" s="16">
        <v>102.25</v>
      </c>
      <c r="D125" s="16">
        <v>128.19</v>
      </c>
      <c r="E125" s="16">
        <v>151.78</v>
      </c>
      <c r="F125" s="17">
        <v>200.09</v>
      </c>
      <c r="H125" s="8">
        <v>251.33</v>
      </c>
      <c r="I125" s="9">
        <v>444.3</v>
      </c>
      <c r="J125" s="9">
        <v>557.02</v>
      </c>
      <c r="K125" s="9">
        <v>659.52</v>
      </c>
      <c r="L125" s="10">
        <v>869.44</v>
      </c>
      <c r="N125" s="21"/>
      <c r="O125" s="21"/>
      <c r="P125" s="21"/>
      <c r="Q125" s="21"/>
      <c r="R125" s="21"/>
      <c r="S125" s="21"/>
      <c r="T125" s="21"/>
      <c r="U125" s="21"/>
      <c r="V125" s="21"/>
      <c r="W125" s="21"/>
    </row>
    <row r="126" spans="1:23">
      <c r="A126" s="7" t="s">
        <v>124</v>
      </c>
      <c r="B126" s="15">
        <v>69.33</v>
      </c>
      <c r="C126" s="16">
        <v>91.43</v>
      </c>
      <c r="D126" s="16">
        <v>120.82</v>
      </c>
      <c r="E126" s="16">
        <v>139.84</v>
      </c>
      <c r="F126" s="17">
        <v>172.6</v>
      </c>
      <c r="H126" s="8">
        <v>301.26</v>
      </c>
      <c r="I126" s="9">
        <v>397.29</v>
      </c>
      <c r="J126" s="9">
        <v>524.99</v>
      </c>
      <c r="K126" s="9">
        <v>607.64</v>
      </c>
      <c r="L126" s="10">
        <v>749.99</v>
      </c>
      <c r="N126" s="21"/>
      <c r="O126" s="21"/>
      <c r="P126" s="21"/>
      <c r="Q126" s="21"/>
      <c r="R126" s="21"/>
      <c r="S126" s="21"/>
      <c r="T126" s="21"/>
      <c r="U126" s="21"/>
      <c r="V126" s="21"/>
      <c r="W126" s="21"/>
    </row>
    <row r="127" spans="1:23">
      <c r="A127" s="7" t="s">
        <v>125</v>
      </c>
      <c r="B127" s="15">
        <v>59.84</v>
      </c>
      <c r="C127" s="16">
        <v>80.55</v>
      </c>
      <c r="D127" s="16">
        <v>97.81</v>
      </c>
      <c r="E127" s="16">
        <v>113.92</v>
      </c>
      <c r="F127" s="17">
        <v>153.02000000000001</v>
      </c>
      <c r="H127" s="8">
        <v>260.02</v>
      </c>
      <c r="I127" s="9">
        <v>350.01</v>
      </c>
      <c r="J127" s="9">
        <v>425.01</v>
      </c>
      <c r="K127" s="9">
        <v>495.01</v>
      </c>
      <c r="L127" s="10">
        <v>664.91</v>
      </c>
      <c r="N127" s="21"/>
      <c r="O127" s="21"/>
      <c r="P127" s="21"/>
      <c r="Q127" s="21"/>
      <c r="R127" s="21"/>
      <c r="S127" s="21"/>
      <c r="T127" s="21"/>
      <c r="U127" s="21"/>
      <c r="V127" s="21"/>
      <c r="W127" s="21"/>
    </row>
    <row r="128" spans="1:23">
      <c r="A128" s="7" t="s">
        <v>126</v>
      </c>
      <c r="B128" s="15">
        <v>52.02</v>
      </c>
      <c r="C128" s="16">
        <v>80.55</v>
      </c>
      <c r="D128" s="16">
        <v>90.9</v>
      </c>
      <c r="E128" s="16">
        <v>109.32</v>
      </c>
      <c r="F128" s="17">
        <v>139.84</v>
      </c>
      <c r="H128" s="8">
        <v>226.04</v>
      </c>
      <c r="I128" s="9">
        <v>350.01</v>
      </c>
      <c r="J128" s="9">
        <v>394.98</v>
      </c>
      <c r="K128" s="9">
        <v>475.02</v>
      </c>
      <c r="L128" s="10">
        <v>607.64</v>
      </c>
      <c r="N128" s="21"/>
      <c r="O128" s="21"/>
      <c r="P128" s="21"/>
      <c r="Q128" s="21"/>
      <c r="R128" s="21"/>
      <c r="S128" s="21"/>
      <c r="T128" s="21"/>
      <c r="U128" s="21"/>
      <c r="V128" s="21"/>
      <c r="W128" s="21"/>
    </row>
    <row r="129" spans="1:23">
      <c r="A129" s="7" t="s">
        <v>127</v>
      </c>
      <c r="B129" s="15">
        <v>72.040000000000006</v>
      </c>
      <c r="C129" s="16">
        <v>122.36</v>
      </c>
      <c r="D129" s="16">
        <v>155.37</v>
      </c>
      <c r="E129" s="16">
        <v>186.46</v>
      </c>
      <c r="F129" s="17">
        <v>238.8</v>
      </c>
      <c r="H129" s="8">
        <v>313.02999999999997</v>
      </c>
      <c r="I129" s="9">
        <v>531.67999999999995</v>
      </c>
      <c r="J129" s="9">
        <v>675.12</v>
      </c>
      <c r="K129" s="9">
        <v>810.21</v>
      </c>
      <c r="L129" s="10">
        <v>1037.6400000000001</v>
      </c>
      <c r="N129" s="21"/>
      <c r="O129" s="21"/>
      <c r="P129" s="21"/>
      <c r="Q129" s="21"/>
      <c r="R129" s="21"/>
      <c r="S129" s="21"/>
      <c r="T129" s="21"/>
      <c r="U129" s="21"/>
      <c r="V129" s="21"/>
      <c r="W129" s="21"/>
    </row>
    <row r="130" spans="1:23">
      <c r="A130" s="7" t="s">
        <v>128</v>
      </c>
      <c r="B130" s="15">
        <v>45</v>
      </c>
      <c r="C130" s="16">
        <v>88</v>
      </c>
      <c r="D130" s="16">
        <v>97.81</v>
      </c>
      <c r="E130" s="16">
        <v>109.32</v>
      </c>
      <c r="F130" s="17">
        <v>138.08000000000001</v>
      </c>
      <c r="H130" s="8">
        <v>195.54</v>
      </c>
      <c r="I130" s="9">
        <v>382.38</v>
      </c>
      <c r="J130" s="9">
        <v>425.01</v>
      </c>
      <c r="K130" s="9">
        <v>475.02</v>
      </c>
      <c r="L130" s="10">
        <v>599.99</v>
      </c>
      <c r="N130" s="21"/>
      <c r="O130" s="21"/>
      <c r="P130" s="21"/>
      <c r="Q130" s="21"/>
      <c r="R130" s="21"/>
      <c r="S130" s="21"/>
      <c r="T130" s="21"/>
      <c r="U130" s="21"/>
      <c r="V130" s="21"/>
      <c r="W130" s="21"/>
    </row>
    <row r="131" spans="1:23">
      <c r="A131" s="7" t="s">
        <v>129</v>
      </c>
      <c r="B131" s="15">
        <v>69.77</v>
      </c>
      <c r="C131" s="16">
        <v>92.05</v>
      </c>
      <c r="D131" s="16">
        <v>120.29</v>
      </c>
      <c r="E131" s="16">
        <v>159.94999999999999</v>
      </c>
      <c r="F131" s="17">
        <v>195.62</v>
      </c>
      <c r="H131" s="8">
        <v>303.17</v>
      </c>
      <c r="I131" s="9">
        <v>399.98</v>
      </c>
      <c r="J131" s="9">
        <v>522.69000000000005</v>
      </c>
      <c r="K131" s="9">
        <v>695.02</v>
      </c>
      <c r="L131" s="10">
        <v>850.02</v>
      </c>
      <c r="N131" s="21"/>
      <c r="O131" s="21"/>
      <c r="P131" s="21"/>
      <c r="Q131" s="21"/>
      <c r="R131" s="21"/>
      <c r="S131" s="21"/>
      <c r="T131" s="21"/>
      <c r="U131" s="21"/>
      <c r="V131" s="21"/>
      <c r="W131" s="21"/>
    </row>
    <row r="132" spans="1:23">
      <c r="A132" s="7" t="s">
        <v>130</v>
      </c>
      <c r="B132" s="15">
        <v>60.04</v>
      </c>
      <c r="C132" s="16">
        <v>103.44</v>
      </c>
      <c r="D132" s="16">
        <v>127.51</v>
      </c>
      <c r="E132" s="16">
        <v>157.56</v>
      </c>
      <c r="F132" s="17">
        <v>198.11</v>
      </c>
      <c r="H132" s="8">
        <v>260.89</v>
      </c>
      <c r="I132" s="9">
        <v>449.47</v>
      </c>
      <c r="J132" s="9">
        <v>554.05999999999995</v>
      </c>
      <c r="K132" s="9">
        <v>684.64</v>
      </c>
      <c r="L132" s="10">
        <v>860.84</v>
      </c>
      <c r="N132" s="21"/>
      <c r="O132" s="21"/>
      <c r="P132" s="21"/>
      <c r="Q132" s="21"/>
      <c r="R132" s="21"/>
      <c r="S132" s="21"/>
      <c r="T132" s="21"/>
      <c r="U132" s="21"/>
      <c r="V132" s="21"/>
      <c r="W132" s="21"/>
    </row>
    <row r="133" spans="1:23">
      <c r="A133" s="7" t="s">
        <v>131</v>
      </c>
      <c r="B133" s="15">
        <v>56.58</v>
      </c>
      <c r="C133" s="16">
        <v>86.3</v>
      </c>
      <c r="D133" s="16">
        <v>103.56</v>
      </c>
      <c r="E133" s="16">
        <v>126.58</v>
      </c>
      <c r="F133" s="17">
        <v>156.38</v>
      </c>
      <c r="H133" s="8">
        <v>245.85</v>
      </c>
      <c r="I133" s="9">
        <v>374.99</v>
      </c>
      <c r="J133" s="9">
        <v>449.99</v>
      </c>
      <c r="K133" s="9">
        <v>550.02</v>
      </c>
      <c r="L133" s="10">
        <v>679.51</v>
      </c>
      <c r="N133" s="21"/>
      <c r="O133" s="21"/>
      <c r="P133" s="21"/>
      <c r="Q133" s="21"/>
      <c r="R133" s="21"/>
      <c r="S133" s="21"/>
      <c r="T133" s="21"/>
      <c r="U133" s="21"/>
      <c r="V133" s="21"/>
      <c r="W133" s="21"/>
    </row>
    <row r="134" spans="1:23">
      <c r="A134" s="7" t="s">
        <v>132</v>
      </c>
      <c r="B134" s="15">
        <v>64.14</v>
      </c>
      <c r="C134" s="16">
        <v>92.05</v>
      </c>
      <c r="D134" s="16">
        <v>120.82</v>
      </c>
      <c r="E134" s="16">
        <v>145.66999999999999</v>
      </c>
      <c r="F134" s="17">
        <v>184.11</v>
      </c>
      <c r="H134" s="8">
        <v>278.7</v>
      </c>
      <c r="I134" s="9">
        <v>399.98</v>
      </c>
      <c r="J134" s="9">
        <v>524.99</v>
      </c>
      <c r="K134" s="9">
        <v>632.97</v>
      </c>
      <c r="L134" s="10">
        <v>800</v>
      </c>
      <c r="N134" s="21"/>
      <c r="O134" s="21"/>
      <c r="P134" s="21"/>
      <c r="Q134" s="21"/>
      <c r="R134" s="21"/>
      <c r="S134" s="21"/>
      <c r="T134" s="21"/>
      <c r="U134" s="21"/>
      <c r="V134" s="21"/>
      <c r="W134" s="21"/>
    </row>
    <row r="135" spans="1:23">
      <c r="A135" s="7" t="s">
        <v>133</v>
      </c>
      <c r="B135" s="15">
        <v>57.34</v>
      </c>
      <c r="C135" s="16">
        <v>83.78</v>
      </c>
      <c r="D135" s="16">
        <v>97.81</v>
      </c>
      <c r="E135" s="16">
        <v>114</v>
      </c>
      <c r="F135" s="17">
        <v>149.59</v>
      </c>
      <c r="H135" s="8">
        <v>249.16</v>
      </c>
      <c r="I135" s="9">
        <v>364.04</v>
      </c>
      <c r="J135" s="9">
        <v>425.01</v>
      </c>
      <c r="K135" s="9">
        <v>495.36</v>
      </c>
      <c r="L135" s="10">
        <v>650</v>
      </c>
      <c r="N135" s="21"/>
      <c r="O135" s="21"/>
      <c r="P135" s="21"/>
      <c r="Q135" s="21"/>
      <c r="R135" s="21"/>
      <c r="S135" s="21"/>
      <c r="T135" s="21"/>
      <c r="U135" s="21"/>
      <c r="V135" s="21"/>
      <c r="W135" s="21"/>
    </row>
    <row r="136" spans="1:23">
      <c r="A136" s="7" t="s">
        <v>134</v>
      </c>
      <c r="B136" s="15">
        <v>63.27</v>
      </c>
      <c r="C136" s="16">
        <v>80.73</v>
      </c>
      <c r="D136" s="16">
        <v>116.52</v>
      </c>
      <c r="E136" s="16">
        <v>144.36000000000001</v>
      </c>
      <c r="F136" s="17">
        <v>172.6</v>
      </c>
      <c r="H136" s="8">
        <v>274.92</v>
      </c>
      <c r="I136" s="9">
        <v>350.79</v>
      </c>
      <c r="J136" s="9">
        <v>506.31</v>
      </c>
      <c r="K136" s="9">
        <v>627.28</v>
      </c>
      <c r="L136" s="10">
        <v>749.99</v>
      </c>
      <c r="N136" s="21"/>
      <c r="O136" s="21"/>
      <c r="P136" s="21"/>
      <c r="Q136" s="21"/>
      <c r="R136" s="21"/>
      <c r="S136" s="21"/>
      <c r="T136" s="21"/>
      <c r="U136" s="21"/>
      <c r="V136" s="21"/>
      <c r="W136" s="21"/>
    </row>
    <row r="137" spans="1:23">
      <c r="A137" s="7" t="s">
        <v>135</v>
      </c>
      <c r="B137" s="15">
        <v>60</v>
      </c>
      <c r="C137" s="16">
        <v>90.9</v>
      </c>
      <c r="D137" s="16">
        <v>103.56</v>
      </c>
      <c r="E137" s="16">
        <v>115.07</v>
      </c>
      <c r="F137" s="17">
        <v>149.59</v>
      </c>
      <c r="H137" s="8">
        <v>260.70999999999998</v>
      </c>
      <c r="I137" s="9">
        <v>394.98</v>
      </c>
      <c r="J137" s="9">
        <v>449.99</v>
      </c>
      <c r="K137" s="9">
        <v>500.01</v>
      </c>
      <c r="L137" s="10">
        <v>650</v>
      </c>
      <c r="N137" s="21"/>
      <c r="O137" s="21"/>
      <c r="P137" s="21"/>
      <c r="Q137" s="21"/>
      <c r="R137" s="21"/>
      <c r="S137" s="21"/>
      <c r="T137" s="21"/>
      <c r="U137" s="21"/>
      <c r="V137" s="21"/>
      <c r="W137" s="21"/>
    </row>
    <row r="138" spans="1:23">
      <c r="A138" s="7" t="s">
        <v>136</v>
      </c>
      <c r="B138" s="15">
        <v>55</v>
      </c>
      <c r="C138" s="16">
        <v>86.3</v>
      </c>
      <c r="D138" s="16">
        <v>103.56</v>
      </c>
      <c r="E138" s="16">
        <v>113.92</v>
      </c>
      <c r="F138" s="17">
        <v>151.5</v>
      </c>
      <c r="H138" s="8">
        <v>238.99</v>
      </c>
      <c r="I138" s="9">
        <v>374.99</v>
      </c>
      <c r="J138" s="9">
        <v>449.99</v>
      </c>
      <c r="K138" s="9">
        <v>495.01</v>
      </c>
      <c r="L138" s="10">
        <v>658.3</v>
      </c>
      <c r="N138" s="21"/>
      <c r="O138" s="21"/>
      <c r="P138" s="21"/>
      <c r="Q138" s="21"/>
      <c r="R138" s="21"/>
      <c r="S138" s="21"/>
      <c r="T138" s="21"/>
      <c r="U138" s="21"/>
      <c r="V138" s="21"/>
      <c r="W138" s="21"/>
    </row>
    <row r="139" spans="1:23">
      <c r="A139" s="7" t="s">
        <v>137</v>
      </c>
      <c r="B139" s="15">
        <v>84.84</v>
      </c>
      <c r="C139" s="16">
        <v>173.41</v>
      </c>
      <c r="D139" s="16">
        <v>221.72</v>
      </c>
      <c r="E139" s="16">
        <v>276.67</v>
      </c>
      <c r="F139" s="17">
        <v>382.64</v>
      </c>
      <c r="H139" s="8">
        <v>368.65</v>
      </c>
      <c r="I139" s="9">
        <v>753.51</v>
      </c>
      <c r="J139" s="9">
        <v>963.43</v>
      </c>
      <c r="K139" s="9">
        <v>1202.2</v>
      </c>
      <c r="L139" s="10">
        <v>1662.66</v>
      </c>
      <c r="N139" s="21"/>
      <c r="O139" s="21"/>
      <c r="P139" s="21"/>
      <c r="Q139" s="21"/>
      <c r="R139" s="21"/>
      <c r="S139" s="21"/>
      <c r="T139" s="21"/>
      <c r="U139" s="21"/>
      <c r="V139" s="21"/>
      <c r="W139" s="21"/>
    </row>
    <row r="140" spans="1:23">
      <c r="A140" s="7" t="s">
        <v>138</v>
      </c>
      <c r="B140" s="15">
        <v>69.77</v>
      </c>
      <c r="C140" s="16">
        <v>119.09</v>
      </c>
      <c r="D140" s="16">
        <v>150.36000000000001</v>
      </c>
      <c r="E140" s="16">
        <v>181.8</v>
      </c>
      <c r="F140" s="17">
        <v>246.5</v>
      </c>
      <c r="H140" s="8">
        <v>303.17</v>
      </c>
      <c r="I140" s="9">
        <v>517.47</v>
      </c>
      <c r="J140" s="9">
        <v>653.35</v>
      </c>
      <c r="K140" s="9">
        <v>789.96</v>
      </c>
      <c r="L140" s="10">
        <v>1071.0999999999999</v>
      </c>
      <c r="N140" s="21"/>
      <c r="O140" s="21"/>
      <c r="P140" s="21"/>
      <c r="Q140" s="21"/>
      <c r="R140" s="21"/>
      <c r="S140" s="21"/>
      <c r="T140" s="21"/>
      <c r="U140" s="21"/>
      <c r="V140" s="21"/>
      <c r="W140" s="21"/>
    </row>
    <row r="141" spans="1:23">
      <c r="A141" s="7" t="s">
        <v>139</v>
      </c>
      <c r="B141" s="15">
        <v>64.48</v>
      </c>
      <c r="C141" s="16">
        <v>99.06</v>
      </c>
      <c r="D141" s="16">
        <v>120.82</v>
      </c>
      <c r="E141" s="16">
        <v>138.08000000000001</v>
      </c>
      <c r="F141" s="17">
        <v>186.47</v>
      </c>
      <c r="H141" s="8">
        <v>280.18</v>
      </c>
      <c r="I141" s="9">
        <v>430.44</v>
      </c>
      <c r="J141" s="9">
        <v>524.99</v>
      </c>
      <c r="K141" s="9">
        <v>599.99</v>
      </c>
      <c r="L141" s="10">
        <v>810.26</v>
      </c>
      <c r="N141" s="21"/>
      <c r="O141" s="21"/>
      <c r="P141" s="21"/>
      <c r="Q141" s="21"/>
      <c r="R141" s="21"/>
      <c r="S141" s="21"/>
      <c r="T141" s="21"/>
      <c r="U141" s="21"/>
      <c r="V141" s="21"/>
      <c r="W141" s="21"/>
    </row>
    <row r="142" spans="1:23">
      <c r="A142" s="7" t="s">
        <v>140</v>
      </c>
      <c r="B142" s="15">
        <v>63.25</v>
      </c>
      <c r="C142" s="16">
        <v>79.239999999999995</v>
      </c>
      <c r="D142" s="16">
        <v>92.05</v>
      </c>
      <c r="E142" s="16">
        <v>104.89</v>
      </c>
      <c r="F142" s="17">
        <v>134.02000000000001</v>
      </c>
      <c r="H142" s="8">
        <v>274.83999999999997</v>
      </c>
      <c r="I142" s="9">
        <v>344.32</v>
      </c>
      <c r="J142" s="9">
        <v>399.98</v>
      </c>
      <c r="K142" s="9">
        <v>455.77</v>
      </c>
      <c r="L142" s="10">
        <v>582.35</v>
      </c>
      <c r="N142" s="21"/>
      <c r="O142" s="21"/>
      <c r="P142" s="21"/>
      <c r="Q142" s="21"/>
      <c r="R142" s="21"/>
      <c r="S142" s="21"/>
      <c r="T142" s="21"/>
      <c r="U142" s="21"/>
      <c r="V142" s="21"/>
      <c r="W142" s="21"/>
    </row>
    <row r="143" spans="1:23">
      <c r="A143" s="7" t="s">
        <v>141</v>
      </c>
      <c r="B143" s="15">
        <v>62.4</v>
      </c>
      <c r="C143" s="16">
        <v>78</v>
      </c>
      <c r="D143" s="16">
        <v>85</v>
      </c>
      <c r="E143" s="16">
        <v>99.04</v>
      </c>
      <c r="F143" s="17">
        <v>137.31</v>
      </c>
      <c r="H143" s="8">
        <v>271.14</v>
      </c>
      <c r="I143" s="9">
        <v>338.93</v>
      </c>
      <c r="J143" s="9">
        <v>369.35</v>
      </c>
      <c r="K143" s="9">
        <v>430.35</v>
      </c>
      <c r="L143" s="10">
        <v>596.64</v>
      </c>
      <c r="N143" s="21"/>
      <c r="O143" s="21"/>
      <c r="P143" s="21"/>
      <c r="Q143" s="21"/>
      <c r="R143" s="21"/>
      <c r="S143" s="21"/>
      <c r="T143" s="21"/>
      <c r="U143" s="21"/>
      <c r="V143" s="21"/>
      <c r="W143" s="21"/>
    </row>
    <row r="144" spans="1:23">
      <c r="A144" s="7" t="s">
        <v>142</v>
      </c>
      <c r="B144" s="15">
        <v>67.37</v>
      </c>
      <c r="C144" s="16">
        <v>100.05</v>
      </c>
      <c r="D144" s="16">
        <v>125.94</v>
      </c>
      <c r="E144" s="16">
        <v>156</v>
      </c>
      <c r="F144" s="17">
        <v>204.37</v>
      </c>
      <c r="H144" s="8">
        <v>292.74</v>
      </c>
      <c r="I144" s="9">
        <v>434.74</v>
      </c>
      <c r="J144" s="9">
        <v>547.24</v>
      </c>
      <c r="K144" s="9">
        <v>677.86</v>
      </c>
      <c r="L144" s="10">
        <v>888.04</v>
      </c>
      <c r="N144" s="21"/>
      <c r="O144" s="21"/>
      <c r="P144" s="21"/>
      <c r="Q144" s="21"/>
      <c r="R144" s="21"/>
      <c r="S144" s="21"/>
      <c r="T144" s="21"/>
      <c r="U144" s="21"/>
      <c r="V144" s="21"/>
      <c r="W144" s="21"/>
    </row>
    <row r="145" spans="1:23">
      <c r="A145" s="7" t="s">
        <v>143</v>
      </c>
      <c r="B145" s="15">
        <v>67.3</v>
      </c>
      <c r="C145" s="16">
        <v>97.81</v>
      </c>
      <c r="D145" s="16">
        <v>122.36</v>
      </c>
      <c r="E145" s="16">
        <v>150</v>
      </c>
      <c r="F145" s="17">
        <v>184.11</v>
      </c>
      <c r="H145" s="8">
        <v>292.43</v>
      </c>
      <c r="I145" s="9">
        <v>425.01</v>
      </c>
      <c r="J145" s="9">
        <v>531.67999999999995</v>
      </c>
      <c r="K145" s="9">
        <v>651.79</v>
      </c>
      <c r="L145" s="10">
        <v>800</v>
      </c>
      <c r="N145" s="21"/>
      <c r="O145" s="21"/>
      <c r="P145" s="21"/>
      <c r="Q145" s="21"/>
      <c r="R145" s="21"/>
      <c r="S145" s="21"/>
      <c r="T145" s="21"/>
      <c r="U145" s="21"/>
      <c r="V145" s="21"/>
      <c r="W145" s="21"/>
    </row>
    <row r="146" spans="1:23">
      <c r="A146" s="7" t="s">
        <v>144</v>
      </c>
      <c r="B146" s="15">
        <v>57.57</v>
      </c>
      <c r="C146" s="16">
        <v>80.55</v>
      </c>
      <c r="D146" s="16">
        <v>96.23</v>
      </c>
      <c r="E146" s="16">
        <v>109.32</v>
      </c>
      <c r="F146" s="17">
        <v>149.59</v>
      </c>
      <c r="H146" s="8">
        <v>250.16</v>
      </c>
      <c r="I146" s="9">
        <v>350.01</v>
      </c>
      <c r="J146" s="9">
        <v>418.14</v>
      </c>
      <c r="K146" s="9">
        <v>475.02</v>
      </c>
      <c r="L146" s="10">
        <v>650</v>
      </c>
      <c r="N146" s="21"/>
      <c r="O146" s="21"/>
      <c r="P146" s="21"/>
      <c r="Q146" s="21"/>
      <c r="R146" s="21"/>
      <c r="S146" s="21"/>
      <c r="T146" s="21"/>
      <c r="U146" s="21"/>
      <c r="V146" s="21"/>
      <c r="W146" s="21"/>
    </row>
    <row r="147" spans="1:23">
      <c r="A147" s="7" t="s">
        <v>145</v>
      </c>
      <c r="B147" s="15">
        <v>75.19</v>
      </c>
      <c r="C147" s="16">
        <v>148.30000000000001</v>
      </c>
      <c r="D147" s="16">
        <v>182.45</v>
      </c>
      <c r="E147" s="16">
        <v>211.87</v>
      </c>
      <c r="F147" s="17">
        <v>312.77</v>
      </c>
      <c r="H147" s="8">
        <v>326.72000000000003</v>
      </c>
      <c r="I147" s="9">
        <v>644.4</v>
      </c>
      <c r="J147" s="9">
        <v>792.79</v>
      </c>
      <c r="K147" s="9">
        <v>920.63</v>
      </c>
      <c r="L147" s="10">
        <v>1359.06</v>
      </c>
      <c r="N147" s="21"/>
      <c r="O147" s="21"/>
      <c r="P147" s="21"/>
      <c r="Q147" s="21"/>
      <c r="R147" s="21"/>
      <c r="S147" s="21"/>
      <c r="T147" s="21"/>
      <c r="U147" s="21"/>
      <c r="V147" s="21"/>
      <c r="W147" s="21"/>
    </row>
    <row r="148" spans="1:23">
      <c r="A148" s="7" t="s">
        <v>146</v>
      </c>
      <c r="B148" s="15">
        <v>60.99</v>
      </c>
      <c r="C148" s="16">
        <v>86.3</v>
      </c>
      <c r="D148" s="16">
        <v>103.56</v>
      </c>
      <c r="E148" s="16">
        <v>126.58</v>
      </c>
      <c r="F148" s="17">
        <v>140.62</v>
      </c>
      <c r="H148" s="8">
        <v>265.02</v>
      </c>
      <c r="I148" s="9">
        <v>374.99</v>
      </c>
      <c r="J148" s="9">
        <v>449.99</v>
      </c>
      <c r="K148" s="9">
        <v>550.02</v>
      </c>
      <c r="L148" s="10">
        <v>611.03</v>
      </c>
      <c r="N148" s="21"/>
      <c r="O148" s="21"/>
      <c r="P148" s="21"/>
      <c r="Q148" s="21"/>
      <c r="R148" s="21"/>
      <c r="S148" s="21"/>
      <c r="T148" s="21"/>
      <c r="U148" s="21"/>
      <c r="V148" s="21"/>
      <c r="W148" s="21"/>
    </row>
    <row r="149" spans="1:23">
      <c r="A149" s="7" t="s">
        <v>147</v>
      </c>
      <c r="B149" s="15">
        <v>64.67</v>
      </c>
      <c r="C149" s="16">
        <v>75</v>
      </c>
      <c r="D149" s="16">
        <v>93.23</v>
      </c>
      <c r="E149" s="16">
        <v>110.72</v>
      </c>
      <c r="F149" s="17">
        <v>128.47</v>
      </c>
      <c r="H149" s="8">
        <v>281.01</v>
      </c>
      <c r="I149" s="9">
        <v>325.89</v>
      </c>
      <c r="J149" s="9">
        <v>405.11</v>
      </c>
      <c r="K149" s="9">
        <v>481.1</v>
      </c>
      <c r="L149" s="10">
        <v>558.23</v>
      </c>
      <c r="N149" s="21"/>
      <c r="O149" s="21"/>
      <c r="P149" s="21"/>
      <c r="Q149" s="21"/>
      <c r="R149" s="21"/>
      <c r="S149" s="21"/>
      <c r="T149" s="21"/>
      <c r="U149" s="21"/>
      <c r="V149" s="21"/>
      <c r="W149" s="21"/>
    </row>
    <row r="150" spans="1:23">
      <c r="A150" s="7" t="s">
        <v>148</v>
      </c>
      <c r="B150" s="15">
        <v>61.45</v>
      </c>
      <c r="C150" s="16">
        <v>92.05</v>
      </c>
      <c r="D150" s="16">
        <v>117.7</v>
      </c>
      <c r="E150" s="16">
        <v>133.32</v>
      </c>
      <c r="F150" s="17">
        <v>176.56</v>
      </c>
      <c r="H150" s="8">
        <v>267.01</v>
      </c>
      <c r="I150" s="9">
        <v>399.98</v>
      </c>
      <c r="J150" s="9">
        <v>511.43</v>
      </c>
      <c r="K150" s="9">
        <v>579.30999999999995</v>
      </c>
      <c r="L150" s="10">
        <v>767.2</v>
      </c>
      <c r="N150" s="21"/>
      <c r="O150" s="21"/>
      <c r="P150" s="21"/>
      <c r="Q150" s="21"/>
      <c r="R150" s="21"/>
      <c r="S150" s="21"/>
      <c r="T150" s="21"/>
      <c r="U150" s="21"/>
      <c r="V150" s="21"/>
      <c r="W150" s="21"/>
    </row>
    <row r="151" spans="1:23">
      <c r="A151" s="7" t="s">
        <v>149</v>
      </c>
      <c r="B151" s="15">
        <v>70.319999999999993</v>
      </c>
      <c r="C151" s="16">
        <v>99.06</v>
      </c>
      <c r="D151" s="16">
        <v>128.19</v>
      </c>
      <c r="E151" s="16">
        <v>153.02000000000001</v>
      </c>
      <c r="F151" s="17">
        <v>188.33</v>
      </c>
      <c r="H151" s="8">
        <v>305.56</v>
      </c>
      <c r="I151" s="9">
        <v>430.44</v>
      </c>
      <c r="J151" s="9">
        <v>557.02</v>
      </c>
      <c r="K151" s="9">
        <v>664.91</v>
      </c>
      <c r="L151" s="10">
        <v>818.34</v>
      </c>
      <c r="N151" s="21"/>
      <c r="O151" s="21"/>
      <c r="P151" s="21"/>
      <c r="Q151" s="21"/>
      <c r="R151" s="21"/>
      <c r="S151" s="21"/>
      <c r="T151" s="21"/>
      <c r="U151" s="21"/>
      <c r="V151" s="21"/>
      <c r="W151" s="21"/>
    </row>
    <row r="152" spans="1:23">
      <c r="A152" s="7" t="s">
        <v>150</v>
      </c>
      <c r="B152" s="15">
        <v>69.19</v>
      </c>
      <c r="C152" s="16">
        <v>120.06</v>
      </c>
      <c r="D152" s="16">
        <v>153.02000000000001</v>
      </c>
      <c r="E152" s="16">
        <v>185.29</v>
      </c>
      <c r="F152" s="17">
        <v>246</v>
      </c>
      <c r="H152" s="8">
        <v>300.64999999999998</v>
      </c>
      <c r="I152" s="9">
        <v>521.69000000000005</v>
      </c>
      <c r="J152" s="9">
        <v>664.91</v>
      </c>
      <c r="K152" s="9">
        <v>805.13</v>
      </c>
      <c r="L152" s="10">
        <v>1068.93</v>
      </c>
      <c r="N152" s="21"/>
      <c r="O152" s="21"/>
      <c r="P152" s="21"/>
      <c r="Q152" s="21"/>
      <c r="R152" s="21"/>
      <c r="S152" s="21"/>
      <c r="T152" s="21"/>
      <c r="U152" s="21"/>
      <c r="V152" s="21"/>
      <c r="W152" s="21"/>
    </row>
    <row r="153" spans="1:23">
      <c r="A153" s="7" t="s">
        <v>151</v>
      </c>
      <c r="B153" s="15">
        <v>61.45</v>
      </c>
      <c r="C153" s="16">
        <v>92.05</v>
      </c>
      <c r="D153" s="16">
        <v>121.97</v>
      </c>
      <c r="E153" s="16">
        <v>145.66999999999999</v>
      </c>
      <c r="F153" s="17">
        <v>189.96</v>
      </c>
      <c r="H153" s="8">
        <v>267.01</v>
      </c>
      <c r="I153" s="9">
        <v>399.98</v>
      </c>
      <c r="J153" s="9">
        <v>529.99</v>
      </c>
      <c r="K153" s="9">
        <v>632.97</v>
      </c>
      <c r="L153" s="10">
        <v>825.42</v>
      </c>
      <c r="N153" s="21"/>
      <c r="O153" s="21"/>
      <c r="P153" s="21"/>
      <c r="Q153" s="21"/>
      <c r="R153" s="21"/>
      <c r="S153" s="21"/>
      <c r="T153" s="21"/>
      <c r="U153" s="21"/>
      <c r="V153" s="21"/>
      <c r="W153" s="21"/>
    </row>
    <row r="154" spans="1:23">
      <c r="A154" s="11" t="s">
        <v>152</v>
      </c>
      <c r="B154" s="18">
        <v>67.09</v>
      </c>
      <c r="C154" s="19">
        <v>98.96</v>
      </c>
      <c r="D154" s="19">
        <v>123.58</v>
      </c>
      <c r="E154" s="19">
        <v>141.24</v>
      </c>
      <c r="F154" s="20">
        <v>200.09</v>
      </c>
      <c r="H154" s="12">
        <v>291.52</v>
      </c>
      <c r="I154" s="13">
        <v>430</v>
      </c>
      <c r="J154" s="13">
        <v>536.98</v>
      </c>
      <c r="K154" s="13">
        <v>613.72</v>
      </c>
      <c r="L154" s="14">
        <v>869.44</v>
      </c>
      <c r="N154" s="21"/>
      <c r="O154" s="21"/>
      <c r="P154" s="21"/>
      <c r="Q154" s="21"/>
      <c r="R154" s="21"/>
      <c r="S154" s="21"/>
      <c r="T154" s="21"/>
      <c r="U154" s="21"/>
      <c r="V154" s="21"/>
      <c r="W154" s="21"/>
    </row>
    <row r="155" spans="1:23">
      <c r="B155" s="21"/>
      <c r="C155" s="21"/>
      <c r="D155" s="21"/>
      <c r="E155" s="21"/>
      <c r="F155" s="21"/>
      <c r="N155" s="21"/>
      <c r="O155" s="21"/>
      <c r="P155" s="21"/>
      <c r="Q155" s="21"/>
      <c r="R155" s="21"/>
    </row>
  </sheetData>
  <mergeCells count="2">
    <mergeCell ref="B1:F1"/>
    <mergeCell ref="H1:L1"/>
  </mergeCells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16"/>
  <sheetViews>
    <sheetView workbookViewId="0"/>
  </sheetViews>
  <sheetFormatPr defaultRowHeight="12.75"/>
  <cols>
    <col min="3" max="3" width="98.140625" customWidth="1"/>
  </cols>
  <sheetData>
    <row r="3" spans="2:3" ht="26.1" customHeight="1">
      <c r="B3" s="31" t="s">
        <v>154</v>
      </c>
      <c r="C3" s="32" t="s">
        <v>165</v>
      </c>
    </row>
    <row r="4" spans="2:3" ht="26.1" customHeight="1">
      <c r="B4" s="31" t="s">
        <v>155</v>
      </c>
      <c r="C4" s="32" t="s">
        <v>161</v>
      </c>
    </row>
    <row r="5" spans="2:3" ht="26.1" customHeight="1">
      <c r="B5" s="31" t="s">
        <v>156</v>
      </c>
      <c r="C5" s="33" t="s">
        <v>162</v>
      </c>
    </row>
    <row r="6" spans="2:3" ht="26.1" customHeight="1">
      <c r="B6" s="31" t="s">
        <v>157</v>
      </c>
      <c r="C6" s="33" t="s">
        <v>166</v>
      </c>
    </row>
    <row r="7" spans="2:3" ht="26.1" customHeight="1">
      <c r="B7" s="31"/>
      <c r="C7" s="33" t="s">
        <v>164</v>
      </c>
    </row>
    <row r="10" spans="2:3">
      <c r="B10" s="37" t="s">
        <v>168</v>
      </c>
      <c r="C10" s="37" t="s">
        <v>173</v>
      </c>
    </row>
    <row r="11" spans="2:3">
      <c r="B11" s="37" t="s">
        <v>169</v>
      </c>
      <c r="C11" s="37" t="s">
        <v>174</v>
      </c>
    </row>
    <row r="12" spans="2:3">
      <c r="B12" s="37" t="s">
        <v>170</v>
      </c>
      <c r="C12" s="37" t="s">
        <v>175</v>
      </c>
    </row>
    <row r="13" spans="2:3">
      <c r="B13" s="37" t="s">
        <v>171</v>
      </c>
      <c r="C13" s="37" t="s">
        <v>176</v>
      </c>
    </row>
    <row r="14" spans="2:3">
      <c r="B14" s="37" t="s">
        <v>172</v>
      </c>
      <c r="C14" s="37" t="s">
        <v>177</v>
      </c>
    </row>
    <row r="16" spans="2:3" s="31" customFormat="1" ht="26.1" customHeight="1">
      <c r="B16" s="38" t="s">
        <v>0</v>
      </c>
      <c r="C16" s="33" t="s">
        <v>178</v>
      </c>
    </row>
  </sheetData>
  <phoneticPr fontId="3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4"/>
  <sheetViews>
    <sheetView workbookViewId="0"/>
  </sheetViews>
  <sheetFormatPr defaultRowHeight="12.75"/>
  <cols>
    <col min="1" max="1" width="28" bestFit="1" customWidth="1"/>
    <col min="2" max="6" width="9.7109375" customWidth="1"/>
    <col min="7" max="7" width="2.85546875" customWidth="1"/>
    <col min="8" max="12" width="9.7109375" customWidth="1"/>
  </cols>
  <sheetData>
    <row r="1" spans="1:13">
      <c r="A1" s="1"/>
      <c r="B1" s="44" t="s">
        <v>160</v>
      </c>
      <c r="C1" s="45"/>
      <c r="D1" s="45"/>
      <c r="E1" s="45"/>
      <c r="F1" s="46"/>
      <c r="H1" s="44" t="s">
        <v>153</v>
      </c>
      <c r="I1" s="45"/>
      <c r="J1" s="45"/>
      <c r="K1" s="45"/>
      <c r="L1" s="46"/>
    </row>
    <row r="2" spans="1:13">
      <c r="A2" s="2" t="s">
        <v>0</v>
      </c>
      <c r="B2" s="34" t="s">
        <v>168</v>
      </c>
      <c r="C2" s="35" t="s">
        <v>169</v>
      </c>
      <c r="D2" s="35" t="s">
        <v>170</v>
      </c>
      <c r="E2" s="35" t="s">
        <v>171</v>
      </c>
      <c r="F2" s="36" t="s">
        <v>172</v>
      </c>
      <c r="H2" s="34" t="s">
        <v>168</v>
      </c>
      <c r="I2" s="35" t="s">
        <v>169</v>
      </c>
      <c r="J2" s="35" t="s">
        <v>170</v>
      </c>
      <c r="K2" s="35" t="s">
        <v>171</v>
      </c>
      <c r="L2" s="36" t="s">
        <v>172</v>
      </c>
    </row>
    <row r="3" spans="1:13">
      <c r="A3" s="3" t="s">
        <v>1</v>
      </c>
      <c r="B3" s="15">
        <v>67.099999999999994</v>
      </c>
      <c r="C3" s="16">
        <v>122.66</v>
      </c>
      <c r="D3" s="16">
        <v>145.43</v>
      </c>
      <c r="E3" s="16">
        <v>173.04</v>
      </c>
      <c r="F3" s="17">
        <v>223.63</v>
      </c>
      <c r="H3" s="4">
        <v>291.57</v>
      </c>
      <c r="I3" s="5">
        <v>532.99</v>
      </c>
      <c r="J3" s="5">
        <v>631.92999999999995</v>
      </c>
      <c r="K3" s="5">
        <v>751.9</v>
      </c>
      <c r="L3" s="6">
        <v>971.73</v>
      </c>
      <c r="M3" s="21"/>
    </row>
    <row r="4" spans="1:13">
      <c r="A4" s="7" t="s">
        <v>2</v>
      </c>
      <c r="B4" s="15">
        <v>72.760000000000005</v>
      </c>
      <c r="C4" s="16">
        <v>131.11000000000001</v>
      </c>
      <c r="D4" s="16">
        <v>162.34</v>
      </c>
      <c r="E4" s="16">
        <v>204.38</v>
      </c>
      <c r="F4" s="17">
        <v>291.33999999999997</v>
      </c>
      <c r="H4" s="8">
        <v>316.16000000000003</v>
      </c>
      <c r="I4" s="9">
        <v>569.70000000000005</v>
      </c>
      <c r="J4" s="9">
        <v>705.41</v>
      </c>
      <c r="K4" s="9">
        <v>888.08</v>
      </c>
      <c r="L4" s="10">
        <v>1265.94</v>
      </c>
      <c r="M4" s="21"/>
    </row>
    <row r="5" spans="1:13">
      <c r="A5" s="7" t="s">
        <v>3</v>
      </c>
      <c r="B5" s="15">
        <v>58.07</v>
      </c>
      <c r="C5" s="16">
        <v>72.72</v>
      </c>
      <c r="D5" s="16">
        <v>87.41</v>
      </c>
      <c r="E5" s="16">
        <v>99.79</v>
      </c>
      <c r="F5" s="17">
        <v>136.93</v>
      </c>
      <c r="H5" s="8">
        <v>252.33</v>
      </c>
      <c r="I5" s="9">
        <v>315.99</v>
      </c>
      <c r="J5" s="9">
        <v>379.82</v>
      </c>
      <c r="K5" s="9">
        <v>433.61</v>
      </c>
      <c r="L5" s="10">
        <v>594.99</v>
      </c>
      <c r="M5" s="21"/>
    </row>
    <row r="6" spans="1:13">
      <c r="A6" s="7" t="s">
        <v>4</v>
      </c>
      <c r="B6" s="15">
        <v>67.099999999999994</v>
      </c>
      <c r="C6" s="16">
        <v>78</v>
      </c>
      <c r="D6" s="16">
        <v>92.05</v>
      </c>
      <c r="E6" s="16">
        <v>110.47</v>
      </c>
      <c r="F6" s="17">
        <v>136.93</v>
      </c>
      <c r="H6" s="8">
        <v>291.57</v>
      </c>
      <c r="I6" s="9">
        <v>338.93</v>
      </c>
      <c r="J6" s="9">
        <v>399.98</v>
      </c>
      <c r="K6" s="9">
        <v>480.02</v>
      </c>
      <c r="L6" s="10">
        <v>594.99</v>
      </c>
      <c r="M6" s="21"/>
    </row>
    <row r="7" spans="1:13">
      <c r="A7" s="7" t="s">
        <v>5</v>
      </c>
      <c r="B7" s="15">
        <v>68.17</v>
      </c>
      <c r="C7" s="16">
        <v>138.04</v>
      </c>
      <c r="D7" s="16">
        <v>161.97999999999999</v>
      </c>
      <c r="E7" s="16">
        <v>192.28</v>
      </c>
      <c r="F7" s="17">
        <v>266.64999999999998</v>
      </c>
      <c r="H7" s="8">
        <v>296.20999999999998</v>
      </c>
      <c r="I7" s="9">
        <v>599.82000000000005</v>
      </c>
      <c r="J7" s="9">
        <v>703.84</v>
      </c>
      <c r="K7" s="9">
        <v>835.5</v>
      </c>
      <c r="L7" s="10">
        <v>1158.6600000000001</v>
      </c>
      <c r="M7" s="21"/>
    </row>
    <row r="8" spans="1:13">
      <c r="A8" s="7" t="s">
        <v>6</v>
      </c>
      <c r="B8" s="15">
        <v>74.66</v>
      </c>
      <c r="C8" s="16">
        <v>139.81</v>
      </c>
      <c r="D8" s="16">
        <v>167.23</v>
      </c>
      <c r="E8" s="16">
        <v>195.56</v>
      </c>
      <c r="F8" s="17">
        <v>300.66000000000003</v>
      </c>
      <c r="H8" s="8">
        <v>324.42</v>
      </c>
      <c r="I8" s="9">
        <v>607.51</v>
      </c>
      <c r="J8" s="9">
        <v>726.65</v>
      </c>
      <c r="K8" s="9">
        <v>849.75</v>
      </c>
      <c r="L8" s="10">
        <v>1306.44</v>
      </c>
      <c r="M8" s="21"/>
    </row>
    <row r="9" spans="1:13">
      <c r="A9" s="7" t="s">
        <v>7</v>
      </c>
      <c r="B9" s="15">
        <v>64.05</v>
      </c>
      <c r="C9" s="16">
        <v>106.11</v>
      </c>
      <c r="D9" s="16">
        <v>137.32</v>
      </c>
      <c r="E9" s="16">
        <v>165.9</v>
      </c>
      <c r="F9" s="17">
        <v>215.34</v>
      </c>
      <c r="H9" s="8">
        <v>278.31</v>
      </c>
      <c r="I9" s="9">
        <v>461.07</v>
      </c>
      <c r="J9" s="9">
        <v>596.69000000000005</v>
      </c>
      <c r="K9" s="9">
        <v>720.88</v>
      </c>
      <c r="L9" s="10">
        <v>935.7</v>
      </c>
      <c r="M9" s="21"/>
    </row>
    <row r="10" spans="1:13">
      <c r="A10" s="7" t="s">
        <v>8</v>
      </c>
      <c r="B10" s="15">
        <v>57.34</v>
      </c>
      <c r="C10" s="16">
        <v>98.87</v>
      </c>
      <c r="D10" s="16">
        <v>123.9</v>
      </c>
      <c r="E10" s="16">
        <v>132</v>
      </c>
      <c r="F10" s="17">
        <v>173.41</v>
      </c>
      <c r="H10" s="8">
        <v>249.16</v>
      </c>
      <c r="I10" s="9">
        <v>429.61</v>
      </c>
      <c r="J10" s="9">
        <v>538.38</v>
      </c>
      <c r="K10" s="9">
        <v>573.57000000000005</v>
      </c>
      <c r="L10" s="10">
        <v>753.51</v>
      </c>
      <c r="M10" s="21"/>
    </row>
    <row r="11" spans="1:13">
      <c r="A11" s="7" t="s">
        <v>9</v>
      </c>
      <c r="B11" s="15">
        <v>60</v>
      </c>
      <c r="C11" s="16">
        <v>86.3</v>
      </c>
      <c r="D11" s="16">
        <v>104.89</v>
      </c>
      <c r="E11" s="16">
        <v>120.29</v>
      </c>
      <c r="F11" s="17">
        <v>151.5</v>
      </c>
      <c r="H11" s="8">
        <v>260.70999999999998</v>
      </c>
      <c r="I11" s="9">
        <v>374.99</v>
      </c>
      <c r="J11" s="9">
        <v>455.77</v>
      </c>
      <c r="K11" s="9">
        <v>522.69000000000005</v>
      </c>
      <c r="L11" s="10">
        <v>658.3</v>
      </c>
      <c r="M11" s="21"/>
    </row>
    <row r="12" spans="1:13">
      <c r="A12" s="7" t="s">
        <v>10</v>
      </c>
      <c r="B12" s="15">
        <v>79.92</v>
      </c>
      <c r="C12" s="16">
        <v>141.24</v>
      </c>
      <c r="D12" s="16">
        <v>176.56</v>
      </c>
      <c r="E12" s="16">
        <v>210.7</v>
      </c>
      <c r="F12" s="17">
        <v>312</v>
      </c>
      <c r="H12" s="8">
        <v>347.27</v>
      </c>
      <c r="I12" s="9">
        <v>613.72</v>
      </c>
      <c r="J12" s="9">
        <v>767.2</v>
      </c>
      <c r="K12" s="9">
        <v>915.54</v>
      </c>
      <c r="L12" s="10">
        <v>1355.71</v>
      </c>
      <c r="M12" s="21"/>
    </row>
    <row r="13" spans="1:13">
      <c r="A13" s="7" t="s">
        <v>11</v>
      </c>
      <c r="B13" s="15">
        <v>51.63</v>
      </c>
      <c r="C13" s="16">
        <v>84</v>
      </c>
      <c r="D13" s="16">
        <v>98.96</v>
      </c>
      <c r="E13" s="16">
        <v>114.84</v>
      </c>
      <c r="F13" s="17">
        <v>148.16</v>
      </c>
      <c r="H13" s="8">
        <v>224.34</v>
      </c>
      <c r="I13" s="9">
        <v>365</v>
      </c>
      <c r="J13" s="9">
        <v>430</v>
      </c>
      <c r="K13" s="9">
        <v>499.01</v>
      </c>
      <c r="L13" s="10">
        <v>643.79</v>
      </c>
      <c r="M13" s="21"/>
    </row>
    <row r="14" spans="1:13">
      <c r="A14" s="7" t="s">
        <v>12</v>
      </c>
      <c r="B14" s="15">
        <v>65.48</v>
      </c>
      <c r="C14" s="16">
        <v>123.58</v>
      </c>
      <c r="D14" s="16">
        <v>153.02000000000001</v>
      </c>
      <c r="E14" s="16">
        <v>188.79</v>
      </c>
      <c r="F14" s="17">
        <v>253.15</v>
      </c>
      <c r="H14" s="8">
        <v>284.52999999999997</v>
      </c>
      <c r="I14" s="9">
        <v>536.98</v>
      </c>
      <c r="J14" s="9">
        <v>664.91</v>
      </c>
      <c r="K14" s="9">
        <v>820.34</v>
      </c>
      <c r="L14" s="10">
        <v>1100</v>
      </c>
      <c r="M14" s="21"/>
    </row>
    <row r="15" spans="1:13">
      <c r="A15" s="7" t="s">
        <v>13</v>
      </c>
      <c r="B15" s="15">
        <v>58.26</v>
      </c>
      <c r="C15" s="16">
        <v>80.55</v>
      </c>
      <c r="D15" s="16">
        <v>97.81</v>
      </c>
      <c r="E15" s="16">
        <v>111.83</v>
      </c>
      <c r="F15" s="17">
        <v>123.58</v>
      </c>
      <c r="H15" s="8">
        <v>253.15</v>
      </c>
      <c r="I15" s="9">
        <v>350.01</v>
      </c>
      <c r="J15" s="9">
        <v>425.01</v>
      </c>
      <c r="K15" s="9">
        <v>485.93</v>
      </c>
      <c r="L15" s="10">
        <v>536.98</v>
      </c>
      <c r="M15" s="21"/>
    </row>
    <row r="16" spans="1:13">
      <c r="A16" s="7" t="s">
        <v>14</v>
      </c>
      <c r="B16" s="15">
        <v>82.66</v>
      </c>
      <c r="C16" s="16">
        <v>153.02000000000001</v>
      </c>
      <c r="D16" s="16">
        <v>198.25</v>
      </c>
      <c r="E16" s="16">
        <v>230.28</v>
      </c>
      <c r="F16" s="17">
        <v>339.36</v>
      </c>
      <c r="H16" s="8">
        <v>359.18</v>
      </c>
      <c r="I16" s="9">
        <v>664.91</v>
      </c>
      <c r="J16" s="9">
        <v>861.44</v>
      </c>
      <c r="K16" s="9">
        <v>1000.62</v>
      </c>
      <c r="L16" s="10">
        <v>1474.6</v>
      </c>
      <c r="M16" s="21"/>
    </row>
    <row r="17" spans="1:13">
      <c r="A17" s="7" t="s">
        <v>15</v>
      </c>
      <c r="B17" s="15">
        <v>69.39</v>
      </c>
      <c r="C17" s="16">
        <v>128.57</v>
      </c>
      <c r="D17" s="16">
        <v>156.05000000000001</v>
      </c>
      <c r="E17" s="16">
        <v>186.44</v>
      </c>
      <c r="F17" s="17">
        <v>249.6</v>
      </c>
      <c r="H17" s="8">
        <v>301.52</v>
      </c>
      <c r="I17" s="9">
        <v>558.66999999999996</v>
      </c>
      <c r="J17" s="9">
        <v>678.07</v>
      </c>
      <c r="K17" s="9">
        <v>810.13</v>
      </c>
      <c r="L17" s="10">
        <v>1084.57</v>
      </c>
      <c r="M17" s="21"/>
    </row>
    <row r="18" spans="1:13">
      <c r="A18" s="7" t="s">
        <v>16</v>
      </c>
      <c r="B18" s="15">
        <v>68.040000000000006</v>
      </c>
      <c r="C18" s="16">
        <v>105.32</v>
      </c>
      <c r="D18" s="16">
        <v>130.1</v>
      </c>
      <c r="E18" s="16">
        <v>154.87</v>
      </c>
      <c r="F18" s="17">
        <v>222.48</v>
      </c>
      <c r="H18" s="8">
        <v>295.64999999999998</v>
      </c>
      <c r="I18" s="9">
        <v>457.64</v>
      </c>
      <c r="J18" s="9">
        <v>565.32000000000005</v>
      </c>
      <c r="K18" s="9">
        <v>672.95</v>
      </c>
      <c r="L18" s="10">
        <v>966.73</v>
      </c>
      <c r="M18" s="21"/>
    </row>
    <row r="19" spans="1:13">
      <c r="A19" s="7" t="s">
        <v>17</v>
      </c>
      <c r="B19" s="15">
        <v>80.52</v>
      </c>
      <c r="C19" s="16">
        <v>129.83000000000001</v>
      </c>
      <c r="D19" s="16">
        <v>149.31</v>
      </c>
      <c r="E19" s="16">
        <v>173.5</v>
      </c>
      <c r="F19" s="17">
        <v>231.44</v>
      </c>
      <c r="H19" s="8">
        <v>349.88</v>
      </c>
      <c r="I19" s="9">
        <v>564.14</v>
      </c>
      <c r="J19" s="9">
        <v>648.79</v>
      </c>
      <c r="K19" s="9">
        <v>753.9</v>
      </c>
      <c r="L19" s="10">
        <v>1005.66</v>
      </c>
      <c r="M19" s="21"/>
    </row>
    <row r="20" spans="1:13">
      <c r="A20" s="7" t="s">
        <v>18</v>
      </c>
      <c r="B20" s="15">
        <v>74.62</v>
      </c>
      <c r="C20" s="16">
        <v>123.86</v>
      </c>
      <c r="D20" s="16">
        <v>154.82</v>
      </c>
      <c r="E20" s="16">
        <v>180.45</v>
      </c>
      <c r="F20" s="17">
        <v>280.60000000000002</v>
      </c>
      <c r="H20" s="8">
        <v>324.24</v>
      </c>
      <c r="I20" s="9">
        <v>538.20000000000005</v>
      </c>
      <c r="J20" s="9">
        <v>672.73</v>
      </c>
      <c r="K20" s="9">
        <v>784.1</v>
      </c>
      <c r="L20" s="10">
        <v>1219.27</v>
      </c>
      <c r="M20" s="21"/>
    </row>
    <row r="21" spans="1:13">
      <c r="A21" s="7" t="s">
        <v>19</v>
      </c>
      <c r="B21" s="15">
        <v>67.2</v>
      </c>
      <c r="C21" s="16">
        <v>101.98</v>
      </c>
      <c r="D21" s="16">
        <v>119.98</v>
      </c>
      <c r="E21" s="16">
        <v>133.32</v>
      </c>
      <c r="F21" s="17">
        <v>186.47</v>
      </c>
      <c r="H21" s="8">
        <v>292</v>
      </c>
      <c r="I21" s="9">
        <v>443.13</v>
      </c>
      <c r="J21" s="9">
        <v>521.34</v>
      </c>
      <c r="K21" s="9">
        <v>579.30999999999995</v>
      </c>
      <c r="L21" s="10">
        <v>810.26</v>
      </c>
      <c r="M21" s="21"/>
    </row>
    <row r="22" spans="1:13">
      <c r="A22" s="7" t="s">
        <v>20</v>
      </c>
      <c r="B22" s="15">
        <v>53.67</v>
      </c>
      <c r="C22" s="16">
        <v>89.46</v>
      </c>
      <c r="D22" s="16">
        <v>109.32</v>
      </c>
      <c r="E22" s="16">
        <v>126.58</v>
      </c>
      <c r="F22" s="17">
        <v>161.1</v>
      </c>
      <c r="H22" s="8">
        <v>233.21</v>
      </c>
      <c r="I22" s="9">
        <v>388.73</v>
      </c>
      <c r="J22" s="9">
        <v>475.02</v>
      </c>
      <c r="K22" s="9">
        <v>550.02</v>
      </c>
      <c r="L22" s="10">
        <v>700.02</v>
      </c>
      <c r="M22" s="21"/>
    </row>
    <row r="23" spans="1:13">
      <c r="A23" s="7" t="s">
        <v>21</v>
      </c>
      <c r="B23" s="15">
        <v>144.84</v>
      </c>
      <c r="C23" s="16">
        <v>268.45999999999998</v>
      </c>
      <c r="D23" s="16">
        <v>311.39999999999998</v>
      </c>
      <c r="E23" s="16">
        <v>365.09</v>
      </c>
      <c r="F23" s="17">
        <v>429.53</v>
      </c>
      <c r="H23" s="8">
        <v>629.36</v>
      </c>
      <c r="I23" s="9">
        <v>1166.52</v>
      </c>
      <c r="J23" s="9">
        <v>1353.11</v>
      </c>
      <c r="K23" s="9">
        <v>1586.4</v>
      </c>
      <c r="L23" s="10">
        <v>1866.41</v>
      </c>
      <c r="M23" s="21"/>
    </row>
    <row r="24" spans="1:13">
      <c r="A24" s="7" t="s">
        <v>22</v>
      </c>
      <c r="B24" s="15">
        <v>63.29</v>
      </c>
      <c r="C24" s="16">
        <v>92.98</v>
      </c>
      <c r="D24" s="16">
        <v>116.52</v>
      </c>
      <c r="E24" s="16">
        <v>135.36000000000001</v>
      </c>
      <c r="F24" s="17">
        <v>184.11</v>
      </c>
      <c r="H24" s="8">
        <v>275.01</v>
      </c>
      <c r="I24" s="9">
        <v>404.02</v>
      </c>
      <c r="J24" s="9">
        <v>506.31</v>
      </c>
      <c r="K24" s="9">
        <v>588.16999999999996</v>
      </c>
      <c r="L24" s="10">
        <v>800</v>
      </c>
      <c r="M24" s="21"/>
    </row>
    <row r="25" spans="1:13">
      <c r="A25" s="7" t="s">
        <v>23</v>
      </c>
      <c r="B25" s="15">
        <v>71.150000000000006</v>
      </c>
      <c r="C25" s="16">
        <v>126</v>
      </c>
      <c r="D25" s="16">
        <v>156.05000000000001</v>
      </c>
      <c r="E25" s="16">
        <v>190.85</v>
      </c>
      <c r="F25" s="17">
        <v>238.88</v>
      </c>
      <c r="H25" s="8">
        <v>309.16000000000003</v>
      </c>
      <c r="I25" s="9">
        <v>547.5</v>
      </c>
      <c r="J25" s="9">
        <v>678.07</v>
      </c>
      <c r="K25" s="9">
        <v>829.29</v>
      </c>
      <c r="L25" s="10">
        <v>1037.99</v>
      </c>
      <c r="M25" s="21"/>
    </row>
    <row r="26" spans="1:13">
      <c r="A26" s="7" t="s">
        <v>24</v>
      </c>
      <c r="B26" s="15">
        <v>70.400000000000006</v>
      </c>
      <c r="C26" s="16">
        <v>111.83</v>
      </c>
      <c r="D26" s="16">
        <v>143.34</v>
      </c>
      <c r="E26" s="16">
        <v>174.43</v>
      </c>
      <c r="F26" s="17">
        <v>240.59</v>
      </c>
      <c r="H26" s="8">
        <v>305.89999999999998</v>
      </c>
      <c r="I26" s="9">
        <v>485.93</v>
      </c>
      <c r="J26" s="9">
        <v>622.85</v>
      </c>
      <c r="K26" s="9">
        <v>757.94</v>
      </c>
      <c r="L26" s="10">
        <v>1045.42</v>
      </c>
      <c r="M26" s="21"/>
    </row>
    <row r="27" spans="1:13">
      <c r="A27" s="7" t="s">
        <v>25</v>
      </c>
      <c r="B27" s="15">
        <v>73.53</v>
      </c>
      <c r="C27" s="16">
        <v>130.06</v>
      </c>
      <c r="D27" s="16">
        <v>162.29</v>
      </c>
      <c r="E27" s="16">
        <v>187.87</v>
      </c>
      <c r="F27" s="17">
        <v>248.35</v>
      </c>
      <c r="H27" s="8">
        <v>319.51</v>
      </c>
      <c r="I27" s="9">
        <v>565.14</v>
      </c>
      <c r="J27" s="9">
        <v>705.19</v>
      </c>
      <c r="K27" s="9">
        <v>816.34</v>
      </c>
      <c r="L27" s="10">
        <v>1079.1400000000001</v>
      </c>
      <c r="M27" s="21"/>
    </row>
    <row r="28" spans="1:13">
      <c r="A28" s="7" t="s">
        <v>26</v>
      </c>
      <c r="B28" s="15">
        <v>52.47</v>
      </c>
      <c r="C28" s="16">
        <v>80.55</v>
      </c>
      <c r="D28" s="16">
        <v>97.81</v>
      </c>
      <c r="E28" s="16">
        <v>113.92</v>
      </c>
      <c r="F28" s="17">
        <v>149.59</v>
      </c>
      <c r="H28" s="8">
        <v>227.99</v>
      </c>
      <c r="I28" s="9">
        <v>350.01</v>
      </c>
      <c r="J28" s="9">
        <v>425.01</v>
      </c>
      <c r="K28" s="9">
        <v>495.01</v>
      </c>
      <c r="L28" s="10">
        <v>650</v>
      </c>
      <c r="M28" s="21"/>
    </row>
    <row r="29" spans="1:13">
      <c r="A29" s="7" t="s">
        <v>27</v>
      </c>
      <c r="B29" s="15">
        <v>73.58</v>
      </c>
      <c r="C29" s="16">
        <v>134.02000000000001</v>
      </c>
      <c r="D29" s="16">
        <v>168</v>
      </c>
      <c r="E29" s="16">
        <v>198.11</v>
      </c>
      <c r="F29" s="17">
        <v>268.02999999999997</v>
      </c>
      <c r="H29" s="8">
        <v>319.72000000000003</v>
      </c>
      <c r="I29" s="9">
        <v>582.35</v>
      </c>
      <c r="J29" s="9">
        <v>730</v>
      </c>
      <c r="K29" s="9">
        <v>860.84</v>
      </c>
      <c r="L29" s="10">
        <v>1164.6500000000001</v>
      </c>
      <c r="M29" s="21"/>
    </row>
    <row r="30" spans="1:13">
      <c r="A30" s="7" t="s">
        <v>28</v>
      </c>
      <c r="B30" s="15">
        <v>73.64</v>
      </c>
      <c r="C30" s="16">
        <v>149.79</v>
      </c>
      <c r="D30" s="16">
        <v>193.56</v>
      </c>
      <c r="E30" s="16">
        <v>236.34</v>
      </c>
      <c r="F30" s="17">
        <v>344.05</v>
      </c>
      <c r="H30" s="8">
        <v>319.98</v>
      </c>
      <c r="I30" s="9">
        <v>650.87</v>
      </c>
      <c r="J30" s="9">
        <v>841.06</v>
      </c>
      <c r="K30" s="9">
        <v>1026.95</v>
      </c>
      <c r="L30" s="10">
        <v>1494.98</v>
      </c>
      <c r="M30" s="21"/>
    </row>
    <row r="31" spans="1:13">
      <c r="A31" s="7" t="s">
        <v>29</v>
      </c>
      <c r="B31" s="15">
        <v>64.78</v>
      </c>
      <c r="C31" s="16">
        <v>103.56</v>
      </c>
      <c r="D31" s="16">
        <v>132.32</v>
      </c>
      <c r="E31" s="16">
        <v>161.1</v>
      </c>
      <c r="F31" s="17">
        <v>204.49</v>
      </c>
      <c r="H31" s="8">
        <v>281.48</v>
      </c>
      <c r="I31" s="9">
        <v>449.99</v>
      </c>
      <c r="J31" s="9">
        <v>574.96</v>
      </c>
      <c r="K31" s="9">
        <v>700.02</v>
      </c>
      <c r="L31" s="10">
        <v>888.56</v>
      </c>
      <c r="M31" s="21"/>
    </row>
    <row r="32" spans="1:13">
      <c r="A32" s="7" t="s">
        <v>30</v>
      </c>
      <c r="B32" s="15">
        <v>67.62</v>
      </c>
      <c r="C32" s="16">
        <v>92.05</v>
      </c>
      <c r="D32" s="16">
        <v>111.48</v>
      </c>
      <c r="E32" s="16">
        <v>128.19</v>
      </c>
      <c r="F32" s="17">
        <v>170.67</v>
      </c>
      <c r="H32" s="8">
        <v>293.83</v>
      </c>
      <c r="I32" s="9">
        <v>399.98</v>
      </c>
      <c r="J32" s="9">
        <v>484.41</v>
      </c>
      <c r="K32" s="9">
        <v>557.02</v>
      </c>
      <c r="L32" s="10">
        <v>741.6</v>
      </c>
      <c r="M32" s="21"/>
    </row>
    <row r="33" spans="1:13">
      <c r="A33" s="7" t="s">
        <v>31</v>
      </c>
      <c r="B33" s="15">
        <v>81.94</v>
      </c>
      <c r="C33" s="16">
        <v>156.05000000000001</v>
      </c>
      <c r="D33" s="16">
        <v>191.38</v>
      </c>
      <c r="E33" s="16">
        <v>222.54</v>
      </c>
      <c r="F33" s="17">
        <v>309.67</v>
      </c>
      <c r="H33" s="8">
        <v>356.05</v>
      </c>
      <c r="I33" s="9">
        <v>678.07</v>
      </c>
      <c r="J33" s="9">
        <v>831.59</v>
      </c>
      <c r="K33" s="9">
        <v>966.99</v>
      </c>
      <c r="L33" s="10">
        <v>1345.59</v>
      </c>
      <c r="M33" s="21"/>
    </row>
    <row r="34" spans="1:13">
      <c r="A34" s="7" t="s">
        <v>32</v>
      </c>
      <c r="B34" s="15">
        <v>61.06</v>
      </c>
      <c r="C34" s="16">
        <v>75</v>
      </c>
      <c r="D34" s="16">
        <v>90.9</v>
      </c>
      <c r="E34" s="16">
        <v>107.11</v>
      </c>
      <c r="F34" s="17">
        <v>149.16999999999999</v>
      </c>
      <c r="H34" s="8">
        <v>265.32</v>
      </c>
      <c r="I34" s="9">
        <v>325.89</v>
      </c>
      <c r="J34" s="9">
        <v>394.98</v>
      </c>
      <c r="K34" s="9">
        <v>465.42</v>
      </c>
      <c r="L34" s="10">
        <v>648.17999999999995</v>
      </c>
      <c r="M34" s="21"/>
    </row>
    <row r="35" spans="1:13">
      <c r="A35" s="7" t="s">
        <v>33</v>
      </c>
      <c r="B35" s="15">
        <v>58.82</v>
      </c>
      <c r="C35" s="16">
        <v>84.75</v>
      </c>
      <c r="D35" s="16">
        <v>103.56</v>
      </c>
      <c r="E35" s="16">
        <v>117.7</v>
      </c>
      <c r="F35" s="17">
        <v>155.34</v>
      </c>
      <c r="H35" s="8">
        <v>255.59</v>
      </c>
      <c r="I35" s="9">
        <v>368.26</v>
      </c>
      <c r="J35" s="9">
        <v>449.99</v>
      </c>
      <c r="K35" s="9">
        <v>511.43</v>
      </c>
      <c r="L35" s="10">
        <v>674.99</v>
      </c>
      <c r="M35" s="21"/>
    </row>
    <row r="36" spans="1:13">
      <c r="A36" s="7" t="s">
        <v>34</v>
      </c>
      <c r="B36" s="15">
        <v>55.12</v>
      </c>
      <c r="C36" s="16">
        <v>78.08</v>
      </c>
      <c r="D36" s="16">
        <v>93.23</v>
      </c>
      <c r="E36" s="16">
        <v>103.56</v>
      </c>
      <c r="F36" s="17">
        <v>143.84</v>
      </c>
      <c r="H36" s="8">
        <v>239.51</v>
      </c>
      <c r="I36" s="9">
        <v>339.28</v>
      </c>
      <c r="J36" s="9">
        <v>405.11</v>
      </c>
      <c r="K36" s="9">
        <v>449.99</v>
      </c>
      <c r="L36" s="10">
        <v>625.02</v>
      </c>
      <c r="M36" s="21"/>
    </row>
    <row r="37" spans="1:13">
      <c r="A37" s="7" t="s">
        <v>35</v>
      </c>
      <c r="B37" s="15">
        <v>59.09</v>
      </c>
      <c r="C37" s="16">
        <v>86.3</v>
      </c>
      <c r="D37" s="16">
        <v>115.07</v>
      </c>
      <c r="E37" s="16">
        <v>143.84</v>
      </c>
      <c r="F37" s="17">
        <v>168</v>
      </c>
      <c r="H37" s="8">
        <v>256.76</v>
      </c>
      <c r="I37" s="9">
        <v>374.99</v>
      </c>
      <c r="J37" s="9">
        <v>500.01</v>
      </c>
      <c r="K37" s="9">
        <v>625.02</v>
      </c>
      <c r="L37" s="10">
        <v>730</v>
      </c>
      <c r="M37" s="21"/>
    </row>
    <row r="38" spans="1:13">
      <c r="A38" s="7" t="s">
        <v>36</v>
      </c>
      <c r="B38" s="15">
        <v>65</v>
      </c>
      <c r="C38" s="16">
        <v>74.790000000000006</v>
      </c>
      <c r="D38" s="16">
        <v>86.3</v>
      </c>
      <c r="E38" s="16">
        <v>97.81</v>
      </c>
      <c r="F38" s="17">
        <v>138.08000000000001</v>
      </c>
      <c r="H38" s="8">
        <v>282.44</v>
      </c>
      <c r="I38" s="9">
        <v>324.98</v>
      </c>
      <c r="J38" s="9">
        <v>374.99</v>
      </c>
      <c r="K38" s="9">
        <v>425.01</v>
      </c>
      <c r="L38" s="10">
        <v>599.99</v>
      </c>
      <c r="M38" s="21"/>
    </row>
    <row r="39" spans="1:13">
      <c r="A39" s="7" t="s">
        <v>37</v>
      </c>
      <c r="B39" s="15">
        <v>70.900000000000006</v>
      </c>
      <c r="C39" s="16">
        <v>103.56</v>
      </c>
      <c r="D39" s="16">
        <v>130.03</v>
      </c>
      <c r="E39" s="16">
        <v>168</v>
      </c>
      <c r="F39" s="17">
        <v>249.6</v>
      </c>
      <c r="H39" s="8">
        <v>308.08</v>
      </c>
      <c r="I39" s="9">
        <v>449.99</v>
      </c>
      <c r="J39" s="9">
        <v>565.01</v>
      </c>
      <c r="K39" s="9">
        <v>730</v>
      </c>
      <c r="L39" s="10">
        <v>1084.57</v>
      </c>
      <c r="M39" s="21"/>
    </row>
    <row r="40" spans="1:13">
      <c r="A40" s="7" t="s">
        <v>38</v>
      </c>
      <c r="B40" s="15">
        <v>53.5</v>
      </c>
      <c r="C40" s="16">
        <v>80.03</v>
      </c>
      <c r="D40" s="16">
        <v>90.9</v>
      </c>
      <c r="E40" s="16">
        <v>104</v>
      </c>
      <c r="F40" s="17">
        <v>142.80000000000001</v>
      </c>
      <c r="H40" s="8">
        <v>232.47</v>
      </c>
      <c r="I40" s="9">
        <v>347.75</v>
      </c>
      <c r="J40" s="9">
        <v>394.98</v>
      </c>
      <c r="K40" s="9">
        <v>451.9</v>
      </c>
      <c r="L40" s="10">
        <v>620.5</v>
      </c>
      <c r="M40" s="21"/>
    </row>
    <row r="41" spans="1:13">
      <c r="A41" s="7" t="s">
        <v>39</v>
      </c>
      <c r="B41" s="15">
        <v>76.27</v>
      </c>
      <c r="C41" s="16">
        <v>156.05000000000001</v>
      </c>
      <c r="D41" s="16">
        <v>199.74</v>
      </c>
      <c r="E41" s="16">
        <v>244.89</v>
      </c>
      <c r="F41" s="17">
        <v>334.43</v>
      </c>
      <c r="H41" s="8">
        <v>331.41</v>
      </c>
      <c r="I41" s="9">
        <v>678.07</v>
      </c>
      <c r="J41" s="9">
        <v>867.92</v>
      </c>
      <c r="K41" s="9">
        <v>1064.1099999999999</v>
      </c>
      <c r="L41" s="10">
        <v>1453.18</v>
      </c>
      <c r="M41" s="21"/>
    </row>
    <row r="42" spans="1:13">
      <c r="A42" s="7" t="s">
        <v>40</v>
      </c>
      <c r="B42" s="15">
        <v>67</v>
      </c>
      <c r="C42" s="16">
        <v>120.03</v>
      </c>
      <c r="D42" s="16">
        <v>151.5</v>
      </c>
      <c r="E42" s="16">
        <v>182.45</v>
      </c>
      <c r="F42" s="17">
        <v>235.34</v>
      </c>
      <c r="H42" s="8">
        <v>291.13</v>
      </c>
      <c r="I42" s="9">
        <v>521.55999999999995</v>
      </c>
      <c r="J42" s="9">
        <v>658.3</v>
      </c>
      <c r="K42" s="9">
        <v>792.79</v>
      </c>
      <c r="L42" s="10">
        <v>1022.61</v>
      </c>
      <c r="M42" s="21"/>
    </row>
    <row r="43" spans="1:13">
      <c r="A43" s="7" t="s">
        <v>41</v>
      </c>
      <c r="B43" s="15">
        <v>60.04</v>
      </c>
      <c r="C43" s="16">
        <v>81.58</v>
      </c>
      <c r="D43" s="16">
        <v>103.56</v>
      </c>
      <c r="E43" s="16">
        <v>123.58</v>
      </c>
      <c r="F43" s="17">
        <v>162.4</v>
      </c>
      <c r="H43" s="8">
        <v>260.89</v>
      </c>
      <c r="I43" s="9">
        <v>354.48</v>
      </c>
      <c r="J43" s="9">
        <v>449.99</v>
      </c>
      <c r="K43" s="9">
        <v>536.98</v>
      </c>
      <c r="L43" s="10">
        <v>705.67</v>
      </c>
      <c r="M43" s="21"/>
    </row>
    <row r="44" spans="1:13">
      <c r="A44" s="7" t="s">
        <v>42</v>
      </c>
      <c r="B44" s="15">
        <v>74.34</v>
      </c>
      <c r="C44" s="16">
        <v>116.52</v>
      </c>
      <c r="D44" s="16">
        <v>141.24</v>
      </c>
      <c r="E44" s="16">
        <v>164.79</v>
      </c>
      <c r="F44" s="17">
        <v>218.63</v>
      </c>
      <c r="H44" s="8">
        <v>323.02999999999997</v>
      </c>
      <c r="I44" s="9">
        <v>506.31</v>
      </c>
      <c r="J44" s="9">
        <v>613.72</v>
      </c>
      <c r="K44" s="9">
        <v>716.05</v>
      </c>
      <c r="L44" s="10">
        <v>950</v>
      </c>
      <c r="M44" s="21"/>
    </row>
    <row r="45" spans="1:13">
      <c r="A45" s="7" t="s">
        <v>43</v>
      </c>
      <c r="B45" s="15">
        <v>61.5</v>
      </c>
      <c r="C45" s="16">
        <v>85</v>
      </c>
      <c r="D45" s="16">
        <v>113.92</v>
      </c>
      <c r="E45" s="16">
        <v>130</v>
      </c>
      <c r="F45" s="17">
        <v>150</v>
      </c>
      <c r="H45" s="8">
        <v>267.23</v>
      </c>
      <c r="I45" s="9">
        <v>369.35</v>
      </c>
      <c r="J45" s="9">
        <v>495.01</v>
      </c>
      <c r="K45" s="9">
        <v>564.88</v>
      </c>
      <c r="L45" s="10">
        <v>651.79</v>
      </c>
      <c r="M45" s="21"/>
    </row>
    <row r="46" spans="1:13">
      <c r="A46" s="7" t="s">
        <v>44</v>
      </c>
      <c r="B46" s="15">
        <v>68.180000000000007</v>
      </c>
      <c r="C46" s="16">
        <v>92.05</v>
      </c>
      <c r="D46" s="16">
        <v>122.36</v>
      </c>
      <c r="E46" s="16">
        <v>147.13</v>
      </c>
      <c r="F46" s="17">
        <v>187.14</v>
      </c>
      <c r="H46" s="8">
        <v>296.26</v>
      </c>
      <c r="I46" s="9">
        <v>399.98</v>
      </c>
      <c r="J46" s="9">
        <v>531.67999999999995</v>
      </c>
      <c r="K46" s="9">
        <v>639.30999999999995</v>
      </c>
      <c r="L46" s="10">
        <v>813.17</v>
      </c>
      <c r="M46" s="21"/>
    </row>
    <row r="47" spans="1:13">
      <c r="A47" s="7" t="s">
        <v>45</v>
      </c>
      <c r="B47" s="15">
        <v>59.04</v>
      </c>
      <c r="C47" s="16">
        <v>75.78</v>
      </c>
      <c r="D47" s="16">
        <v>99.06</v>
      </c>
      <c r="E47" s="16">
        <v>110.72</v>
      </c>
      <c r="F47" s="17">
        <v>156</v>
      </c>
      <c r="H47" s="8">
        <v>256.54000000000002</v>
      </c>
      <c r="I47" s="9">
        <v>329.28</v>
      </c>
      <c r="J47" s="9">
        <v>430.44</v>
      </c>
      <c r="K47" s="9">
        <v>481.1</v>
      </c>
      <c r="L47" s="10">
        <v>677.86</v>
      </c>
      <c r="M47" s="21"/>
    </row>
    <row r="48" spans="1:13">
      <c r="A48" s="7" t="s">
        <v>46</v>
      </c>
      <c r="B48" s="15">
        <v>57.77</v>
      </c>
      <c r="C48" s="16">
        <v>90.9</v>
      </c>
      <c r="D48" s="16">
        <v>104.89</v>
      </c>
      <c r="E48" s="16">
        <v>120.82</v>
      </c>
      <c r="F48" s="17">
        <v>155.34</v>
      </c>
      <c r="H48" s="8">
        <v>251.02</v>
      </c>
      <c r="I48" s="9">
        <v>394.98</v>
      </c>
      <c r="J48" s="9">
        <v>455.77</v>
      </c>
      <c r="K48" s="9">
        <v>524.99</v>
      </c>
      <c r="L48" s="10">
        <v>674.99</v>
      </c>
      <c r="M48" s="21"/>
    </row>
    <row r="49" spans="1:13">
      <c r="A49" s="7" t="s">
        <v>47</v>
      </c>
      <c r="B49" s="15">
        <v>52.5</v>
      </c>
      <c r="C49" s="16">
        <v>75</v>
      </c>
      <c r="D49" s="16">
        <v>92.05</v>
      </c>
      <c r="E49" s="16">
        <v>99.04</v>
      </c>
      <c r="F49" s="17">
        <v>129.47</v>
      </c>
      <c r="H49" s="8">
        <v>228.13</v>
      </c>
      <c r="I49" s="9">
        <v>325.89</v>
      </c>
      <c r="J49" s="9">
        <v>399.98</v>
      </c>
      <c r="K49" s="9">
        <v>430.35</v>
      </c>
      <c r="L49" s="10">
        <v>562.58000000000004</v>
      </c>
      <c r="M49" s="21"/>
    </row>
    <row r="50" spans="1:13">
      <c r="A50" s="7" t="s">
        <v>48</v>
      </c>
      <c r="B50" s="15">
        <v>86.56</v>
      </c>
      <c r="C50" s="16">
        <v>170.67</v>
      </c>
      <c r="D50" s="16">
        <v>222.96</v>
      </c>
      <c r="E50" s="16">
        <v>276.07</v>
      </c>
      <c r="F50" s="17">
        <v>355.57</v>
      </c>
      <c r="H50" s="8">
        <v>376.12</v>
      </c>
      <c r="I50" s="9">
        <v>741.6</v>
      </c>
      <c r="J50" s="9">
        <v>968.81</v>
      </c>
      <c r="K50" s="9">
        <v>1199.5899999999999</v>
      </c>
      <c r="L50" s="10">
        <v>1545.04</v>
      </c>
      <c r="M50" s="21"/>
    </row>
    <row r="51" spans="1:13">
      <c r="A51" s="7" t="s">
        <v>49</v>
      </c>
      <c r="B51" s="15">
        <v>64.64</v>
      </c>
      <c r="C51" s="16">
        <v>80.55</v>
      </c>
      <c r="D51" s="16">
        <v>97.81</v>
      </c>
      <c r="E51" s="16">
        <v>115.07</v>
      </c>
      <c r="F51" s="17">
        <v>149.59</v>
      </c>
      <c r="H51" s="8">
        <v>280.88</v>
      </c>
      <c r="I51" s="9">
        <v>350.01</v>
      </c>
      <c r="J51" s="9">
        <v>425.01</v>
      </c>
      <c r="K51" s="9">
        <v>500.01</v>
      </c>
      <c r="L51" s="10">
        <v>650</v>
      </c>
      <c r="M51" s="21"/>
    </row>
    <row r="52" spans="1:13">
      <c r="A52" s="7" t="s">
        <v>50</v>
      </c>
      <c r="B52" s="15">
        <v>72.22</v>
      </c>
      <c r="C52" s="16">
        <v>137.32</v>
      </c>
      <c r="D52" s="16">
        <v>169.73</v>
      </c>
      <c r="E52" s="16">
        <v>204.05</v>
      </c>
      <c r="F52" s="17">
        <v>288.08</v>
      </c>
      <c r="H52" s="8">
        <v>313.81</v>
      </c>
      <c r="I52" s="9">
        <v>596.69000000000005</v>
      </c>
      <c r="J52" s="9">
        <v>737.52</v>
      </c>
      <c r="K52" s="9">
        <v>886.65</v>
      </c>
      <c r="L52" s="10">
        <v>1251.78</v>
      </c>
      <c r="M52" s="21"/>
    </row>
    <row r="53" spans="1:13">
      <c r="A53" s="7" t="s">
        <v>51</v>
      </c>
      <c r="B53" s="15">
        <v>68.349999999999994</v>
      </c>
      <c r="C53" s="16">
        <v>110.72</v>
      </c>
      <c r="D53" s="16">
        <v>136.93</v>
      </c>
      <c r="E53" s="16">
        <v>161.1</v>
      </c>
      <c r="F53" s="17">
        <v>216.52</v>
      </c>
      <c r="H53" s="8">
        <v>297</v>
      </c>
      <c r="I53" s="9">
        <v>481.1</v>
      </c>
      <c r="J53" s="9">
        <v>594.99</v>
      </c>
      <c r="K53" s="9">
        <v>700.02</v>
      </c>
      <c r="L53" s="10">
        <v>940.83</v>
      </c>
      <c r="M53" s="21"/>
    </row>
    <row r="54" spans="1:13">
      <c r="A54" s="7" t="s">
        <v>52</v>
      </c>
      <c r="B54" s="15">
        <v>58.2</v>
      </c>
      <c r="C54" s="16">
        <v>92.05</v>
      </c>
      <c r="D54" s="16">
        <v>117.37</v>
      </c>
      <c r="E54" s="16">
        <v>135.19</v>
      </c>
      <c r="F54" s="17">
        <v>168.05</v>
      </c>
      <c r="H54" s="8">
        <v>252.89</v>
      </c>
      <c r="I54" s="9">
        <v>399.98</v>
      </c>
      <c r="J54" s="9">
        <v>510</v>
      </c>
      <c r="K54" s="9">
        <v>587.42999999999995</v>
      </c>
      <c r="L54" s="10">
        <v>730.22</v>
      </c>
      <c r="M54" s="21"/>
    </row>
    <row r="55" spans="1:13">
      <c r="A55" s="7" t="s">
        <v>53</v>
      </c>
      <c r="B55" s="15">
        <v>77.39</v>
      </c>
      <c r="C55" s="16">
        <v>135.36000000000001</v>
      </c>
      <c r="D55" s="16">
        <v>176.56</v>
      </c>
      <c r="E55" s="16">
        <v>223.19</v>
      </c>
      <c r="F55" s="17">
        <v>336.82</v>
      </c>
      <c r="H55" s="8">
        <v>336.28</v>
      </c>
      <c r="I55" s="9">
        <v>588.16999999999996</v>
      </c>
      <c r="J55" s="9">
        <v>767.2</v>
      </c>
      <c r="K55" s="9">
        <v>969.81</v>
      </c>
      <c r="L55" s="10">
        <v>1463.56</v>
      </c>
      <c r="M55" s="21"/>
    </row>
    <row r="56" spans="1:13">
      <c r="A56" s="7" t="s">
        <v>54</v>
      </c>
      <c r="B56" s="15">
        <v>60.8</v>
      </c>
      <c r="C56" s="16">
        <v>69.73</v>
      </c>
      <c r="D56" s="16">
        <v>86.3</v>
      </c>
      <c r="E56" s="16">
        <v>103.56</v>
      </c>
      <c r="F56" s="17">
        <v>132.33000000000001</v>
      </c>
      <c r="H56" s="8">
        <v>264.19</v>
      </c>
      <c r="I56" s="9">
        <v>302.99</v>
      </c>
      <c r="J56" s="9">
        <v>374.99</v>
      </c>
      <c r="K56" s="9">
        <v>449.99</v>
      </c>
      <c r="L56" s="10">
        <v>575.01</v>
      </c>
      <c r="M56" s="21"/>
    </row>
    <row r="57" spans="1:13">
      <c r="A57" s="7" t="s">
        <v>55</v>
      </c>
      <c r="B57" s="15">
        <v>63.5</v>
      </c>
      <c r="C57" s="16">
        <v>108.04</v>
      </c>
      <c r="D57" s="16">
        <v>129.78</v>
      </c>
      <c r="E57" s="16">
        <v>154.91</v>
      </c>
      <c r="F57" s="17">
        <v>198.11</v>
      </c>
      <c r="H57" s="8">
        <v>275.92</v>
      </c>
      <c r="I57" s="9">
        <v>469.46</v>
      </c>
      <c r="J57" s="9">
        <v>563.92999999999995</v>
      </c>
      <c r="K57" s="9">
        <v>673.12</v>
      </c>
      <c r="L57" s="10">
        <v>860.84</v>
      </c>
      <c r="M57" s="21"/>
    </row>
    <row r="58" spans="1:13">
      <c r="A58" s="7" t="s">
        <v>56</v>
      </c>
      <c r="B58" s="15">
        <v>105.15</v>
      </c>
      <c r="C58" s="16">
        <v>265.07</v>
      </c>
      <c r="D58" s="16">
        <v>311.39999999999998</v>
      </c>
      <c r="E58" s="16">
        <v>365.09</v>
      </c>
      <c r="F58" s="17">
        <v>429.53</v>
      </c>
      <c r="H58" s="8">
        <v>456.9</v>
      </c>
      <c r="I58" s="9">
        <v>1151.79</v>
      </c>
      <c r="J58" s="9">
        <v>1353.11</v>
      </c>
      <c r="K58" s="9">
        <v>1586.4</v>
      </c>
      <c r="L58" s="10">
        <v>1866.41</v>
      </c>
      <c r="M58" s="21"/>
    </row>
    <row r="59" spans="1:13">
      <c r="A59" s="7" t="s">
        <v>57</v>
      </c>
      <c r="B59" s="15">
        <v>103.78</v>
      </c>
      <c r="C59" s="16">
        <v>268.45999999999998</v>
      </c>
      <c r="D59" s="16">
        <v>311.39999999999998</v>
      </c>
      <c r="E59" s="16">
        <v>365.09</v>
      </c>
      <c r="F59" s="17">
        <v>429.53</v>
      </c>
      <c r="H59" s="8">
        <v>450.95</v>
      </c>
      <c r="I59" s="9">
        <v>1166.52</v>
      </c>
      <c r="J59" s="9">
        <v>1353.11</v>
      </c>
      <c r="K59" s="9">
        <v>1586.4</v>
      </c>
      <c r="L59" s="10">
        <v>1866.41</v>
      </c>
      <c r="M59" s="21"/>
    </row>
    <row r="60" spans="1:13">
      <c r="A60" s="7" t="s">
        <v>58</v>
      </c>
      <c r="B60" s="15">
        <v>98.04</v>
      </c>
      <c r="C60" s="16">
        <v>210.2</v>
      </c>
      <c r="D60" s="16">
        <v>273.25</v>
      </c>
      <c r="E60" s="16">
        <v>330.72</v>
      </c>
      <c r="F60" s="17">
        <v>417.02</v>
      </c>
      <c r="H60" s="8">
        <v>426.01</v>
      </c>
      <c r="I60" s="9">
        <v>913.37</v>
      </c>
      <c r="J60" s="9">
        <v>1187.3399999999999</v>
      </c>
      <c r="K60" s="9">
        <v>1437.06</v>
      </c>
      <c r="L60" s="10">
        <v>1812.05</v>
      </c>
      <c r="M60" s="21"/>
    </row>
    <row r="61" spans="1:13">
      <c r="A61" s="7" t="s">
        <v>59</v>
      </c>
      <c r="B61" s="15">
        <v>97.21</v>
      </c>
      <c r="C61" s="16">
        <v>253.82</v>
      </c>
      <c r="D61" s="16">
        <v>311.39999999999998</v>
      </c>
      <c r="E61" s="16">
        <v>365.09</v>
      </c>
      <c r="F61" s="17">
        <v>429.53</v>
      </c>
      <c r="H61" s="8">
        <v>422.4</v>
      </c>
      <c r="I61" s="9">
        <v>1102.9100000000001</v>
      </c>
      <c r="J61" s="9">
        <v>1353.11</v>
      </c>
      <c r="K61" s="9">
        <v>1586.4</v>
      </c>
      <c r="L61" s="10">
        <v>1866.41</v>
      </c>
      <c r="M61" s="21"/>
    </row>
    <row r="62" spans="1:13">
      <c r="A62" s="7" t="s">
        <v>60</v>
      </c>
      <c r="B62" s="15">
        <v>110.54</v>
      </c>
      <c r="C62" s="16">
        <v>250.48</v>
      </c>
      <c r="D62" s="16">
        <v>302.33</v>
      </c>
      <c r="E62" s="16">
        <v>365.09</v>
      </c>
      <c r="F62" s="17">
        <v>429.53</v>
      </c>
      <c r="H62" s="8">
        <v>480.32</v>
      </c>
      <c r="I62" s="9">
        <v>1088.4000000000001</v>
      </c>
      <c r="J62" s="9">
        <v>1313.7</v>
      </c>
      <c r="K62" s="9">
        <v>1586.4</v>
      </c>
      <c r="L62" s="10">
        <v>1866.41</v>
      </c>
      <c r="M62" s="21"/>
    </row>
    <row r="63" spans="1:13">
      <c r="A63" s="7" t="s">
        <v>61</v>
      </c>
      <c r="B63" s="15">
        <v>59.06</v>
      </c>
      <c r="C63" s="16">
        <v>90.64</v>
      </c>
      <c r="D63" s="16">
        <v>115.18</v>
      </c>
      <c r="E63" s="16">
        <v>133.35</v>
      </c>
      <c r="F63" s="17">
        <v>174.43</v>
      </c>
      <c r="H63" s="8">
        <v>256.63</v>
      </c>
      <c r="I63" s="9">
        <v>393.85</v>
      </c>
      <c r="J63" s="9">
        <v>500.48</v>
      </c>
      <c r="K63" s="9">
        <v>579.44000000000005</v>
      </c>
      <c r="L63" s="10">
        <v>757.94</v>
      </c>
      <c r="M63" s="21"/>
    </row>
    <row r="64" spans="1:13">
      <c r="A64" s="7" t="s">
        <v>62</v>
      </c>
      <c r="B64" s="15">
        <v>68.5</v>
      </c>
      <c r="C64" s="16">
        <v>93.13</v>
      </c>
      <c r="D64" s="16">
        <v>121.97</v>
      </c>
      <c r="E64" s="16">
        <v>149.59</v>
      </c>
      <c r="F64" s="17">
        <v>184.11</v>
      </c>
      <c r="H64" s="8">
        <v>297.64999999999998</v>
      </c>
      <c r="I64" s="9">
        <v>404.67</v>
      </c>
      <c r="J64" s="9">
        <v>529.99</v>
      </c>
      <c r="K64" s="9">
        <v>650</v>
      </c>
      <c r="L64" s="10">
        <v>800</v>
      </c>
      <c r="M64" s="21"/>
    </row>
    <row r="65" spans="1:13">
      <c r="A65" s="7" t="s">
        <v>63</v>
      </c>
      <c r="B65" s="15">
        <v>62.5</v>
      </c>
      <c r="C65" s="16">
        <v>96.91</v>
      </c>
      <c r="D65" s="16">
        <v>123.58</v>
      </c>
      <c r="E65" s="16">
        <v>145.66999999999999</v>
      </c>
      <c r="F65" s="17">
        <v>174.81</v>
      </c>
      <c r="H65" s="8">
        <v>271.58</v>
      </c>
      <c r="I65" s="9">
        <v>421.1</v>
      </c>
      <c r="J65" s="9">
        <v>536.98</v>
      </c>
      <c r="K65" s="9">
        <v>632.97</v>
      </c>
      <c r="L65" s="10">
        <v>759.59</v>
      </c>
      <c r="M65" s="21"/>
    </row>
    <row r="66" spans="1:13">
      <c r="A66" s="7" t="s">
        <v>64</v>
      </c>
      <c r="B66" s="15">
        <v>67.09</v>
      </c>
      <c r="C66" s="16">
        <v>104.89</v>
      </c>
      <c r="D66" s="16">
        <v>132.32</v>
      </c>
      <c r="E66" s="16">
        <v>151.5</v>
      </c>
      <c r="F66" s="17">
        <v>185.29</v>
      </c>
      <c r="H66" s="8">
        <v>291.52</v>
      </c>
      <c r="I66" s="9">
        <v>455.77</v>
      </c>
      <c r="J66" s="9">
        <v>574.96</v>
      </c>
      <c r="K66" s="9">
        <v>658.3</v>
      </c>
      <c r="L66" s="10">
        <v>805.13</v>
      </c>
      <c r="M66" s="21"/>
    </row>
    <row r="67" spans="1:13">
      <c r="A67" s="7" t="s">
        <v>65</v>
      </c>
      <c r="B67" s="15">
        <v>55.28</v>
      </c>
      <c r="C67" s="16">
        <v>90.64</v>
      </c>
      <c r="D67" s="16">
        <v>112.21</v>
      </c>
      <c r="E67" s="16">
        <v>129.47</v>
      </c>
      <c r="F67" s="17">
        <v>163.16</v>
      </c>
      <c r="H67" s="8">
        <v>240.2</v>
      </c>
      <c r="I67" s="9">
        <v>393.85</v>
      </c>
      <c r="J67" s="9">
        <v>487.58</v>
      </c>
      <c r="K67" s="9">
        <v>562.58000000000004</v>
      </c>
      <c r="L67" s="10">
        <v>708.97</v>
      </c>
      <c r="M67" s="21"/>
    </row>
    <row r="68" spans="1:13">
      <c r="A68" s="7" t="s">
        <v>66</v>
      </c>
      <c r="B68" s="15">
        <v>55</v>
      </c>
      <c r="C68" s="16">
        <v>80.55</v>
      </c>
      <c r="D68" s="16">
        <v>96.91</v>
      </c>
      <c r="E68" s="16">
        <v>113.92</v>
      </c>
      <c r="F68" s="17">
        <v>149.59</v>
      </c>
      <c r="H68" s="8">
        <v>238.99</v>
      </c>
      <c r="I68" s="9">
        <v>350.01</v>
      </c>
      <c r="J68" s="9">
        <v>421.1</v>
      </c>
      <c r="K68" s="9">
        <v>495.01</v>
      </c>
      <c r="L68" s="10">
        <v>650</v>
      </c>
      <c r="M68" s="21"/>
    </row>
    <row r="69" spans="1:13">
      <c r="A69" s="7" t="s">
        <v>67</v>
      </c>
      <c r="B69" s="15">
        <v>57.48</v>
      </c>
      <c r="C69" s="16">
        <v>90.9</v>
      </c>
      <c r="D69" s="16">
        <v>115.07</v>
      </c>
      <c r="E69" s="16">
        <v>132.32</v>
      </c>
      <c r="F69" s="17">
        <v>145.43</v>
      </c>
      <c r="H69" s="8">
        <v>249.76</v>
      </c>
      <c r="I69" s="9">
        <v>394.98</v>
      </c>
      <c r="J69" s="9">
        <v>500.01</v>
      </c>
      <c r="K69" s="9">
        <v>574.96</v>
      </c>
      <c r="L69" s="10">
        <v>631.92999999999995</v>
      </c>
      <c r="M69" s="21"/>
    </row>
    <row r="70" spans="1:13">
      <c r="A70" s="7" t="s">
        <v>68</v>
      </c>
      <c r="B70" s="15">
        <v>62.31</v>
      </c>
      <c r="C70" s="16">
        <v>100.05</v>
      </c>
      <c r="D70" s="16">
        <v>122.36</v>
      </c>
      <c r="E70" s="16">
        <v>149.59</v>
      </c>
      <c r="F70" s="17">
        <v>195.62</v>
      </c>
      <c r="H70" s="8">
        <v>270.75</v>
      </c>
      <c r="I70" s="9">
        <v>434.74</v>
      </c>
      <c r="J70" s="9">
        <v>531.67999999999995</v>
      </c>
      <c r="K70" s="9">
        <v>650</v>
      </c>
      <c r="L70" s="10">
        <v>850.02</v>
      </c>
      <c r="M70" s="21"/>
    </row>
    <row r="71" spans="1:13">
      <c r="A71" s="7" t="s">
        <v>69</v>
      </c>
      <c r="B71" s="15">
        <v>61.38</v>
      </c>
      <c r="C71" s="16">
        <v>86.3</v>
      </c>
      <c r="D71" s="16">
        <v>109.32</v>
      </c>
      <c r="E71" s="16">
        <v>126.58</v>
      </c>
      <c r="F71" s="17">
        <v>163.16</v>
      </c>
      <c r="H71" s="8">
        <v>266.70999999999998</v>
      </c>
      <c r="I71" s="9">
        <v>374.99</v>
      </c>
      <c r="J71" s="9">
        <v>475.02</v>
      </c>
      <c r="K71" s="9">
        <v>550.02</v>
      </c>
      <c r="L71" s="10">
        <v>708.97</v>
      </c>
      <c r="M71" s="21"/>
    </row>
    <row r="72" spans="1:13">
      <c r="A72" s="7" t="s">
        <v>70</v>
      </c>
      <c r="B72" s="15">
        <v>58.9</v>
      </c>
      <c r="C72" s="16">
        <v>81.58</v>
      </c>
      <c r="D72" s="16">
        <v>100.22</v>
      </c>
      <c r="E72" s="16">
        <v>115.07</v>
      </c>
      <c r="F72" s="17">
        <v>148.01</v>
      </c>
      <c r="H72" s="8">
        <v>255.93</v>
      </c>
      <c r="I72" s="9">
        <v>354.48</v>
      </c>
      <c r="J72" s="9">
        <v>435.48</v>
      </c>
      <c r="K72" s="9">
        <v>500.01</v>
      </c>
      <c r="L72" s="10">
        <v>643.14</v>
      </c>
      <c r="M72" s="21"/>
    </row>
    <row r="73" spans="1:13">
      <c r="A73" s="7" t="s">
        <v>71</v>
      </c>
      <c r="B73" s="15">
        <v>58.38</v>
      </c>
      <c r="C73" s="16">
        <v>88.28</v>
      </c>
      <c r="D73" s="16">
        <v>110.67</v>
      </c>
      <c r="E73" s="16">
        <v>129.47</v>
      </c>
      <c r="F73" s="17">
        <v>153.02000000000001</v>
      </c>
      <c r="H73" s="8">
        <v>253.68</v>
      </c>
      <c r="I73" s="9">
        <v>383.6</v>
      </c>
      <c r="J73" s="9">
        <v>480.89</v>
      </c>
      <c r="K73" s="9">
        <v>562.58000000000004</v>
      </c>
      <c r="L73" s="10">
        <v>664.91</v>
      </c>
      <c r="M73" s="21"/>
    </row>
    <row r="74" spans="1:13">
      <c r="A74" s="7" t="s">
        <v>72</v>
      </c>
      <c r="B74" s="15">
        <v>64.5</v>
      </c>
      <c r="C74" s="16">
        <v>86.23</v>
      </c>
      <c r="D74" s="16">
        <v>104.89</v>
      </c>
      <c r="E74" s="16">
        <v>117.7</v>
      </c>
      <c r="F74" s="17">
        <v>149.16999999999999</v>
      </c>
      <c r="H74" s="8">
        <v>280.27</v>
      </c>
      <c r="I74" s="9">
        <v>374.69</v>
      </c>
      <c r="J74" s="9">
        <v>455.77</v>
      </c>
      <c r="K74" s="9">
        <v>511.43</v>
      </c>
      <c r="L74" s="10">
        <v>648.17999999999995</v>
      </c>
      <c r="M74" s="21"/>
    </row>
    <row r="75" spans="1:13">
      <c r="A75" s="7" t="s">
        <v>73</v>
      </c>
      <c r="B75" s="15">
        <v>64.31</v>
      </c>
      <c r="C75" s="16">
        <v>118.64</v>
      </c>
      <c r="D75" s="16">
        <v>151.11000000000001</v>
      </c>
      <c r="E75" s="16">
        <v>180.01</v>
      </c>
      <c r="F75" s="17">
        <v>216.94</v>
      </c>
      <c r="H75" s="8">
        <v>279.44</v>
      </c>
      <c r="I75" s="9">
        <v>515.52</v>
      </c>
      <c r="J75" s="9">
        <v>656.61</v>
      </c>
      <c r="K75" s="9">
        <v>782.19</v>
      </c>
      <c r="L75" s="10">
        <v>942.66</v>
      </c>
      <c r="M75" s="21"/>
    </row>
    <row r="76" spans="1:13">
      <c r="A76" s="7" t="s">
        <v>74</v>
      </c>
      <c r="B76" s="15">
        <v>70.33</v>
      </c>
      <c r="C76" s="16">
        <v>127.29</v>
      </c>
      <c r="D76" s="16">
        <v>157.56</v>
      </c>
      <c r="E76" s="16">
        <v>180.45</v>
      </c>
      <c r="F76" s="17">
        <v>235.41</v>
      </c>
      <c r="H76" s="8">
        <v>305.60000000000002</v>
      </c>
      <c r="I76" s="9">
        <v>553.11</v>
      </c>
      <c r="J76" s="9">
        <v>684.64</v>
      </c>
      <c r="K76" s="9">
        <v>784.1</v>
      </c>
      <c r="L76" s="10">
        <v>1022.91</v>
      </c>
      <c r="M76" s="21"/>
    </row>
    <row r="77" spans="1:13">
      <c r="A77" s="7" t="s">
        <v>75</v>
      </c>
      <c r="B77" s="15">
        <v>67.63</v>
      </c>
      <c r="C77" s="16">
        <v>110.67</v>
      </c>
      <c r="D77" s="16">
        <v>138.08000000000001</v>
      </c>
      <c r="E77" s="16">
        <v>157.61000000000001</v>
      </c>
      <c r="F77" s="17">
        <v>204.05</v>
      </c>
      <c r="H77" s="8">
        <v>293.87</v>
      </c>
      <c r="I77" s="9">
        <v>480.89</v>
      </c>
      <c r="J77" s="9">
        <v>599.99</v>
      </c>
      <c r="K77" s="9">
        <v>684.85</v>
      </c>
      <c r="L77" s="10">
        <v>886.65</v>
      </c>
      <c r="M77" s="21"/>
    </row>
    <row r="78" spans="1:13">
      <c r="A78" s="7" t="s">
        <v>76</v>
      </c>
      <c r="B78" s="15">
        <v>69.08</v>
      </c>
      <c r="C78" s="16">
        <v>93.23</v>
      </c>
      <c r="D78" s="16">
        <v>123.58</v>
      </c>
      <c r="E78" s="16">
        <v>153.02000000000001</v>
      </c>
      <c r="F78" s="17">
        <v>184.11</v>
      </c>
      <c r="H78" s="8">
        <v>300.17</v>
      </c>
      <c r="I78" s="9">
        <v>405.11</v>
      </c>
      <c r="J78" s="9">
        <v>536.98</v>
      </c>
      <c r="K78" s="9">
        <v>664.91</v>
      </c>
      <c r="L78" s="10">
        <v>800</v>
      </c>
      <c r="M78" s="21"/>
    </row>
    <row r="79" spans="1:13">
      <c r="A79" s="7" t="s">
        <v>77</v>
      </c>
      <c r="B79" s="15">
        <v>68.7</v>
      </c>
      <c r="C79" s="16">
        <v>96.96</v>
      </c>
      <c r="D79" s="16">
        <v>126.31</v>
      </c>
      <c r="E79" s="16">
        <v>151.5</v>
      </c>
      <c r="F79" s="17">
        <v>192.28</v>
      </c>
      <c r="H79" s="8">
        <v>298.52</v>
      </c>
      <c r="I79" s="9">
        <v>421.31</v>
      </c>
      <c r="J79" s="9">
        <v>548.85</v>
      </c>
      <c r="K79" s="9">
        <v>658.3</v>
      </c>
      <c r="L79" s="10">
        <v>835.5</v>
      </c>
      <c r="M79" s="21"/>
    </row>
    <row r="80" spans="1:13">
      <c r="A80" s="7" t="s">
        <v>78</v>
      </c>
      <c r="B80" s="15">
        <v>66.7</v>
      </c>
      <c r="C80" s="16">
        <v>105.94</v>
      </c>
      <c r="D80" s="16">
        <v>136.93</v>
      </c>
      <c r="E80" s="16">
        <v>161.1</v>
      </c>
      <c r="F80" s="17">
        <v>200.09</v>
      </c>
      <c r="H80" s="8">
        <v>289.83</v>
      </c>
      <c r="I80" s="9">
        <v>460.33</v>
      </c>
      <c r="J80" s="9">
        <v>594.99</v>
      </c>
      <c r="K80" s="9">
        <v>700.02</v>
      </c>
      <c r="L80" s="10">
        <v>869.44</v>
      </c>
      <c r="M80" s="21"/>
    </row>
    <row r="81" spans="1:13">
      <c r="A81" s="7" t="s">
        <v>79</v>
      </c>
      <c r="B81" s="15">
        <v>66.7</v>
      </c>
      <c r="C81" s="16">
        <v>90.9</v>
      </c>
      <c r="D81" s="16">
        <v>113.92</v>
      </c>
      <c r="E81" s="16">
        <v>129.47</v>
      </c>
      <c r="F81" s="17">
        <v>170.67</v>
      </c>
      <c r="H81" s="8">
        <v>289.83</v>
      </c>
      <c r="I81" s="9">
        <v>394.98</v>
      </c>
      <c r="J81" s="9">
        <v>495.01</v>
      </c>
      <c r="K81" s="9">
        <v>562.58000000000004</v>
      </c>
      <c r="L81" s="10">
        <v>741.6</v>
      </c>
      <c r="M81" s="21"/>
    </row>
    <row r="82" spans="1:13">
      <c r="A82" s="7" t="s">
        <v>80</v>
      </c>
      <c r="B82" s="15">
        <v>69.81</v>
      </c>
      <c r="C82" s="16">
        <v>124.83</v>
      </c>
      <c r="D82" s="16">
        <v>156.05000000000001</v>
      </c>
      <c r="E82" s="16">
        <v>185.45</v>
      </c>
      <c r="F82" s="17">
        <v>237.25</v>
      </c>
      <c r="H82" s="8">
        <v>303.33999999999997</v>
      </c>
      <c r="I82" s="9">
        <v>542.41999999999996</v>
      </c>
      <c r="J82" s="9">
        <v>678.07</v>
      </c>
      <c r="K82" s="9">
        <v>805.82</v>
      </c>
      <c r="L82" s="10">
        <v>1030.9100000000001</v>
      </c>
      <c r="M82" s="21"/>
    </row>
    <row r="83" spans="1:13">
      <c r="A83" s="7" t="s">
        <v>81</v>
      </c>
      <c r="B83" s="15">
        <v>73.67</v>
      </c>
      <c r="C83" s="16">
        <v>127.29</v>
      </c>
      <c r="D83" s="16">
        <v>161.07</v>
      </c>
      <c r="E83" s="16">
        <v>193.98</v>
      </c>
      <c r="F83" s="17">
        <v>271.92</v>
      </c>
      <c r="H83" s="8">
        <v>320.11</v>
      </c>
      <c r="I83" s="9">
        <v>553.11</v>
      </c>
      <c r="J83" s="9">
        <v>699.89</v>
      </c>
      <c r="K83" s="9">
        <v>842.89</v>
      </c>
      <c r="L83" s="10">
        <v>1181.56</v>
      </c>
      <c r="M83" s="21"/>
    </row>
    <row r="84" spans="1:13">
      <c r="A84" s="7" t="s">
        <v>82</v>
      </c>
      <c r="B84" s="15">
        <v>50.34</v>
      </c>
      <c r="C84" s="16">
        <v>92.05</v>
      </c>
      <c r="D84" s="16">
        <v>109.32</v>
      </c>
      <c r="E84" s="16">
        <v>126.58</v>
      </c>
      <c r="F84" s="17">
        <v>174.81</v>
      </c>
      <c r="H84" s="8">
        <v>218.74</v>
      </c>
      <c r="I84" s="9">
        <v>399.98</v>
      </c>
      <c r="J84" s="9">
        <v>475.02</v>
      </c>
      <c r="K84" s="9">
        <v>550.02</v>
      </c>
      <c r="L84" s="10">
        <v>759.59</v>
      </c>
      <c r="M84" s="21"/>
    </row>
    <row r="85" spans="1:13">
      <c r="A85" s="7" t="s">
        <v>83</v>
      </c>
      <c r="B85" s="15">
        <v>68.7</v>
      </c>
      <c r="C85" s="16">
        <v>93.23</v>
      </c>
      <c r="D85" s="16">
        <v>120.06</v>
      </c>
      <c r="E85" s="16">
        <v>139.84</v>
      </c>
      <c r="F85" s="17">
        <v>168</v>
      </c>
      <c r="H85" s="8">
        <v>298.52</v>
      </c>
      <c r="I85" s="9">
        <v>405.11</v>
      </c>
      <c r="J85" s="9">
        <v>521.69000000000005</v>
      </c>
      <c r="K85" s="9">
        <v>607.64</v>
      </c>
      <c r="L85" s="10">
        <v>730</v>
      </c>
      <c r="M85" s="21"/>
    </row>
    <row r="86" spans="1:13">
      <c r="A86" s="7" t="s">
        <v>84</v>
      </c>
      <c r="B86" s="15">
        <v>58.9</v>
      </c>
      <c r="C86" s="16">
        <v>80.55</v>
      </c>
      <c r="D86" s="16">
        <v>94.39</v>
      </c>
      <c r="E86" s="16">
        <v>112.77</v>
      </c>
      <c r="F86" s="17">
        <v>141.24</v>
      </c>
      <c r="H86" s="8">
        <v>255.93</v>
      </c>
      <c r="I86" s="9">
        <v>350.01</v>
      </c>
      <c r="J86" s="9">
        <v>410.15</v>
      </c>
      <c r="K86" s="9">
        <v>490.01</v>
      </c>
      <c r="L86" s="10">
        <v>613.72</v>
      </c>
      <c r="M86" s="21"/>
    </row>
    <row r="87" spans="1:13">
      <c r="A87" s="7" t="s">
        <v>85</v>
      </c>
      <c r="B87" s="15">
        <v>63.25</v>
      </c>
      <c r="C87" s="16">
        <v>92.05</v>
      </c>
      <c r="D87" s="16">
        <v>115.07</v>
      </c>
      <c r="E87" s="16">
        <v>138.08000000000001</v>
      </c>
      <c r="F87" s="17">
        <v>168.46</v>
      </c>
      <c r="H87" s="8">
        <v>274.83999999999997</v>
      </c>
      <c r="I87" s="9">
        <v>399.98</v>
      </c>
      <c r="J87" s="9">
        <v>500.01</v>
      </c>
      <c r="K87" s="9">
        <v>599.99</v>
      </c>
      <c r="L87" s="10">
        <v>732</v>
      </c>
      <c r="M87" s="21"/>
    </row>
    <row r="88" spans="1:13">
      <c r="A88" s="7" t="s">
        <v>86</v>
      </c>
      <c r="B88" s="15">
        <v>58.41</v>
      </c>
      <c r="C88" s="16">
        <v>72.72</v>
      </c>
      <c r="D88" s="16">
        <v>92.98</v>
      </c>
      <c r="E88" s="16">
        <v>103.56</v>
      </c>
      <c r="F88" s="17">
        <v>145.43</v>
      </c>
      <c r="H88" s="8">
        <v>253.81</v>
      </c>
      <c r="I88" s="9">
        <v>315.99</v>
      </c>
      <c r="J88" s="9">
        <v>404.02</v>
      </c>
      <c r="K88" s="9">
        <v>449.99</v>
      </c>
      <c r="L88" s="10">
        <v>631.92999999999995</v>
      </c>
      <c r="M88" s="21"/>
    </row>
    <row r="89" spans="1:13">
      <c r="A89" s="7" t="s">
        <v>87</v>
      </c>
      <c r="B89" s="15">
        <v>72.97</v>
      </c>
      <c r="C89" s="16">
        <v>124.69</v>
      </c>
      <c r="D89" s="16">
        <v>157.61000000000001</v>
      </c>
      <c r="E89" s="16">
        <v>174.43</v>
      </c>
      <c r="F89" s="17">
        <v>257.16000000000003</v>
      </c>
      <c r="H89" s="8">
        <v>317.07</v>
      </c>
      <c r="I89" s="9">
        <v>541.80999999999995</v>
      </c>
      <c r="J89" s="9">
        <v>684.85</v>
      </c>
      <c r="K89" s="9">
        <v>757.94</v>
      </c>
      <c r="L89" s="10">
        <v>1117.42</v>
      </c>
      <c r="M89" s="21"/>
    </row>
    <row r="90" spans="1:13">
      <c r="A90" s="7" t="s">
        <v>88</v>
      </c>
      <c r="B90" s="15">
        <v>90.02</v>
      </c>
      <c r="C90" s="16">
        <v>197.12</v>
      </c>
      <c r="D90" s="16">
        <v>249.6</v>
      </c>
      <c r="E90" s="16">
        <v>312.08999999999997</v>
      </c>
      <c r="F90" s="17">
        <v>385.63</v>
      </c>
      <c r="H90" s="8">
        <v>391.16</v>
      </c>
      <c r="I90" s="9">
        <v>856.53</v>
      </c>
      <c r="J90" s="9">
        <v>1084.57</v>
      </c>
      <c r="K90" s="9">
        <v>1356.11</v>
      </c>
      <c r="L90" s="10">
        <v>1675.65</v>
      </c>
      <c r="M90" s="21"/>
    </row>
    <row r="91" spans="1:13">
      <c r="A91" s="7" t="s">
        <v>89</v>
      </c>
      <c r="B91" s="15">
        <v>66.319999999999993</v>
      </c>
      <c r="C91" s="16">
        <v>103.05</v>
      </c>
      <c r="D91" s="16">
        <v>130.1</v>
      </c>
      <c r="E91" s="16">
        <v>139.84</v>
      </c>
      <c r="F91" s="17">
        <v>187.14</v>
      </c>
      <c r="H91" s="8">
        <v>288.18</v>
      </c>
      <c r="I91" s="9">
        <v>447.78</v>
      </c>
      <c r="J91" s="9">
        <v>565.32000000000005</v>
      </c>
      <c r="K91" s="9">
        <v>607.64</v>
      </c>
      <c r="L91" s="10">
        <v>813.17</v>
      </c>
      <c r="M91" s="21"/>
    </row>
    <row r="92" spans="1:13">
      <c r="A92" s="7" t="s">
        <v>90</v>
      </c>
      <c r="B92" s="15">
        <v>53.81</v>
      </c>
      <c r="C92" s="16">
        <v>84.87</v>
      </c>
      <c r="D92" s="16">
        <v>109.12</v>
      </c>
      <c r="E92" s="16">
        <v>127.29</v>
      </c>
      <c r="F92" s="17">
        <v>164.79</v>
      </c>
      <c r="H92" s="8">
        <v>233.82</v>
      </c>
      <c r="I92" s="9">
        <v>368.78</v>
      </c>
      <c r="J92" s="9">
        <v>474.15</v>
      </c>
      <c r="K92" s="9">
        <v>553.11</v>
      </c>
      <c r="L92" s="10">
        <v>716.05</v>
      </c>
      <c r="M92" s="21"/>
    </row>
    <row r="93" spans="1:13">
      <c r="A93" s="7" t="s">
        <v>91</v>
      </c>
      <c r="B93" s="15">
        <v>67.62</v>
      </c>
      <c r="C93" s="16">
        <v>74.150000000000006</v>
      </c>
      <c r="D93" s="16">
        <v>87.45</v>
      </c>
      <c r="E93" s="16">
        <v>103.56</v>
      </c>
      <c r="F93" s="17">
        <v>138.08000000000001</v>
      </c>
      <c r="H93" s="8">
        <v>293.83</v>
      </c>
      <c r="I93" s="9">
        <v>322.2</v>
      </c>
      <c r="J93" s="9">
        <v>379.99</v>
      </c>
      <c r="K93" s="9">
        <v>449.99</v>
      </c>
      <c r="L93" s="10">
        <v>599.99</v>
      </c>
      <c r="M93" s="21"/>
    </row>
    <row r="94" spans="1:13">
      <c r="A94" s="7" t="s">
        <v>92</v>
      </c>
      <c r="B94" s="15">
        <v>69</v>
      </c>
      <c r="C94" s="16">
        <v>90.9</v>
      </c>
      <c r="D94" s="16">
        <v>108.26</v>
      </c>
      <c r="E94" s="16">
        <v>120.29</v>
      </c>
      <c r="F94" s="17">
        <v>151.5</v>
      </c>
      <c r="H94" s="8">
        <v>299.82</v>
      </c>
      <c r="I94" s="9">
        <v>394.98</v>
      </c>
      <c r="J94" s="9">
        <v>470.42</v>
      </c>
      <c r="K94" s="9">
        <v>522.69000000000005</v>
      </c>
      <c r="L94" s="10">
        <v>658.3</v>
      </c>
      <c r="M94" s="21"/>
    </row>
    <row r="95" spans="1:13">
      <c r="A95" s="7" t="s">
        <v>93</v>
      </c>
      <c r="B95" s="15">
        <v>55.9</v>
      </c>
      <c r="C95" s="16">
        <v>83.91</v>
      </c>
      <c r="D95" s="16">
        <v>97.81</v>
      </c>
      <c r="E95" s="16">
        <v>113.92</v>
      </c>
      <c r="F95" s="17">
        <v>149.59</v>
      </c>
      <c r="H95" s="8">
        <v>242.9</v>
      </c>
      <c r="I95" s="9">
        <v>364.61</v>
      </c>
      <c r="J95" s="9">
        <v>425.01</v>
      </c>
      <c r="K95" s="9">
        <v>495.01</v>
      </c>
      <c r="L95" s="10">
        <v>650</v>
      </c>
      <c r="M95" s="21"/>
    </row>
    <row r="96" spans="1:13">
      <c r="A96" s="7" t="s">
        <v>94</v>
      </c>
      <c r="B96" s="15">
        <v>81.23</v>
      </c>
      <c r="C96" s="16">
        <v>187.25</v>
      </c>
      <c r="D96" s="16">
        <v>236.47</v>
      </c>
      <c r="E96" s="16">
        <v>295.58999999999997</v>
      </c>
      <c r="F96" s="17">
        <v>351.81</v>
      </c>
      <c r="H96" s="8">
        <v>352.96</v>
      </c>
      <c r="I96" s="9">
        <v>813.65</v>
      </c>
      <c r="J96" s="9">
        <v>1027.52</v>
      </c>
      <c r="K96" s="9">
        <v>1284.4100000000001</v>
      </c>
      <c r="L96" s="10">
        <v>1528.7</v>
      </c>
      <c r="M96" s="21"/>
    </row>
    <row r="97" spans="1:13">
      <c r="A97" s="7" t="s">
        <v>95</v>
      </c>
      <c r="B97" s="15">
        <v>77.400000000000006</v>
      </c>
      <c r="C97" s="16">
        <v>160.24</v>
      </c>
      <c r="D97" s="16">
        <v>198.4</v>
      </c>
      <c r="E97" s="16">
        <v>249.67</v>
      </c>
      <c r="F97" s="17">
        <v>322.14999999999998</v>
      </c>
      <c r="H97" s="8">
        <v>336.32</v>
      </c>
      <c r="I97" s="9">
        <v>696.28</v>
      </c>
      <c r="J97" s="9">
        <v>862.1</v>
      </c>
      <c r="K97" s="9">
        <v>1084.8800000000001</v>
      </c>
      <c r="L97" s="10">
        <v>1399.82</v>
      </c>
      <c r="M97" s="21"/>
    </row>
    <row r="98" spans="1:13">
      <c r="A98" s="7" t="s">
        <v>96</v>
      </c>
      <c r="B98" s="15">
        <v>90.64</v>
      </c>
      <c r="C98" s="16">
        <v>205.67</v>
      </c>
      <c r="D98" s="16">
        <v>255.34</v>
      </c>
      <c r="E98" s="16">
        <v>315.12</v>
      </c>
      <c r="F98" s="17">
        <v>388.65</v>
      </c>
      <c r="H98" s="8">
        <v>393.85</v>
      </c>
      <c r="I98" s="9">
        <v>893.69</v>
      </c>
      <c r="J98" s="9">
        <v>1109.51</v>
      </c>
      <c r="K98" s="9">
        <v>1369.27</v>
      </c>
      <c r="L98" s="10">
        <v>1688.78</v>
      </c>
      <c r="M98" s="21"/>
    </row>
    <row r="99" spans="1:13">
      <c r="A99" s="7" t="s">
        <v>97</v>
      </c>
      <c r="B99" s="15">
        <v>84.27</v>
      </c>
      <c r="C99" s="16">
        <v>165.85</v>
      </c>
      <c r="D99" s="16">
        <v>204.05</v>
      </c>
      <c r="E99" s="16">
        <v>249.67</v>
      </c>
      <c r="F99" s="17">
        <v>312.77</v>
      </c>
      <c r="H99" s="8">
        <v>366.17</v>
      </c>
      <c r="I99" s="9">
        <v>720.66</v>
      </c>
      <c r="J99" s="9">
        <v>886.65</v>
      </c>
      <c r="K99" s="9">
        <v>1084.8800000000001</v>
      </c>
      <c r="L99" s="10">
        <v>1359.06</v>
      </c>
      <c r="M99" s="21"/>
    </row>
    <row r="100" spans="1:13">
      <c r="A100" s="7" t="s">
        <v>98</v>
      </c>
      <c r="B100" s="15">
        <v>84.93</v>
      </c>
      <c r="C100" s="16">
        <v>177.41</v>
      </c>
      <c r="D100" s="16">
        <v>223.4</v>
      </c>
      <c r="E100" s="16">
        <v>279.14</v>
      </c>
      <c r="F100" s="17">
        <v>354.71</v>
      </c>
      <c r="H100" s="8">
        <v>369.04</v>
      </c>
      <c r="I100" s="9">
        <v>770.89</v>
      </c>
      <c r="J100" s="9">
        <v>970.73</v>
      </c>
      <c r="K100" s="9">
        <v>1212.93</v>
      </c>
      <c r="L100" s="10">
        <v>1541.3</v>
      </c>
      <c r="M100" s="21"/>
    </row>
    <row r="101" spans="1:13">
      <c r="A101" s="7" t="s">
        <v>99</v>
      </c>
      <c r="B101" s="15">
        <v>90.08</v>
      </c>
      <c r="C101" s="16">
        <v>216.06</v>
      </c>
      <c r="D101" s="16">
        <v>280.60000000000002</v>
      </c>
      <c r="E101" s="16">
        <v>336.96</v>
      </c>
      <c r="F101" s="17">
        <v>429.53</v>
      </c>
      <c r="H101" s="8">
        <v>391.42</v>
      </c>
      <c r="I101" s="9">
        <v>938.83</v>
      </c>
      <c r="J101" s="9">
        <v>1219.27</v>
      </c>
      <c r="K101" s="9">
        <v>1464.17</v>
      </c>
      <c r="L101" s="10">
        <v>1866.41</v>
      </c>
      <c r="M101" s="21"/>
    </row>
    <row r="102" spans="1:13">
      <c r="A102" s="7" t="s">
        <v>100</v>
      </c>
      <c r="B102" s="15">
        <v>84.88</v>
      </c>
      <c r="C102" s="16">
        <v>181.01</v>
      </c>
      <c r="D102" s="16">
        <v>236.54</v>
      </c>
      <c r="E102" s="16">
        <v>280.68</v>
      </c>
      <c r="F102" s="17">
        <v>327.54000000000002</v>
      </c>
      <c r="H102" s="8">
        <v>368.82</v>
      </c>
      <c r="I102" s="9">
        <v>786.53</v>
      </c>
      <c r="J102" s="9">
        <v>1027.82</v>
      </c>
      <c r="K102" s="9">
        <v>1219.6199999999999</v>
      </c>
      <c r="L102" s="10">
        <v>1423.24</v>
      </c>
      <c r="M102" s="21"/>
    </row>
    <row r="103" spans="1:13">
      <c r="A103" s="7" t="s">
        <v>101</v>
      </c>
      <c r="B103" s="15">
        <v>82.97</v>
      </c>
      <c r="C103" s="16">
        <v>158.9</v>
      </c>
      <c r="D103" s="16">
        <v>192.48</v>
      </c>
      <c r="E103" s="16">
        <v>230.14</v>
      </c>
      <c r="F103" s="17">
        <v>299.18</v>
      </c>
      <c r="H103" s="8">
        <v>360.52</v>
      </c>
      <c r="I103" s="9">
        <v>690.46</v>
      </c>
      <c r="J103" s="9">
        <v>836.37</v>
      </c>
      <c r="K103" s="9">
        <v>1000.01</v>
      </c>
      <c r="L103" s="10">
        <v>1300.01</v>
      </c>
      <c r="M103" s="21"/>
    </row>
    <row r="104" spans="1:13">
      <c r="A104" s="7" t="s">
        <v>102</v>
      </c>
      <c r="B104" s="15">
        <v>67.930000000000007</v>
      </c>
      <c r="C104" s="16">
        <v>90.21</v>
      </c>
      <c r="D104" s="16">
        <v>110.72</v>
      </c>
      <c r="E104" s="16">
        <v>128.19</v>
      </c>
      <c r="F104" s="17">
        <v>168</v>
      </c>
      <c r="H104" s="8">
        <v>295.17</v>
      </c>
      <c r="I104" s="9">
        <v>391.98</v>
      </c>
      <c r="J104" s="9">
        <v>481.1</v>
      </c>
      <c r="K104" s="9">
        <v>557.02</v>
      </c>
      <c r="L104" s="10">
        <v>730</v>
      </c>
      <c r="M104" s="21"/>
    </row>
    <row r="105" spans="1:13">
      <c r="A105" s="7" t="s">
        <v>103</v>
      </c>
      <c r="B105" s="15">
        <v>57.15</v>
      </c>
      <c r="C105" s="16">
        <v>92.05</v>
      </c>
      <c r="D105" s="16">
        <v>115.07</v>
      </c>
      <c r="E105" s="16">
        <v>132.32</v>
      </c>
      <c r="F105" s="17">
        <v>168.41</v>
      </c>
      <c r="H105" s="8">
        <v>248.33</v>
      </c>
      <c r="I105" s="9">
        <v>399.98</v>
      </c>
      <c r="J105" s="9">
        <v>500.01</v>
      </c>
      <c r="K105" s="9">
        <v>574.96</v>
      </c>
      <c r="L105" s="10">
        <v>731.78</v>
      </c>
      <c r="M105" s="21"/>
    </row>
    <row r="106" spans="1:13">
      <c r="A106" s="7" t="s">
        <v>104</v>
      </c>
      <c r="B106" s="15">
        <v>71.209999999999994</v>
      </c>
      <c r="C106" s="16">
        <v>94.16</v>
      </c>
      <c r="D106" s="16">
        <v>122.36</v>
      </c>
      <c r="E106" s="16">
        <v>145.43</v>
      </c>
      <c r="F106" s="17">
        <v>182.45</v>
      </c>
      <c r="H106" s="8">
        <v>309.42</v>
      </c>
      <c r="I106" s="9">
        <v>409.15</v>
      </c>
      <c r="J106" s="9">
        <v>531.67999999999995</v>
      </c>
      <c r="K106" s="9">
        <v>631.92999999999995</v>
      </c>
      <c r="L106" s="10">
        <v>792.79</v>
      </c>
      <c r="M106" s="21"/>
    </row>
    <row r="107" spans="1:13">
      <c r="A107" s="7" t="s">
        <v>105</v>
      </c>
      <c r="B107" s="15">
        <v>69.040000000000006</v>
      </c>
      <c r="C107" s="16">
        <v>116.53</v>
      </c>
      <c r="D107" s="16">
        <v>144.36000000000001</v>
      </c>
      <c r="E107" s="16">
        <v>172.6</v>
      </c>
      <c r="F107" s="17">
        <v>240</v>
      </c>
      <c r="H107" s="8">
        <v>300</v>
      </c>
      <c r="I107" s="9">
        <v>506.35</v>
      </c>
      <c r="J107" s="9">
        <v>627.28</v>
      </c>
      <c r="K107" s="9">
        <v>749.99</v>
      </c>
      <c r="L107" s="10">
        <v>1042.8599999999999</v>
      </c>
      <c r="M107" s="21"/>
    </row>
    <row r="108" spans="1:13">
      <c r="A108" s="7" t="s">
        <v>106</v>
      </c>
      <c r="B108" s="15">
        <v>81.14</v>
      </c>
      <c r="C108" s="16">
        <v>153.02000000000001</v>
      </c>
      <c r="D108" s="16">
        <v>193.98</v>
      </c>
      <c r="E108" s="16">
        <v>221.79</v>
      </c>
      <c r="F108" s="17">
        <v>315.12</v>
      </c>
      <c r="H108" s="8">
        <v>352.57</v>
      </c>
      <c r="I108" s="9">
        <v>664.91</v>
      </c>
      <c r="J108" s="9">
        <v>842.89</v>
      </c>
      <c r="K108" s="9">
        <v>963.73</v>
      </c>
      <c r="L108" s="10">
        <v>1369.27</v>
      </c>
      <c r="M108" s="21"/>
    </row>
    <row r="109" spans="1:13">
      <c r="A109" s="7" t="s">
        <v>107</v>
      </c>
      <c r="B109" s="15">
        <v>68.349999999999994</v>
      </c>
      <c r="C109" s="16">
        <v>90.9</v>
      </c>
      <c r="D109" s="16">
        <v>113.92</v>
      </c>
      <c r="E109" s="16">
        <v>128.19</v>
      </c>
      <c r="F109" s="17">
        <v>161.1</v>
      </c>
      <c r="H109" s="8">
        <v>297</v>
      </c>
      <c r="I109" s="9">
        <v>394.98</v>
      </c>
      <c r="J109" s="9">
        <v>495.01</v>
      </c>
      <c r="K109" s="9">
        <v>557.02</v>
      </c>
      <c r="L109" s="10">
        <v>700.02</v>
      </c>
      <c r="M109" s="21"/>
    </row>
    <row r="110" spans="1:13">
      <c r="A110" s="7" t="s">
        <v>108</v>
      </c>
      <c r="B110" s="15">
        <v>58.5</v>
      </c>
      <c r="C110" s="16">
        <v>79.400000000000006</v>
      </c>
      <c r="D110" s="16">
        <v>96.96</v>
      </c>
      <c r="E110" s="16">
        <v>101</v>
      </c>
      <c r="F110" s="17">
        <v>138.08000000000001</v>
      </c>
      <c r="H110" s="8">
        <v>254.2</v>
      </c>
      <c r="I110" s="9">
        <v>345.01</v>
      </c>
      <c r="J110" s="9">
        <v>421.31</v>
      </c>
      <c r="K110" s="9">
        <v>438.87</v>
      </c>
      <c r="L110" s="10">
        <v>599.99</v>
      </c>
      <c r="M110" s="21"/>
    </row>
    <row r="111" spans="1:13">
      <c r="A111" s="7" t="s">
        <v>109</v>
      </c>
      <c r="B111" s="15">
        <v>63.98</v>
      </c>
      <c r="C111" s="16">
        <v>94.82</v>
      </c>
      <c r="D111" s="16">
        <v>120.02</v>
      </c>
      <c r="E111" s="16">
        <v>138.04</v>
      </c>
      <c r="F111" s="17">
        <v>188.45</v>
      </c>
      <c r="H111" s="8">
        <v>278.01</v>
      </c>
      <c r="I111" s="9">
        <v>412.02</v>
      </c>
      <c r="J111" s="9">
        <v>521.52</v>
      </c>
      <c r="K111" s="9">
        <v>599.82000000000005</v>
      </c>
      <c r="L111" s="10">
        <v>818.86</v>
      </c>
      <c r="M111" s="21"/>
    </row>
    <row r="112" spans="1:13">
      <c r="A112" s="7" t="s">
        <v>110</v>
      </c>
      <c r="B112" s="15">
        <v>69.88</v>
      </c>
      <c r="C112" s="16">
        <v>115.07</v>
      </c>
      <c r="D112" s="16">
        <v>143.84</v>
      </c>
      <c r="E112" s="16">
        <v>172.6</v>
      </c>
      <c r="F112" s="17">
        <v>228.99</v>
      </c>
      <c r="H112" s="8">
        <v>303.64999999999998</v>
      </c>
      <c r="I112" s="9">
        <v>500.01</v>
      </c>
      <c r="J112" s="9">
        <v>625.02</v>
      </c>
      <c r="K112" s="9">
        <v>749.99</v>
      </c>
      <c r="L112" s="10">
        <v>995.02</v>
      </c>
      <c r="M112" s="21"/>
    </row>
    <row r="113" spans="1:13">
      <c r="A113" s="7" t="s">
        <v>111</v>
      </c>
      <c r="B113" s="15">
        <v>58.59</v>
      </c>
      <c r="C113" s="16">
        <v>80.55</v>
      </c>
      <c r="D113" s="16">
        <v>103.56</v>
      </c>
      <c r="E113" s="16">
        <v>124.77</v>
      </c>
      <c r="F113" s="17">
        <v>136.93</v>
      </c>
      <c r="H113" s="8">
        <v>254.59</v>
      </c>
      <c r="I113" s="9">
        <v>350.01</v>
      </c>
      <c r="J113" s="9">
        <v>449.99</v>
      </c>
      <c r="K113" s="9">
        <v>542.16</v>
      </c>
      <c r="L113" s="10">
        <v>594.99</v>
      </c>
      <c r="M113" s="21"/>
    </row>
    <row r="114" spans="1:13">
      <c r="A114" s="7" t="s">
        <v>112</v>
      </c>
      <c r="B114" s="15">
        <v>53.5</v>
      </c>
      <c r="C114" s="16">
        <v>74.59</v>
      </c>
      <c r="D114" s="16">
        <v>92.05</v>
      </c>
      <c r="E114" s="16">
        <v>104.89</v>
      </c>
      <c r="F114" s="17">
        <v>134.02000000000001</v>
      </c>
      <c r="H114" s="8">
        <v>232.47</v>
      </c>
      <c r="I114" s="9">
        <v>324.11</v>
      </c>
      <c r="J114" s="9">
        <v>399.98</v>
      </c>
      <c r="K114" s="9">
        <v>455.77</v>
      </c>
      <c r="L114" s="10">
        <v>582.35</v>
      </c>
      <c r="M114" s="21"/>
    </row>
    <row r="115" spans="1:13">
      <c r="A115" s="7" t="s">
        <v>113</v>
      </c>
      <c r="B115" s="15">
        <v>64.41</v>
      </c>
      <c r="C115" s="16">
        <v>94.8</v>
      </c>
      <c r="D115" s="16">
        <v>107.11</v>
      </c>
      <c r="E115" s="16">
        <v>116.53</v>
      </c>
      <c r="F115" s="17">
        <v>156</v>
      </c>
      <c r="H115" s="8">
        <v>279.88</v>
      </c>
      <c r="I115" s="9">
        <v>411.93</v>
      </c>
      <c r="J115" s="9">
        <v>465.42</v>
      </c>
      <c r="K115" s="9">
        <v>506.35</v>
      </c>
      <c r="L115" s="10">
        <v>677.86</v>
      </c>
      <c r="M115" s="21"/>
    </row>
    <row r="116" spans="1:13">
      <c r="A116" s="7" t="s">
        <v>114</v>
      </c>
      <c r="B116" s="15">
        <v>67.89</v>
      </c>
      <c r="C116" s="16">
        <v>87.41</v>
      </c>
      <c r="D116" s="16">
        <v>109.32</v>
      </c>
      <c r="E116" s="16">
        <v>129.47</v>
      </c>
      <c r="F116" s="17">
        <v>170.67</v>
      </c>
      <c r="H116" s="8">
        <v>295</v>
      </c>
      <c r="I116" s="9">
        <v>379.82</v>
      </c>
      <c r="J116" s="9">
        <v>475.02</v>
      </c>
      <c r="K116" s="9">
        <v>562.58000000000004</v>
      </c>
      <c r="L116" s="10">
        <v>741.6</v>
      </c>
      <c r="M116" s="21"/>
    </row>
    <row r="117" spans="1:13">
      <c r="A117" s="7" t="s">
        <v>115</v>
      </c>
      <c r="B117" s="15">
        <v>73.25</v>
      </c>
      <c r="C117" s="16">
        <v>116.53</v>
      </c>
      <c r="D117" s="16">
        <v>149.59</v>
      </c>
      <c r="E117" s="16">
        <v>172.6</v>
      </c>
      <c r="F117" s="17">
        <v>230.14</v>
      </c>
      <c r="H117" s="8">
        <v>318.29000000000002</v>
      </c>
      <c r="I117" s="9">
        <v>506.35</v>
      </c>
      <c r="J117" s="9">
        <v>650</v>
      </c>
      <c r="K117" s="9">
        <v>749.99</v>
      </c>
      <c r="L117" s="10">
        <v>1000.01</v>
      </c>
      <c r="M117" s="21"/>
    </row>
    <row r="118" spans="1:13">
      <c r="A118" s="7" t="s">
        <v>116</v>
      </c>
      <c r="B118" s="15">
        <v>54.6</v>
      </c>
      <c r="C118" s="16">
        <v>84.84</v>
      </c>
      <c r="D118" s="16">
        <v>109.32</v>
      </c>
      <c r="E118" s="16">
        <v>126.58</v>
      </c>
      <c r="F118" s="17">
        <v>172.6</v>
      </c>
      <c r="H118" s="8">
        <v>237.25</v>
      </c>
      <c r="I118" s="9">
        <v>368.65</v>
      </c>
      <c r="J118" s="9">
        <v>475.02</v>
      </c>
      <c r="K118" s="9">
        <v>550.02</v>
      </c>
      <c r="L118" s="10">
        <v>749.99</v>
      </c>
      <c r="M118" s="21"/>
    </row>
    <row r="119" spans="1:13">
      <c r="A119" s="7" t="s">
        <v>117</v>
      </c>
      <c r="B119" s="15">
        <v>63.5</v>
      </c>
      <c r="C119" s="16">
        <v>96.91</v>
      </c>
      <c r="D119" s="16">
        <v>128.19</v>
      </c>
      <c r="E119" s="16">
        <v>153.02000000000001</v>
      </c>
      <c r="F119" s="17">
        <v>192.24</v>
      </c>
      <c r="H119" s="8">
        <v>275.92</v>
      </c>
      <c r="I119" s="9">
        <v>421.1</v>
      </c>
      <c r="J119" s="9">
        <v>557.02</v>
      </c>
      <c r="K119" s="9">
        <v>664.91</v>
      </c>
      <c r="L119" s="10">
        <v>835.33</v>
      </c>
      <c r="M119" s="21"/>
    </row>
    <row r="120" spans="1:13">
      <c r="A120" s="7" t="s">
        <v>118</v>
      </c>
      <c r="B120" s="15">
        <v>74.790000000000006</v>
      </c>
      <c r="C120" s="16">
        <v>150.97</v>
      </c>
      <c r="D120" s="16">
        <v>192.05</v>
      </c>
      <c r="E120" s="16">
        <v>237.19</v>
      </c>
      <c r="F120" s="17">
        <v>293.79000000000002</v>
      </c>
      <c r="H120" s="8">
        <v>324.98</v>
      </c>
      <c r="I120" s="9">
        <v>656</v>
      </c>
      <c r="J120" s="9">
        <v>834.5</v>
      </c>
      <c r="K120" s="9">
        <v>1030.6500000000001</v>
      </c>
      <c r="L120" s="10">
        <v>1276.5899999999999</v>
      </c>
      <c r="M120" s="21"/>
    </row>
    <row r="121" spans="1:13">
      <c r="A121" s="7" t="s">
        <v>119</v>
      </c>
      <c r="B121" s="15">
        <v>65.41</v>
      </c>
      <c r="C121" s="16">
        <v>132.04</v>
      </c>
      <c r="D121" s="16">
        <v>166.1</v>
      </c>
      <c r="E121" s="16">
        <v>193.98</v>
      </c>
      <c r="F121" s="17">
        <v>266.64999999999998</v>
      </c>
      <c r="H121" s="8">
        <v>284.22000000000003</v>
      </c>
      <c r="I121" s="9">
        <v>573.75</v>
      </c>
      <c r="J121" s="9">
        <v>721.74</v>
      </c>
      <c r="K121" s="9">
        <v>842.89</v>
      </c>
      <c r="L121" s="10">
        <v>1158.6600000000001</v>
      </c>
      <c r="M121" s="21"/>
    </row>
    <row r="122" spans="1:13">
      <c r="A122" s="7" t="s">
        <v>120</v>
      </c>
      <c r="B122" s="15">
        <v>80.86</v>
      </c>
      <c r="C122" s="16">
        <v>160.68</v>
      </c>
      <c r="D122" s="16">
        <v>202.87</v>
      </c>
      <c r="E122" s="16">
        <v>254.62</v>
      </c>
      <c r="F122" s="17">
        <v>358.8</v>
      </c>
      <c r="H122" s="8">
        <v>351.36</v>
      </c>
      <c r="I122" s="9">
        <v>698.19</v>
      </c>
      <c r="J122" s="9">
        <v>881.52</v>
      </c>
      <c r="K122" s="9">
        <v>1106.3800000000001</v>
      </c>
      <c r="L122" s="10">
        <v>1559.07</v>
      </c>
      <c r="M122" s="21"/>
    </row>
    <row r="123" spans="1:13">
      <c r="A123" s="7" t="s">
        <v>121</v>
      </c>
      <c r="B123" s="15">
        <v>67.5</v>
      </c>
      <c r="C123" s="16">
        <v>116.53</v>
      </c>
      <c r="D123" s="16">
        <v>156.38</v>
      </c>
      <c r="E123" s="16">
        <v>184.49</v>
      </c>
      <c r="F123" s="17">
        <v>242.4</v>
      </c>
      <c r="H123" s="8">
        <v>293.3</v>
      </c>
      <c r="I123" s="9">
        <v>506.35</v>
      </c>
      <c r="J123" s="9">
        <v>679.51</v>
      </c>
      <c r="K123" s="9">
        <v>801.65</v>
      </c>
      <c r="L123" s="10">
        <v>1053.29</v>
      </c>
      <c r="M123" s="21"/>
    </row>
    <row r="124" spans="1:13">
      <c r="A124" s="7" t="s">
        <v>122</v>
      </c>
      <c r="B124" s="15">
        <v>68.78</v>
      </c>
      <c r="C124" s="16">
        <v>120.02</v>
      </c>
      <c r="D124" s="16">
        <v>156.05000000000001</v>
      </c>
      <c r="E124" s="16">
        <v>186.47</v>
      </c>
      <c r="F124" s="17">
        <v>240</v>
      </c>
      <c r="H124" s="8">
        <v>298.87</v>
      </c>
      <c r="I124" s="9">
        <v>521.52</v>
      </c>
      <c r="J124" s="9">
        <v>678.07</v>
      </c>
      <c r="K124" s="9">
        <v>810.26</v>
      </c>
      <c r="L124" s="10">
        <v>1042.8599999999999</v>
      </c>
      <c r="M124" s="21"/>
    </row>
    <row r="125" spans="1:13">
      <c r="A125" s="7" t="s">
        <v>123</v>
      </c>
      <c r="B125" s="15">
        <v>61.37</v>
      </c>
      <c r="C125" s="16">
        <v>102.25</v>
      </c>
      <c r="D125" s="16">
        <v>128.19</v>
      </c>
      <c r="E125" s="16">
        <v>151.78</v>
      </c>
      <c r="F125" s="17">
        <v>200.09</v>
      </c>
      <c r="H125" s="8">
        <v>266.67</v>
      </c>
      <c r="I125" s="9">
        <v>444.3</v>
      </c>
      <c r="J125" s="9">
        <v>557.02</v>
      </c>
      <c r="K125" s="9">
        <v>659.52</v>
      </c>
      <c r="L125" s="10">
        <v>869.44</v>
      </c>
      <c r="M125" s="21"/>
    </row>
    <row r="126" spans="1:13">
      <c r="A126" s="7" t="s">
        <v>124</v>
      </c>
      <c r="B126" s="15">
        <v>69.33</v>
      </c>
      <c r="C126" s="16">
        <v>91.43</v>
      </c>
      <c r="D126" s="16">
        <v>120.82</v>
      </c>
      <c r="E126" s="16">
        <v>139.84</v>
      </c>
      <c r="F126" s="17">
        <v>172.6</v>
      </c>
      <c r="H126" s="8">
        <v>301.26</v>
      </c>
      <c r="I126" s="9">
        <v>397.29</v>
      </c>
      <c r="J126" s="9">
        <v>524.99</v>
      </c>
      <c r="K126" s="9">
        <v>607.64</v>
      </c>
      <c r="L126" s="10">
        <v>749.99</v>
      </c>
      <c r="M126" s="21"/>
    </row>
    <row r="127" spans="1:13">
      <c r="A127" s="7" t="s">
        <v>125</v>
      </c>
      <c r="B127" s="15">
        <v>59.84</v>
      </c>
      <c r="C127" s="16">
        <v>80.55</v>
      </c>
      <c r="D127" s="16">
        <v>97.81</v>
      </c>
      <c r="E127" s="16">
        <v>113.92</v>
      </c>
      <c r="F127" s="17">
        <v>157.61000000000001</v>
      </c>
      <c r="H127" s="8">
        <v>260.02</v>
      </c>
      <c r="I127" s="9">
        <v>350.01</v>
      </c>
      <c r="J127" s="9">
        <v>425.01</v>
      </c>
      <c r="K127" s="9">
        <v>495.01</v>
      </c>
      <c r="L127" s="10">
        <v>684.85</v>
      </c>
      <c r="M127" s="21"/>
    </row>
    <row r="128" spans="1:13">
      <c r="A128" s="7" t="s">
        <v>126</v>
      </c>
      <c r="B128" s="15">
        <v>53.58</v>
      </c>
      <c r="C128" s="16">
        <v>80.55</v>
      </c>
      <c r="D128" s="16">
        <v>90.9</v>
      </c>
      <c r="E128" s="16">
        <v>109.32</v>
      </c>
      <c r="F128" s="17">
        <v>139.84</v>
      </c>
      <c r="H128" s="8">
        <v>232.82</v>
      </c>
      <c r="I128" s="9">
        <v>350.01</v>
      </c>
      <c r="J128" s="9">
        <v>394.98</v>
      </c>
      <c r="K128" s="9">
        <v>475.02</v>
      </c>
      <c r="L128" s="10">
        <v>607.64</v>
      </c>
      <c r="M128" s="21"/>
    </row>
    <row r="129" spans="1:13">
      <c r="A129" s="7" t="s">
        <v>127</v>
      </c>
      <c r="B129" s="15">
        <v>72.040000000000006</v>
      </c>
      <c r="C129" s="16">
        <v>129.81</v>
      </c>
      <c r="D129" s="16">
        <v>160.03</v>
      </c>
      <c r="E129" s="16">
        <v>197.81</v>
      </c>
      <c r="F129" s="17">
        <v>253.34</v>
      </c>
      <c r="H129" s="8">
        <v>313.02999999999997</v>
      </c>
      <c r="I129" s="9">
        <v>564.05999999999995</v>
      </c>
      <c r="J129" s="9">
        <v>695.37</v>
      </c>
      <c r="K129" s="9">
        <v>859.53</v>
      </c>
      <c r="L129" s="10">
        <v>1100.82</v>
      </c>
      <c r="M129" s="21"/>
    </row>
    <row r="130" spans="1:13">
      <c r="A130" s="7" t="s">
        <v>128</v>
      </c>
      <c r="B130" s="15">
        <v>47.74</v>
      </c>
      <c r="C130" s="16">
        <v>88</v>
      </c>
      <c r="D130" s="16">
        <v>97.81</v>
      </c>
      <c r="E130" s="16">
        <v>109.32</v>
      </c>
      <c r="F130" s="17">
        <v>138.08000000000001</v>
      </c>
      <c r="H130" s="8">
        <v>207.44</v>
      </c>
      <c r="I130" s="9">
        <v>382.38</v>
      </c>
      <c r="J130" s="9">
        <v>425.01</v>
      </c>
      <c r="K130" s="9">
        <v>475.02</v>
      </c>
      <c r="L130" s="10">
        <v>599.99</v>
      </c>
      <c r="M130" s="21"/>
    </row>
    <row r="131" spans="1:13">
      <c r="A131" s="7" t="s">
        <v>129</v>
      </c>
      <c r="B131" s="15">
        <v>69.77</v>
      </c>
      <c r="C131" s="16">
        <v>92.05</v>
      </c>
      <c r="D131" s="16">
        <v>120.29</v>
      </c>
      <c r="E131" s="16">
        <v>159.94999999999999</v>
      </c>
      <c r="F131" s="17">
        <v>195.62</v>
      </c>
      <c r="H131" s="8">
        <v>303.17</v>
      </c>
      <c r="I131" s="9">
        <v>399.98</v>
      </c>
      <c r="J131" s="9">
        <v>522.69000000000005</v>
      </c>
      <c r="K131" s="9">
        <v>695.02</v>
      </c>
      <c r="L131" s="10">
        <v>850.02</v>
      </c>
      <c r="M131" s="21"/>
    </row>
    <row r="132" spans="1:13">
      <c r="A132" s="7" t="s">
        <v>130</v>
      </c>
      <c r="B132" s="15">
        <v>63.7</v>
      </c>
      <c r="C132" s="16">
        <v>109.74</v>
      </c>
      <c r="D132" s="16">
        <v>131.34</v>
      </c>
      <c r="E132" s="16">
        <v>162.29</v>
      </c>
      <c r="F132" s="17">
        <v>204.05</v>
      </c>
      <c r="H132" s="8">
        <v>276.79000000000002</v>
      </c>
      <c r="I132" s="9">
        <v>476.85</v>
      </c>
      <c r="J132" s="9">
        <v>570.70000000000005</v>
      </c>
      <c r="K132" s="9">
        <v>705.19</v>
      </c>
      <c r="L132" s="10">
        <v>886.65</v>
      </c>
      <c r="M132" s="21"/>
    </row>
    <row r="133" spans="1:13">
      <c r="A133" s="7" t="s">
        <v>131</v>
      </c>
      <c r="B133" s="15">
        <v>56.58</v>
      </c>
      <c r="C133" s="16">
        <v>86.3</v>
      </c>
      <c r="D133" s="16">
        <v>103.56</v>
      </c>
      <c r="E133" s="16">
        <v>126.58</v>
      </c>
      <c r="F133" s="17">
        <v>156.38</v>
      </c>
      <c r="H133" s="8">
        <v>245.85</v>
      </c>
      <c r="I133" s="9">
        <v>374.99</v>
      </c>
      <c r="J133" s="9">
        <v>449.99</v>
      </c>
      <c r="K133" s="9">
        <v>550.02</v>
      </c>
      <c r="L133" s="10">
        <v>679.51</v>
      </c>
      <c r="M133" s="21"/>
    </row>
    <row r="134" spans="1:13">
      <c r="A134" s="7" t="s">
        <v>132</v>
      </c>
      <c r="B134" s="15">
        <v>64.14</v>
      </c>
      <c r="C134" s="16">
        <v>92.05</v>
      </c>
      <c r="D134" s="16">
        <v>120.82</v>
      </c>
      <c r="E134" s="16">
        <v>145.66999999999999</v>
      </c>
      <c r="F134" s="17">
        <v>184.11</v>
      </c>
      <c r="H134" s="8">
        <v>278.7</v>
      </c>
      <c r="I134" s="9">
        <v>399.98</v>
      </c>
      <c r="J134" s="9">
        <v>524.99</v>
      </c>
      <c r="K134" s="9">
        <v>632.97</v>
      </c>
      <c r="L134" s="10">
        <v>800</v>
      </c>
      <c r="M134" s="21"/>
    </row>
    <row r="135" spans="1:13">
      <c r="A135" s="7" t="s">
        <v>133</v>
      </c>
      <c r="B135" s="15">
        <v>57.34</v>
      </c>
      <c r="C135" s="16">
        <v>83.78</v>
      </c>
      <c r="D135" s="16">
        <v>97.81</v>
      </c>
      <c r="E135" s="16">
        <v>114</v>
      </c>
      <c r="F135" s="17">
        <v>149.59</v>
      </c>
      <c r="H135" s="8">
        <v>249.16</v>
      </c>
      <c r="I135" s="9">
        <v>364.04</v>
      </c>
      <c r="J135" s="9">
        <v>425.01</v>
      </c>
      <c r="K135" s="9">
        <v>495.36</v>
      </c>
      <c r="L135" s="10">
        <v>650</v>
      </c>
      <c r="M135" s="21"/>
    </row>
    <row r="136" spans="1:13">
      <c r="A136" s="7" t="s">
        <v>134</v>
      </c>
      <c r="B136" s="15">
        <v>65.17</v>
      </c>
      <c r="C136" s="16">
        <v>83.15</v>
      </c>
      <c r="D136" s="16">
        <v>120.02</v>
      </c>
      <c r="E136" s="16">
        <v>144.36000000000001</v>
      </c>
      <c r="F136" s="17">
        <v>177.78</v>
      </c>
      <c r="H136" s="8">
        <v>283.18</v>
      </c>
      <c r="I136" s="9">
        <v>361.31</v>
      </c>
      <c r="J136" s="9">
        <v>521.52</v>
      </c>
      <c r="K136" s="9">
        <v>627.28</v>
      </c>
      <c r="L136" s="10">
        <v>772.5</v>
      </c>
      <c r="M136" s="21"/>
    </row>
    <row r="137" spans="1:13">
      <c r="A137" s="7" t="s">
        <v>135</v>
      </c>
      <c r="B137" s="15">
        <v>60</v>
      </c>
      <c r="C137" s="16">
        <v>90.9</v>
      </c>
      <c r="D137" s="16">
        <v>103.56</v>
      </c>
      <c r="E137" s="16">
        <v>115.07</v>
      </c>
      <c r="F137" s="17">
        <v>149.59</v>
      </c>
      <c r="H137" s="8">
        <v>260.70999999999998</v>
      </c>
      <c r="I137" s="9">
        <v>394.98</v>
      </c>
      <c r="J137" s="9">
        <v>449.99</v>
      </c>
      <c r="K137" s="9">
        <v>500.01</v>
      </c>
      <c r="L137" s="10">
        <v>650</v>
      </c>
      <c r="M137" s="21"/>
    </row>
    <row r="138" spans="1:13">
      <c r="A138" s="7" t="s">
        <v>136</v>
      </c>
      <c r="B138" s="15">
        <v>55</v>
      </c>
      <c r="C138" s="16">
        <v>86.3</v>
      </c>
      <c r="D138" s="16">
        <v>103.56</v>
      </c>
      <c r="E138" s="16">
        <v>113.92</v>
      </c>
      <c r="F138" s="17">
        <v>149.59</v>
      </c>
      <c r="H138" s="8">
        <v>238.99</v>
      </c>
      <c r="I138" s="9">
        <v>374.99</v>
      </c>
      <c r="J138" s="9">
        <v>449.99</v>
      </c>
      <c r="K138" s="9">
        <v>495.01</v>
      </c>
      <c r="L138" s="10">
        <v>650</v>
      </c>
      <c r="M138" s="21"/>
    </row>
    <row r="139" spans="1:13">
      <c r="A139" s="7" t="s">
        <v>137</v>
      </c>
      <c r="B139" s="15">
        <v>90.01</v>
      </c>
      <c r="C139" s="16">
        <v>178.61</v>
      </c>
      <c r="D139" s="16">
        <v>221.72</v>
      </c>
      <c r="E139" s="16">
        <v>276.67</v>
      </c>
      <c r="F139" s="17">
        <v>382.64</v>
      </c>
      <c r="H139" s="8">
        <v>391.11</v>
      </c>
      <c r="I139" s="9">
        <v>776.1</v>
      </c>
      <c r="J139" s="9">
        <v>963.43</v>
      </c>
      <c r="K139" s="9">
        <v>1202.2</v>
      </c>
      <c r="L139" s="10">
        <v>1662.66</v>
      </c>
      <c r="M139" s="21"/>
    </row>
    <row r="140" spans="1:13">
      <c r="A140" s="7" t="s">
        <v>138</v>
      </c>
      <c r="B140" s="15">
        <v>74.02</v>
      </c>
      <c r="C140" s="16">
        <v>122.66</v>
      </c>
      <c r="D140" s="16">
        <v>154.87</v>
      </c>
      <c r="E140" s="16">
        <v>181.8</v>
      </c>
      <c r="F140" s="17">
        <v>246.5</v>
      </c>
      <c r="H140" s="8">
        <v>321.63</v>
      </c>
      <c r="I140" s="9">
        <v>532.99</v>
      </c>
      <c r="J140" s="9">
        <v>672.95</v>
      </c>
      <c r="K140" s="9">
        <v>789.96</v>
      </c>
      <c r="L140" s="10">
        <v>1071.0999999999999</v>
      </c>
      <c r="M140" s="21"/>
    </row>
    <row r="141" spans="1:13">
      <c r="A141" s="7" t="s">
        <v>139</v>
      </c>
      <c r="B141" s="15">
        <v>64.48</v>
      </c>
      <c r="C141" s="16">
        <v>99.06</v>
      </c>
      <c r="D141" s="16">
        <v>120.82</v>
      </c>
      <c r="E141" s="16">
        <v>138.08000000000001</v>
      </c>
      <c r="F141" s="17">
        <v>186.47</v>
      </c>
      <c r="H141" s="8">
        <v>280.18</v>
      </c>
      <c r="I141" s="9">
        <v>430.44</v>
      </c>
      <c r="J141" s="9">
        <v>524.99</v>
      </c>
      <c r="K141" s="9">
        <v>599.99</v>
      </c>
      <c r="L141" s="10">
        <v>810.26</v>
      </c>
      <c r="M141" s="21"/>
    </row>
    <row r="142" spans="1:13">
      <c r="A142" s="7" t="s">
        <v>140</v>
      </c>
      <c r="B142" s="15">
        <v>65.150000000000006</v>
      </c>
      <c r="C142" s="16">
        <v>79.239999999999995</v>
      </c>
      <c r="D142" s="16">
        <v>92.05</v>
      </c>
      <c r="E142" s="16">
        <v>104.89</v>
      </c>
      <c r="F142" s="17">
        <v>134.02000000000001</v>
      </c>
      <c r="H142" s="8">
        <v>283.08999999999997</v>
      </c>
      <c r="I142" s="9">
        <v>344.32</v>
      </c>
      <c r="J142" s="9">
        <v>399.98</v>
      </c>
      <c r="K142" s="9">
        <v>455.77</v>
      </c>
      <c r="L142" s="10">
        <v>582.35</v>
      </c>
      <c r="M142" s="21"/>
    </row>
    <row r="143" spans="1:13">
      <c r="A143" s="7" t="s">
        <v>141</v>
      </c>
      <c r="B143" s="15">
        <v>62.4</v>
      </c>
      <c r="C143" s="16">
        <v>78</v>
      </c>
      <c r="D143" s="16">
        <v>85</v>
      </c>
      <c r="E143" s="16">
        <v>99.04</v>
      </c>
      <c r="F143" s="17">
        <v>137.31</v>
      </c>
      <c r="H143" s="8">
        <v>271.14</v>
      </c>
      <c r="I143" s="9">
        <v>338.93</v>
      </c>
      <c r="J143" s="9">
        <v>369.35</v>
      </c>
      <c r="K143" s="9">
        <v>430.35</v>
      </c>
      <c r="L143" s="10">
        <v>596.64</v>
      </c>
      <c r="M143" s="21"/>
    </row>
    <row r="144" spans="1:13">
      <c r="A144" s="7" t="s">
        <v>142</v>
      </c>
      <c r="B144" s="15">
        <v>67.37</v>
      </c>
      <c r="C144" s="16">
        <v>100.05</v>
      </c>
      <c r="D144" s="16">
        <v>125.94</v>
      </c>
      <c r="E144" s="16">
        <v>156</v>
      </c>
      <c r="F144" s="17">
        <v>204.37</v>
      </c>
      <c r="H144" s="8">
        <v>292.74</v>
      </c>
      <c r="I144" s="9">
        <v>434.74</v>
      </c>
      <c r="J144" s="9">
        <v>547.24</v>
      </c>
      <c r="K144" s="9">
        <v>677.86</v>
      </c>
      <c r="L144" s="10">
        <v>888.04</v>
      </c>
      <c r="M144" s="21"/>
    </row>
    <row r="145" spans="1:13">
      <c r="A145" s="7" t="s">
        <v>143</v>
      </c>
      <c r="B145" s="15">
        <v>66.849999999999994</v>
      </c>
      <c r="C145" s="16">
        <v>97.81</v>
      </c>
      <c r="D145" s="16">
        <v>122.36</v>
      </c>
      <c r="E145" s="16">
        <v>150</v>
      </c>
      <c r="F145" s="17">
        <v>184.11</v>
      </c>
      <c r="H145" s="8">
        <v>290.48</v>
      </c>
      <c r="I145" s="9">
        <v>425.01</v>
      </c>
      <c r="J145" s="9">
        <v>531.67999999999995</v>
      </c>
      <c r="K145" s="9">
        <v>651.79</v>
      </c>
      <c r="L145" s="10">
        <v>800</v>
      </c>
      <c r="M145" s="21"/>
    </row>
    <row r="146" spans="1:13">
      <c r="A146" s="7" t="s">
        <v>144</v>
      </c>
      <c r="B146" s="15">
        <v>57.57</v>
      </c>
      <c r="C146" s="16">
        <v>80.55</v>
      </c>
      <c r="D146" s="16">
        <v>96.23</v>
      </c>
      <c r="E146" s="16">
        <v>109.32</v>
      </c>
      <c r="F146" s="17">
        <v>149.59</v>
      </c>
      <c r="H146" s="8">
        <v>250.16</v>
      </c>
      <c r="I146" s="9">
        <v>350.01</v>
      </c>
      <c r="J146" s="9">
        <v>418.14</v>
      </c>
      <c r="K146" s="9">
        <v>475.02</v>
      </c>
      <c r="L146" s="10">
        <v>650</v>
      </c>
      <c r="M146" s="21"/>
    </row>
    <row r="147" spans="1:13">
      <c r="A147" s="7" t="s">
        <v>145</v>
      </c>
      <c r="B147" s="15">
        <v>77.45</v>
      </c>
      <c r="C147" s="16">
        <v>148.30000000000001</v>
      </c>
      <c r="D147" s="16">
        <v>182.45</v>
      </c>
      <c r="E147" s="16">
        <v>211.87</v>
      </c>
      <c r="F147" s="17">
        <v>312.77</v>
      </c>
      <c r="H147" s="8">
        <v>336.54</v>
      </c>
      <c r="I147" s="9">
        <v>644.4</v>
      </c>
      <c r="J147" s="9">
        <v>792.79</v>
      </c>
      <c r="K147" s="9">
        <v>920.63</v>
      </c>
      <c r="L147" s="10">
        <v>1359.06</v>
      </c>
      <c r="M147" s="21"/>
    </row>
    <row r="148" spans="1:13">
      <c r="A148" s="7" t="s">
        <v>146</v>
      </c>
      <c r="B148" s="15">
        <v>55.02</v>
      </c>
      <c r="C148" s="16">
        <v>86.3</v>
      </c>
      <c r="D148" s="16">
        <v>102.73</v>
      </c>
      <c r="E148" s="16">
        <v>126.58</v>
      </c>
      <c r="F148" s="17">
        <v>140.62</v>
      </c>
      <c r="H148" s="8">
        <v>239.08</v>
      </c>
      <c r="I148" s="9">
        <v>374.99</v>
      </c>
      <c r="J148" s="9">
        <v>446.39</v>
      </c>
      <c r="K148" s="9">
        <v>550.02</v>
      </c>
      <c r="L148" s="10">
        <v>611.03</v>
      </c>
      <c r="M148" s="21"/>
    </row>
    <row r="149" spans="1:13">
      <c r="A149" s="7" t="s">
        <v>147</v>
      </c>
      <c r="B149" s="15">
        <v>64.67</v>
      </c>
      <c r="C149" s="16">
        <v>75</v>
      </c>
      <c r="D149" s="16">
        <v>93.23</v>
      </c>
      <c r="E149" s="16">
        <v>110.72</v>
      </c>
      <c r="F149" s="17">
        <v>128.47</v>
      </c>
      <c r="H149" s="8">
        <v>281.01</v>
      </c>
      <c r="I149" s="9">
        <v>325.89</v>
      </c>
      <c r="J149" s="9">
        <v>405.11</v>
      </c>
      <c r="K149" s="9">
        <v>481.1</v>
      </c>
      <c r="L149" s="10">
        <v>558.23</v>
      </c>
      <c r="M149" s="21"/>
    </row>
    <row r="150" spans="1:13">
      <c r="A150" s="7" t="s">
        <v>148</v>
      </c>
      <c r="B150" s="15">
        <v>61.45</v>
      </c>
      <c r="C150" s="16">
        <v>92.05</v>
      </c>
      <c r="D150" s="16">
        <v>117.7</v>
      </c>
      <c r="E150" s="16">
        <v>133.32</v>
      </c>
      <c r="F150" s="17">
        <v>176.56</v>
      </c>
      <c r="H150" s="8">
        <v>267.01</v>
      </c>
      <c r="I150" s="9">
        <v>399.98</v>
      </c>
      <c r="J150" s="9">
        <v>511.43</v>
      </c>
      <c r="K150" s="9">
        <v>579.30999999999995</v>
      </c>
      <c r="L150" s="10">
        <v>767.2</v>
      </c>
      <c r="M150" s="21"/>
    </row>
    <row r="151" spans="1:13">
      <c r="A151" s="7" t="s">
        <v>149</v>
      </c>
      <c r="B151" s="15">
        <v>70.319999999999993</v>
      </c>
      <c r="C151" s="16">
        <v>99.06</v>
      </c>
      <c r="D151" s="16">
        <v>128.19</v>
      </c>
      <c r="E151" s="16">
        <v>153.02000000000001</v>
      </c>
      <c r="F151" s="17">
        <v>193.98</v>
      </c>
      <c r="H151" s="8">
        <v>305.56</v>
      </c>
      <c r="I151" s="9">
        <v>430.44</v>
      </c>
      <c r="J151" s="9">
        <v>557.02</v>
      </c>
      <c r="K151" s="9">
        <v>664.91</v>
      </c>
      <c r="L151" s="10">
        <v>842.89</v>
      </c>
      <c r="M151" s="21"/>
    </row>
    <row r="152" spans="1:13">
      <c r="A152" s="7" t="s">
        <v>150</v>
      </c>
      <c r="B152" s="15">
        <v>69.19</v>
      </c>
      <c r="C152" s="16">
        <v>120.06</v>
      </c>
      <c r="D152" s="16">
        <v>153.02000000000001</v>
      </c>
      <c r="E152" s="16">
        <v>185.29</v>
      </c>
      <c r="F152" s="17">
        <v>246</v>
      </c>
      <c r="H152" s="8">
        <v>300.64999999999998</v>
      </c>
      <c r="I152" s="9">
        <v>521.69000000000005</v>
      </c>
      <c r="J152" s="9">
        <v>664.91</v>
      </c>
      <c r="K152" s="9">
        <v>805.13</v>
      </c>
      <c r="L152" s="10">
        <v>1068.93</v>
      </c>
      <c r="M152" s="21"/>
    </row>
    <row r="153" spans="1:13">
      <c r="A153" s="7" t="s">
        <v>151</v>
      </c>
      <c r="B153" s="15">
        <v>61.45</v>
      </c>
      <c r="C153" s="16">
        <v>92.05</v>
      </c>
      <c r="D153" s="16">
        <v>121.97</v>
      </c>
      <c r="E153" s="16">
        <v>145.66999999999999</v>
      </c>
      <c r="F153" s="17">
        <v>189.96</v>
      </c>
      <c r="H153" s="8">
        <v>267.01</v>
      </c>
      <c r="I153" s="9">
        <v>399.98</v>
      </c>
      <c r="J153" s="9">
        <v>529.99</v>
      </c>
      <c r="K153" s="9">
        <v>632.97</v>
      </c>
      <c r="L153" s="10">
        <v>825.42</v>
      </c>
      <c r="M153" s="21"/>
    </row>
    <row r="154" spans="1:13">
      <c r="A154" s="11" t="s">
        <v>152</v>
      </c>
      <c r="B154" s="18">
        <v>67.09</v>
      </c>
      <c r="C154" s="19">
        <v>98.96</v>
      </c>
      <c r="D154" s="19">
        <v>123.58</v>
      </c>
      <c r="E154" s="19">
        <v>141.24</v>
      </c>
      <c r="F154" s="20">
        <v>200.09</v>
      </c>
      <c r="H154" s="12">
        <v>291.52</v>
      </c>
      <c r="I154" s="13">
        <v>430</v>
      </c>
      <c r="J154" s="13">
        <v>536.98</v>
      </c>
      <c r="K154" s="13">
        <v>613.72</v>
      </c>
      <c r="L154" s="14">
        <v>869.44</v>
      </c>
      <c r="M154" s="21"/>
    </row>
  </sheetData>
  <mergeCells count="2">
    <mergeCell ref="B1:F1"/>
    <mergeCell ref="H1:L1"/>
  </mergeCells>
  <phoneticPr fontId="3" type="noConversion"/>
  <pageMargins left="0.75" right="0.75" top="1" bottom="1" header="0.5" footer="0.5"/>
  <pageSetup paperSize="9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4"/>
  <sheetViews>
    <sheetView workbookViewId="0"/>
  </sheetViews>
  <sheetFormatPr defaultRowHeight="12.75"/>
  <cols>
    <col min="1" max="1" width="28" bestFit="1" customWidth="1"/>
    <col min="2" max="11" width="9.7109375" customWidth="1"/>
    <col min="12" max="12" width="3" customWidth="1"/>
    <col min="13" max="17" width="9.7109375" customWidth="1"/>
  </cols>
  <sheetData>
    <row r="1" spans="1:18">
      <c r="A1" s="1"/>
      <c r="B1" s="47" t="s">
        <v>167</v>
      </c>
      <c r="C1" s="48"/>
      <c r="D1" s="48"/>
      <c r="E1" s="48"/>
      <c r="F1" s="49"/>
      <c r="G1" s="44" t="s">
        <v>158</v>
      </c>
      <c r="H1" s="45"/>
      <c r="I1" s="45"/>
      <c r="J1" s="45"/>
      <c r="K1" s="46"/>
      <c r="M1" s="44" t="s">
        <v>153</v>
      </c>
      <c r="N1" s="45"/>
      <c r="O1" s="45"/>
      <c r="P1" s="45"/>
      <c r="Q1" s="46"/>
    </row>
    <row r="2" spans="1:18">
      <c r="A2" s="2" t="s">
        <v>0</v>
      </c>
      <c r="B2" s="34" t="s">
        <v>168</v>
      </c>
      <c r="C2" s="35" t="s">
        <v>169</v>
      </c>
      <c r="D2" s="35" t="s">
        <v>170</v>
      </c>
      <c r="E2" s="35" t="s">
        <v>171</v>
      </c>
      <c r="F2" s="36" t="s">
        <v>172</v>
      </c>
      <c r="G2" s="34" t="s">
        <v>168</v>
      </c>
      <c r="H2" s="35" t="s">
        <v>169</v>
      </c>
      <c r="I2" s="35" t="s">
        <v>170</v>
      </c>
      <c r="J2" s="35" t="s">
        <v>171</v>
      </c>
      <c r="K2" s="36" t="s">
        <v>172</v>
      </c>
      <c r="M2" s="34" t="s">
        <v>168</v>
      </c>
      <c r="N2" s="35" t="s">
        <v>169</v>
      </c>
      <c r="O2" s="35" t="s">
        <v>170</v>
      </c>
      <c r="P2" s="35" t="s">
        <v>171</v>
      </c>
      <c r="Q2" s="36" t="s">
        <v>172</v>
      </c>
    </row>
    <row r="3" spans="1:18">
      <c r="A3" s="3" t="s">
        <v>1</v>
      </c>
      <c r="B3" s="22">
        <v>0.03</v>
      </c>
      <c r="C3" s="23">
        <v>0.03</v>
      </c>
      <c r="D3" s="23">
        <v>0.03</v>
      </c>
      <c r="E3" s="23">
        <v>0.03</v>
      </c>
      <c r="F3" s="24">
        <v>0.03</v>
      </c>
      <c r="G3" s="4">
        <v>69.113</v>
      </c>
      <c r="H3" s="5">
        <v>126.3398</v>
      </c>
      <c r="I3" s="5">
        <v>149.7929</v>
      </c>
      <c r="J3" s="5">
        <v>178.2312</v>
      </c>
      <c r="K3" s="6">
        <v>230.3389</v>
      </c>
      <c r="M3" s="4">
        <v>300.31</v>
      </c>
      <c r="N3" s="5">
        <v>548.98</v>
      </c>
      <c r="O3" s="5">
        <v>650.89</v>
      </c>
      <c r="P3" s="5">
        <v>774.46</v>
      </c>
      <c r="Q3" s="6">
        <v>1000.88</v>
      </c>
      <c r="R3" s="21"/>
    </row>
    <row r="4" spans="1:18">
      <c r="A4" s="7" t="s">
        <v>2</v>
      </c>
      <c r="B4" s="25"/>
      <c r="C4" s="26">
        <v>0.03</v>
      </c>
      <c r="D4" s="26">
        <v>0.03</v>
      </c>
      <c r="E4" s="26">
        <v>0.03</v>
      </c>
      <c r="F4" s="27"/>
      <c r="G4" s="8">
        <v>72.760000000000005</v>
      </c>
      <c r="H4" s="9">
        <v>135.04330000000002</v>
      </c>
      <c r="I4" s="9">
        <v>167.21020000000001</v>
      </c>
      <c r="J4" s="9">
        <v>210.51139999999998</v>
      </c>
      <c r="K4" s="10">
        <v>291.33999999999997</v>
      </c>
      <c r="M4" s="8">
        <v>316.16000000000003</v>
      </c>
      <c r="N4" s="9">
        <v>586.79999999999995</v>
      </c>
      <c r="O4" s="9">
        <v>726.57</v>
      </c>
      <c r="P4" s="9">
        <v>914.72</v>
      </c>
      <c r="Q4" s="10">
        <v>1265.94</v>
      </c>
      <c r="R4" s="21"/>
    </row>
    <row r="5" spans="1:18">
      <c r="A5" s="7" t="s">
        <v>3</v>
      </c>
      <c r="B5" s="25"/>
      <c r="C5" s="26"/>
      <c r="D5" s="26"/>
      <c r="E5" s="26"/>
      <c r="F5" s="27"/>
      <c r="G5" s="8">
        <v>58.07</v>
      </c>
      <c r="H5" s="9">
        <v>72.72</v>
      </c>
      <c r="I5" s="9">
        <v>87.41</v>
      </c>
      <c r="J5" s="9">
        <v>99.79</v>
      </c>
      <c r="K5" s="10">
        <v>136.93</v>
      </c>
      <c r="M5" s="8">
        <v>252.33</v>
      </c>
      <c r="N5" s="9">
        <v>315.99</v>
      </c>
      <c r="O5" s="9">
        <v>379.82</v>
      </c>
      <c r="P5" s="9">
        <v>433.61</v>
      </c>
      <c r="Q5" s="10">
        <v>594.99</v>
      </c>
      <c r="R5" s="21"/>
    </row>
    <row r="6" spans="1:18">
      <c r="A6" s="7" t="s">
        <v>4</v>
      </c>
      <c r="B6" s="25"/>
      <c r="C6" s="26"/>
      <c r="D6" s="26"/>
      <c r="E6" s="26"/>
      <c r="F6" s="27"/>
      <c r="G6" s="8">
        <v>67.099999999999994</v>
      </c>
      <c r="H6" s="9">
        <v>78</v>
      </c>
      <c r="I6" s="9">
        <v>92.05</v>
      </c>
      <c r="J6" s="9">
        <v>110.47</v>
      </c>
      <c r="K6" s="10">
        <v>136.93</v>
      </c>
      <c r="M6" s="8">
        <v>291.57</v>
      </c>
      <c r="N6" s="9">
        <v>338.93</v>
      </c>
      <c r="O6" s="9">
        <v>399.98</v>
      </c>
      <c r="P6" s="9">
        <v>480.02</v>
      </c>
      <c r="Q6" s="10">
        <v>594.99</v>
      </c>
      <c r="R6" s="21"/>
    </row>
    <row r="7" spans="1:18">
      <c r="A7" s="7" t="s">
        <v>5</v>
      </c>
      <c r="B7" s="25"/>
      <c r="C7" s="26"/>
      <c r="D7" s="26">
        <v>0.03</v>
      </c>
      <c r="E7" s="26">
        <v>0.03</v>
      </c>
      <c r="F7" s="27"/>
      <c r="G7" s="8">
        <v>68.17</v>
      </c>
      <c r="H7" s="9">
        <v>138.04</v>
      </c>
      <c r="I7" s="9">
        <v>166.83939999999998</v>
      </c>
      <c r="J7" s="9">
        <v>198.04840000000002</v>
      </c>
      <c r="K7" s="10">
        <v>266.64999999999998</v>
      </c>
      <c r="M7" s="8">
        <v>296.20999999999998</v>
      </c>
      <c r="N7" s="9">
        <v>599.82000000000005</v>
      </c>
      <c r="O7" s="9">
        <v>724.96</v>
      </c>
      <c r="P7" s="9">
        <v>860.57</v>
      </c>
      <c r="Q7" s="10">
        <v>1158.6600000000001</v>
      </c>
      <c r="R7" s="21"/>
    </row>
    <row r="8" spans="1:18">
      <c r="A8" s="7" t="s">
        <v>6</v>
      </c>
      <c r="B8" s="25"/>
      <c r="C8" s="26">
        <v>0.03</v>
      </c>
      <c r="D8" s="26">
        <v>0.03</v>
      </c>
      <c r="E8" s="26">
        <v>0.03</v>
      </c>
      <c r="F8" s="27">
        <v>0.03</v>
      </c>
      <c r="G8" s="8">
        <v>74.66</v>
      </c>
      <c r="H8" s="9">
        <v>144.0043</v>
      </c>
      <c r="I8" s="9">
        <v>172.24689999999998</v>
      </c>
      <c r="J8" s="9">
        <v>201.42680000000001</v>
      </c>
      <c r="K8" s="10">
        <v>309.6798</v>
      </c>
      <c r="M8" s="8">
        <v>324.42</v>
      </c>
      <c r="N8" s="9">
        <v>625.73</v>
      </c>
      <c r="O8" s="9">
        <v>748.45</v>
      </c>
      <c r="P8" s="9">
        <v>875.25</v>
      </c>
      <c r="Q8" s="10">
        <v>1345.63</v>
      </c>
      <c r="R8" s="21"/>
    </row>
    <row r="9" spans="1:18">
      <c r="A9" s="7" t="s">
        <v>7</v>
      </c>
      <c r="B9" s="25">
        <v>0.03</v>
      </c>
      <c r="C9" s="26">
        <v>0.03</v>
      </c>
      <c r="D9" s="26">
        <v>0.03</v>
      </c>
      <c r="E9" s="26">
        <v>0.03</v>
      </c>
      <c r="F9" s="27">
        <v>0.03</v>
      </c>
      <c r="G9" s="8">
        <v>65.971499999999992</v>
      </c>
      <c r="H9" s="9">
        <v>109.2933</v>
      </c>
      <c r="I9" s="9">
        <v>141.43959999999998</v>
      </c>
      <c r="J9" s="9">
        <v>170.87700000000001</v>
      </c>
      <c r="K9" s="10">
        <v>221.80019999999999</v>
      </c>
      <c r="M9" s="8">
        <v>286.66000000000003</v>
      </c>
      <c r="N9" s="9">
        <v>474.91</v>
      </c>
      <c r="O9" s="9">
        <v>614.59</v>
      </c>
      <c r="P9" s="9">
        <v>742.5</v>
      </c>
      <c r="Q9" s="10">
        <v>963.77</v>
      </c>
      <c r="R9" s="21"/>
    </row>
    <row r="10" spans="1:18">
      <c r="A10" s="7" t="s">
        <v>8</v>
      </c>
      <c r="B10" s="25"/>
      <c r="C10" s="26">
        <v>0.03</v>
      </c>
      <c r="D10" s="26">
        <v>0.03</v>
      </c>
      <c r="E10" s="26">
        <v>0.03</v>
      </c>
      <c r="F10" s="27"/>
      <c r="G10" s="8">
        <v>57.34</v>
      </c>
      <c r="H10" s="9">
        <v>101.8361</v>
      </c>
      <c r="I10" s="9">
        <v>127.617</v>
      </c>
      <c r="J10" s="9">
        <v>135.96</v>
      </c>
      <c r="K10" s="10">
        <v>173.41</v>
      </c>
      <c r="M10" s="8">
        <v>249.16</v>
      </c>
      <c r="N10" s="9">
        <v>442.5</v>
      </c>
      <c r="O10" s="9">
        <v>554.53</v>
      </c>
      <c r="P10" s="9">
        <v>590.78</v>
      </c>
      <c r="Q10" s="10">
        <v>753.51</v>
      </c>
      <c r="R10" s="21"/>
    </row>
    <row r="11" spans="1:18">
      <c r="A11" s="7" t="s">
        <v>9</v>
      </c>
      <c r="B11" s="25"/>
      <c r="C11" s="26"/>
      <c r="D11" s="26"/>
      <c r="E11" s="26">
        <v>0.03</v>
      </c>
      <c r="F11" s="27"/>
      <c r="G11" s="8">
        <v>60</v>
      </c>
      <c r="H11" s="9">
        <v>86.3</v>
      </c>
      <c r="I11" s="9">
        <v>104.89</v>
      </c>
      <c r="J11" s="9">
        <v>123.89870000000001</v>
      </c>
      <c r="K11" s="10">
        <v>151.5</v>
      </c>
      <c r="M11" s="8">
        <v>260.70999999999998</v>
      </c>
      <c r="N11" s="9">
        <v>374.99</v>
      </c>
      <c r="O11" s="9">
        <v>455.77</v>
      </c>
      <c r="P11" s="9">
        <v>538.37</v>
      </c>
      <c r="Q11" s="10">
        <v>658.3</v>
      </c>
      <c r="R11" s="21"/>
    </row>
    <row r="12" spans="1:18">
      <c r="A12" s="7" t="s">
        <v>10</v>
      </c>
      <c r="B12" s="25"/>
      <c r="C12" s="26">
        <v>0.03</v>
      </c>
      <c r="D12" s="26"/>
      <c r="E12" s="26"/>
      <c r="F12" s="27"/>
      <c r="G12" s="8">
        <v>79.92</v>
      </c>
      <c r="H12" s="9">
        <v>145.47720000000001</v>
      </c>
      <c r="I12" s="9">
        <v>176.56</v>
      </c>
      <c r="J12" s="9">
        <v>210.7</v>
      </c>
      <c r="K12" s="10">
        <v>312</v>
      </c>
      <c r="M12" s="8">
        <v>347.27</v>
      </c>
      <c r="N12" s="9">
        <v>632.13</v>
      </c>
      <c r="O12" s="9">
        <v>767.2</v>
      </c>
      <c r="P12" s="9">
        <v>915.54</v>
      </c>
      <c r="Q12" s="10">
        <v>1355.71</v>
      </c>
      <c r="R12" s="21"/>
    </row>
    <row r="13" spans="1:18">
      <c r="A13" s="7" t="s">
        <v>11</v>
      </c>
      <c r="B13" s="25">
        <v>0.03</v>
      </c>
      <c r="C13" s="26"/>
      <c r="D13" s="26"/>
      <c r="E13" s="26">
        <v>0.03</v>
      </c>
      <c r="F13" s="27">
        <v>0.03</v>
      </c>
      <c r="G13" s="8">
        <v>53.178900000000006</v>
      </c>
      <c r="H13" s="9">
        <v>84</v>
      </c>
      <c r="I13" s="9">
        <v>98.96</v>
      </c>
      <c r="J13" s="9">
        <v>118.2852</v>
      </c>
      <c r="K13" s="10">
        <v>152.60479999999998</v>
      </c>
      <c r="M13" s="8">
        <v>231.07</v>
      </c>
      <c r="N13" s="9">
        <v>365</v>
      </c>
      <c r="O13" s="9">
        <v>430</v>
      </c>
      <c r="P13" s="9">
        <v>513.98</v>
      </c>
      <c r="Q13" s="10">
        <v>663.1</v>
      </c>
      <c r="R13" s="21"/>
    </row>
    <row r="14" spans="1:18">
      <c r="A14" s="7" t="s">
        <v>12</v>
      </c>
      <c r="B14" s="25"/>
      <c r="C14" s="26"/>
      <c r="D14" s="26">
        <v>0.03</v>
      </c>
      <c r="E14" s="26">
        <v>0.03</v>
      </c>
      <c r="F14" s="27"/>
      <c r="G14" s="8">
        <v>65.48</v>
      </c>
      <c r="H14" s="9">
        <v>123.58</v>
      </c>
      <c r="I14" s="9">
        <v>157.61060000000001</v>
      </c>
      <c r="J14" s="9">
        <v>194.4537</v>
      </c>
      <c r="K14" s="10">
        <v>253.15</v>
      </c>
      <c r="M14" s="8">
        <v>284.52999999999997</v>
      </c>
      <c r="N14" s="9">
        <v>536.98</v>
      </c>
      <c r="O14" s="9">
        <v>684.86</v>
      </c>
      <c r="P14" s="9">
        <v>844.95</v>
      </c>
      <c r="Q14" s="10">
        <v>1100</v>
      </c>
      <c r="R14" s="21"/>
    </row>
    <row r="15" spans="1:18">
      <c r="A15" s="7" t="s">
        <v>13</v>
      </c>
      <c r="B15" s="25">
        <v>0.03</v>
      </c>
      <c r="C15" s="26"/>
      <c r="D15" s="26"/>
      <c r="E15" s="26"/>
      <c r="F15" s="27"/>
      <c r="G15" s="8">
        <v>60.007799999999996</v>
      </c>
      <c r="H15" s="9">
        <v>80.55</v>
      </c>
      <c r="I15" s="9">
        <v>97.81</v>
      </c>
      <c r="J15" s="9">
        <v>111.83</v>
      </c>
      <c r="K15" s="10">
        <v>123.58</v>
      </c>
      <c r="M15" s="8">
        <v>260.75</v>
      </c>
      <c r="N15" s="9">
        <v>350.01</v>
      </c>
      <c r="O15" s="9">
        <v>425.01</v>
      </c>
      <c r="P15" s="9">
        <v>485.93</v>
      </c>
      <c r="Q15" s="10">
        <v>536.98</v>
      </c>
      <c r="R15" s="21"/>
    </row>
    <row r="16" spans="1:18">
      <c r="A16" s="7" t="s">
        <v>14</v>
      </c>
      <c r="B16" s="25"/>
      <c r="C16" s="26">
        <v>0.03</v>
      </c>
      <c r="D16" s="26">
        <v>0.03</v>
      </c>
      <c r="E16" s="26">
        <v>0.03</v>
      </c>
      <c r="F16" s="27">
        <v>0.03</v>
      </c>
      <c r="G16" s="8">
        <v>82.66</v>
      </c>
      <c r="H16" s="9">
        <v>157.61060000000001</v>
      </c>
      <c r="I16" s="9">
        <v>204.19749999999999</v>
      </c>
      <c r="J16" s="9">
        <v>237.1884</v>
      </c>
      <c r="K16" s="10">
        <v>349.54079999999999</v>
      </c>
      <c r="M16" s="8">
        <v>359.18</v>
      </c>
      <c r="N16" s="9">
        <v>684.86</v>
      </c>
      <c r="O16" s="9">
        <v>887.29</v>
      </c>
      <c r="P16" s="9">
        <v>1030.6400000000001</v>
      </c>
      <c r="Q16" s="10">
        <v>1518.84</v>
      </c>
      <c r="R16" s="21"/>
    </row>
    <row r="17" spans="1:18">
      <c r="A17" s="7" t="s">
        <v>15</v>
      </c>
      <c r="B17" s="25">
        <v>0.03</v>
      </c>
      <c r="C17" s="26">
        <v>0.03</v>
      </c>
      <c r="D17" s="26">
        <v>0.03</v>
      </c>
      <c r="E17" s="26">
        <v>0.03</v>
      </c>
      <c r="F17" s="27">
        <v>0.03</v>
      </c>
      <c r="G17" s="8">
        <v>71.471699999999998</v>
      </c>
      <c r="H17" s="9">
        <v>132.4271</v>
      </c>
      <c r="I17" s="9">
        <v>160.73150000000001</v>
      </c>
      <c r="J17" s="9">
        <v>192.03319999999999</v>
      </c>
      <c r="K17" s="10">
        <v>257.08799999999997</v>
      </c>
      <c r="M17" s="8">
        <v>310.56</v>
      </c>
      <c r="N17" s="9">
        <v>575.42999999999995</v>
      </c>
      <c r="O17" s="9">
        <v>698.42</v>
      </c>
      <c r="P17" s="9">
        <v>834.43</v>
      </c>
      <c r="Q17" s="10">
        <v>1117.1099999999999</v>
      </c>
      <c r="R17" s="21"/>
    </row>
    <row r="18" spans="1:18">
      <c r="A18" s="7" t="s">
        <v>16</v>
      </c>
      <c r="B18" s="25"/>
      <c r="C18" s="26"/>
      <c r="D18" s="26">
        <v>0.03</v>
      </c>
      <c r="E18" s="26">
        <v>0.03</v>
      </c>
      <c r="F18" s="27"/>
      <c r="G18" s="8">
        <v>68.040000000000006</v>
      </c>
      <c r="H18" s="9">
        <v>105.32</v>
      </c>
      <c r="I18" s="9">
        <v>134.00299999999999</v>
      </c>
      <c r="J18" s="9">
        <v>159.51609999999999</v>
      </c>
      <c r="K18" s="10">
        <v>222.48</v>
      </c>
      <c r="M18" s="8">
        <v>295.64999999999998</v>
      </c>
      <c r="N18" s="9">
        <v>457.64</v>
      </c>
      <c r="O18" s="9">
        <v>582.27</v>
      </c>
      <c r="P18" s="9">
        <v>693.14</v>
      </c>
      <c r="Q18" s="10">
        <v>966.73</v>
      </c>
      <c r="R18" s="21"/>
    </row>
    <row r="19" spans="1:18">
      <c r="A19" s="7" t="s">
        <v>17</v>
      </c>
      <c r="B19" s="25"/>
      <c r="C19" s="26">
        <v>0.03</v>
      </c>
      <c r="D19" s="26">
        <v>0.03</v>
      </c>
      <c r="E19" s="26">
        <v>0.03</v>
      </c>
      <c r="F19" s="27">
        <v>0.03</v>
      </c>
      <c r="G19" s="8">
        <v>80.52</v>
      </c>
      <c r="H19" s="9">
        <v>133.72490000000002</v>
      </c>
      <c r="I19" s="9">
        <v>153.7893</v>
      </c>
      <c r="J19" s="9">
        <v>178.70500000000001</v>
      </c>
      <c r="K19" s="10">
        <v>238.38319999999999</v>
      </c>
      <c r="M19" s="8">
        <v>349.88</v>
      </c>
      <c r="N19" s="9">
        <v>581.07000000000005</v>
      </c>
      <c r="O19" s="9">
        <v>668.25</v>
      </c>
      <c r="P19" s="9">
        <v>776.52</v>
      </c>
      <c r="Q19" s="10">
        <v>1035.83</v>
      </c>
      <c r="R19" s="21"/>
    </row>
    <row r="20" spans="1:18">
      <c r="A20" s="7" t="s">
        <v>18</v>
      </c>
      <c r="B20" s="25">
        <v>0.03</v>
      </c>
      <c r="C20" s="26"/>
      <c r="D20" s="26">
        <v>0.03</v>
      </c>
      <c r="E20" s="26">
        <v>0.03</v>
      </c>
      <c r="F20" s="27"/>
      <c r="G20" s="8">
        <v>76.85860000000001</v>
      </c>
      <c r="H20" s="9">
        <v>123.86</v>
      </c>
      <c r="I20" s="9">
        <v>159.46459999999999</v>
      </c>
      <c r="J20" s="9">
        <v>185.86349999999999</v>
      </c>
      <c r="K20" s="10">
        <v>280.60000000000002</v>
      </c>
      <c r="M20" s="8">
        <v>333.97</v>
      </c>
      <c r="N20" s="9">
        <v>538.20000000000005</v>
      </c>
      <c r="O20" s="9">
        <v>692.91</v>
      </c>
      <c r="P20" s="9">
        <v>807.62</v>
      </c>
      <c r="Q20" s="10">
        <v>1219.27</v>
      </c>
      <c r="R20" s="21"/>
    </row>
    <row r="21" spans="1:18">
      <c r="A21" s="7" t="s">
        <v>19</v>
      </c>
      <c r="B21" s="25"/>
      <c r="C21" s="26">
        <v>0.03</v>
      </c>
      <c r="D21" s="26">
        <v>0.03</v>
      </c>
      <c r="E21" s="26">
        <v>0.03</v>
      </c>
      <c r="F21" s="27"/>
      <c r="G21" s="8">
        <v>67.2</v>
      </c>
      <c r="H21" s="9">
        <v>105.0394</v>
      </c>
      <c r="I21" s="9">
        <v>123.57940000000001</v>
      </c>
      <c r="J21" s="9">
        <v>137.31959999999998</v>
      </c>
      <c r="K21" s="10">
        <v>186.47</v>
      </c>
      <c r="M21" s="8">
        <v>292</v>
      </c>
      <c r="N21" s="9">
        <v>456.42</v>
      </c>
      <c r="O21" s="9">
        <v>536.98</v>
      </c>
      <c r="P21" s="9">
        <v>596.69000000000005</v>
      </c>
      <c r="Q21" s="10">
        <v>810.26</v>
      </c>
      <c r="R21" s="21"/>
    </row>
    <row r="22" spans="1:18">
      <c r="A22" s="7" t="s">
        <v>20</v>
      </c>
      <c r="B22" s="25">
        <v>0.03</v>
      </c>
      <c r="C22" s="26"/>
      <c r="D22" s="26"/>
      <c r="E22" s="26"/>
      <c r="F22" s="27"/>
      <c r="G22" s="8">
        <v>55.280100000000004</v>
      </c>
      <c r="H22" s="9">
        <v>89.46</v>
      </c>
      <c r="I22" s="9">
        <v>109.32</v>
      </c>
      <c r="J22" s="9">
        <v>126.58</v>
      </c>
      <c r="K22" s="10">
        <v>161.1</v>
      </c>
      <c r="M22" s="8">
        <v>240.21</v>
      </c>
      <c r="N22" s="9">
        <v>388.73</v>
      </c>
      <c r="O22" s="9">
        <v>475.02</v>
      </c>
      <c r="P22" s="9">
        <v>550.02</v>
      </c>
      <c r="Q22" s="10">
        <v>700.02</v>
      </c>
      <c r="R22" s="21"/>
    </row>
    <row r="23" spans="1:18">
      <c r="A23" s="7" t="s">
        <v>21</v>
      </c>
      <c r="B23" s="25"/>
      <c r="C23" s="26">
        <v>0.03</v>
      </c>
      <c r="D23" s="26">
        <v>0.03</v>
      </c>
      <c r="E23" s="26">
        <v>0.03</v>
      </c>
      <c r="F23" s="27">
        <v>0.03</v>
      </c>
      <c r="G23" s="8">
        <v>144.84</v>
      </c>
      <c r="H23" s="9">
        <v>276.5138</v>
      </c>
      <c r="I23" s="9">
        <v>320.74199999999996</v>
      </c>
      <c r="J23" s="9">
        <v>376.04269999999997</v>
      </c>
      <c r="K23" s="10">
        <v>442.41589999999997</v>
      </c>
      <c r="M23" s="8">
        <v>629.36</v>
      </c>
      <c r="N23" s="9">
        <v>1201.52</v>
      </c>
      <c r="O23" s="9">
        <v>1393.7</v>
      </c>
      <c r="P23" s="9">
        <v>1634</v>
      </c>
      <c r="Q23" s="10">
        <v>1922.4</v>
      </c>
      <c r="R23" s="21"/>
    </row>
    <row r="24" spans="1:18">
      <c r="A24" s="7" t="s">
        <v>22</v>
      </c>
      <c r="B24" s="25"/>
      <c r="C24" s="26">
        <v>0.03</v>
      </c>
      <c r="D24" s="26">
        <v>0.03</v>
      </c>
      <c r="E24" s="26">
        <v>0.03</v>
      </c>
      <c r="F24" s="27"/>
      <c r="G24" s="8">
        <v>63.29</v>
      </c>
      <c r="H24" s="9">
        <v>95.769400000000005</v>
      </c>
      <c r="I24" s="9">
        <v>120.01559999999999</v>
      </c>
      <c r="J24" s="9">
        <v>139.42080000000001</v>
      </c>
      <c r="K24" s="10">
        <v>184.11</v>
      </c>
      <c r="M24" s="8">
        <v>275.01</v>
      </c>
      <c r="N24" s="9">
        <v>416.14</v>
      </c>
      <c r="O24" s="9">
        <v>521.5</v>
      </c>
      <c r="P24" s="9">
        <v>605.82000000000005</v>
      </c>
      <c r="Q24" s="10">
        <v>800</v>
      </c>
      <c r="R24" s="21"/>
    </row>
    <row r="25" spans="1:18">
      <c r="A25" s="7" t="s">
        <v>23</v>
      </c>
      <c r="B25" s="25">
        <v>0.03</v>
      </c>
      <c r="C25" s="26">
        <v>0.03</v>
      </c>
      <c r="D25" s="26">
        <v>0.03</v>
      </c>
      <c r="E25" s="26">
        <v>0.03</v>
      </c>
      <c r="F25" s="27">
        <v>0.03</v>
      </c>
      <c r="G25" s="8">
        <v>73.284500000000008</v>
      </c>
      <c r="H25" s="9">
        <v>129.78</v>
      </c>
      <c r="I25" s="9">
        <v>160.73150000000001</v>
      </c>
      <c r="J25" s="9">
        <v>196.57550000000001</v>
      </c>
      <c r="K25" s="10">
        <v>246.04640000000001</v>
      </c>
      <c r="M25" s="8">
        <v>318.44</v>
      </c>
      <c r="N25" s="9">
        <v>563.92999999999995</v>
      </c>
      <c r="O25" s="9">
        <v>698.42</v>
      </c>
      <c r="P25" s="9">
        <v>854.17</v>
      </c>
      <c r="Q25" s="10">
        <v>1069.1300000000001</v>
      </c>
      <c r="R25" s="21"/>
    </row>
    <row r="26" spans="1:18">
      <c r="A26" s="7" t="s">
        <v>24</v>
      </c>
      <c r="B26" s="25"/>
      <c r="C26" s="26"/>
      <c r="D26" s="26"/>
      <c r="E26" s="26"/>
      <c r="F26" s="27"/>
      <c r="G26" s="8">
        <v>70.400000000000006</v>
      </c>
      <c r="H26" s="9">
        <v>111.83</v>
      </c>
      <c r="I26" s="9">
        <v>143.34</v>
      </c>
      <c r="J26" s="9">
        <v>174.43</v>
      </c>
      <c r="K26" s="10">
        <v>240.59</v>
      </c>
      <c r="M26" s="8">
        <v>305.89999999999998</v>
      </c>
      <c r="N26" s="9">
        <v>485.93</v>
      </c>
      <c r="O26" s="9">
        <v>622.85</v>
      </c>
      <c r="P26" s="9">
        <v>757.94</v>
      </c>
      <c r="Q26" s="10">
        <v>1045.42</v>
      </c>
      <c r="R26" s="21"/>
    </row>
    <row r="27" spans="1:18">
      <c r="A27" s="7" t="s">
        <v>25</v>
      </c>
      <c r="B27" s="25"/>
      <c r="C27" s="26">
        <v>0.03</v>
      </c>
      <c r="D27" s="26"/>
      <c r="E27" s="26">
        <v>0.03</v>
      </c>
      <c r="F27" s="27"/>
      <c r="G27" s="8">
        <v>73.53</v>
      </c>
      <c r="H27" s="9">
        <v>133.96180000000001</v>
      </c>
      <c r="I27" s="9">
        <v>162.29</v>
      </c>
      <c r="J27" s="9">
        <v>193.5061</v>
      </c>
      <c r="K27" s="10">
        <v>248.35</v>
      </c>
      <c r="M27" s="8">
        <v>319.51</v>
      </c>
      <c r="N27" s="9">
        <v>582.1</v>
      </c>
      <c r="O27" s="9">
        <v>705.19</v>
      </c>
      <c r="P27" s="9">
        <v>840.83</v>
      </c>
      <c r="Q27" s="10">
        <v>1079.1400000000001</v>
      </c>
      <c r="R27" s="21"/>
    </row>
    <row r="28" spans="1:18">
      <c r="A28" s="7" t="s">
        <v>26</v>
      </c>
      <c r="B28" s="25"/>
      <c r="C28" s="26"/>
      <c r="D28" s="26"/>
      <c r="E28" s="26"/>
      <c r="F28" s="27"/>
      <c r="G28" s="8">
        <v>52.47</v>
      </c>
      <c r="H28" s="9">
        <v>80.55</v>
      </c>
      <c r="I28" s="9">
        <v>97.81</v>
      </c>
      <c r="J28" s="9">
        <v>113.92</v>
      </c>
      <c r="K28" s="10">
        <v>149.59</v>
      </c>
      <c r="M28" s="8">
        <v>227.99</v>
      </c>
      <c r="N28" s="9">
        <v>350.01</v>
      </c>
      <c r="O28" s="9">
        <v>425.01</v>
      </c>
      <c r="P28" s="9">
        <v>495.01</v>
      </c>
      <c r="Q28" s="10">
        <v>650</v>
      </c>
      <c r="R28" s="21"/>
    </row>
    <row r="29" spans="1:18">
      <c r="A29" s="7" t="s">
        <v>27</v>
      </c>
      <c r="B29" s="25">
        <v>0.03</v>
      </c>
      <c r="C29" s="26"/>
      <c r="D29" s="26"/>
      <c r="E29" s="26">
        <v>0.03</v>
      </c>
      <c r="F29" s="27"/>
      <c r="G29" s="8">
        <v>75.787399999999991</v>
      </c>
      <c r="H29" s="9">
        <v>134.02000000000001</v>
      </c>
      <c r="I29" s="9">
        <v>168</v>
      </c>
      <c r="J29" s="9">
        <v>204.05330000000001</v>
      </c>
      <c r="K29" s="10">
        <v>268.02999999999997</v>
      </c>
      <c r="M29" s="8">
        <v>329.31</v>
      </c>
      <c r="N29" s="9">
        <v>582.35</v>
      </c>
      <c r="O29" s="9">
        <v>730</v>
      </c>
      <c r="P29" s="9">
        <v>886.66</v>
      </c>
      <c r="Q29" s="10">
        <v>1164.6500000000001</v>
      </c>
      <c r="R29" s="21"/>
    </row>
    <row r="30" spans="1:18">
      <c r="A30" s="7" t="s">
        <v>28</v>
      </c>
      <c r="B30" s="25">
        <v>0.03</v>
      </c>
      <c r="C30" s="26">
        <v>0.03</v>
      </c>
      <c r="D30" s="26">
        <v>0.03</v>
      </c>
      <c r="E30" s="26">
        <v>0.03</v>
      </c>
      <c r="F30" s="27"/>
      <c r="G30" s="8">
        <v>75.849199999999996</v>
      </c>
      <c r="H30" s="9">
        <v>154.28369999999998</v>
      </c>
      <c r="I30" s="9">
        <v>199.36680000000001</v>
      </c>
      <c r="J30" s="9">
        <v>243.43020000000001</v>
      </c>
      <c r="K30" s="10">
        <v>344.05</v>
      </c>
      <c r="M30" s="8">
        <v>329.58</v>
      </c>
      <c r="N30" s="9">
        <v>670.4</v>
      </c>
      <c r="O30" s="9">
        <v>866.3</v>
      </c>
      <c r="P30" s="9">
        <v>1057.76</v>
      </c>
      <c r="Q30" s="10">
        <v>1494.98</v>
      </c>
      <c r="R30" s="21"/>
    </row>
    <row r="31" spans="1:18">
      <c r="A31" s="7" t="s">
        <v>29</v>
      </c>
      <c r="B31" s="25"/>
      <c r="C31" s="26">
        <v>0.03</v>
      </c>
      <c r="D31" s="26">
        <v>0.03</v>
      </c>
      <c r="E31" s="26">
        <v>0.03</v>
      </c>
      <c r="F31" s="27">
        <v>0.03</v>
      </c>
      <c r="G31" s="8">
        <v>64.78</v>
      </c>
      <c r="H31" s="9">
        <v>106.66679999999999</v>
      </c>
      <c r="I31" s="9">
        <v>136.28960000000001</v>
      </c>
      <c r="J31" s="9">
        <v>165.93299999999999</v>
      </c>
      <c r="K31" s="10">
        <v>210.62470000000002</v>
      </c>
      <c r="M31" s="8">
        <v>281.48</v>
      </c>
      <c r="N31" s="9">
        <v>463.49</v>
      </c>
      <c r="O31" s="9">
        <v>592.21</v>
      </c>
      <c r="P31" s="9">
        <v>721.02</v>
      </c>
      <c r="Q31" s="10">
        <v>915.21</v>
      </c>
      <c r="R31" s="21"/>
    </row>
    <row r="32" spans="1:18">
      <c r="A32" s="7" t="s">
        <v>30</v>
      </c>
      <c r="B32" s="25">
        <v>0.03</v>
      </c>
      <c r="C32" s="26"/>
      <c r="D32" s="26">
        <v>0.03</v>
      </c>
      <c r="E32" s="26">
        <v>0.03</v>
      </c>
      <c r="F32" s="27">
        <v>0.03</v>
      </c>
      <c r="G32" s="8">
        <v>69.648600000000002</v>
      </c>
      <c r="H32" s="9">
        <v>92.05</v>
      </c>
      <c r="I32" s="9">
        <v>114.8244</v>
      </c>
      <c r="J32" s="9">
        <v>132.03569999999999</v>
      </c>
      <c r="K32" s="10">
        <v>175.7901</v>
      </c>
      <c r="M32" s="8">
        <v>302.64</v>
      </c>
      <c r="N32" s="9">
        <v>399.98</v>
      </c>
      <c r="O32" s="9">
        <v>498.94</v>
      </c>
      <c r="P32" s="9">
        <v>573.73</v>
      </c>
      <c r="Q32" s="10">
        <v>763.85</v>
      </c>
      <c r="R32" s="21"/>
    </row>
    <row r="33" spans="1:18">
      <c r="A33" s="7" t="s">
        <v>31</v>
      </c>
      <c r="B33" s="25">
        <v>0.03</v>
      </c>
      <c r="C33" s="26">
        <v>0.03</v>
      </c>
      <c r="D33" s="26">
        <v>0.03</v>
      </c>
      <c r="E33" s="26">
        <v>0.03</v>
      </c>
      <c r="F33" s="27">
        <v>0.03</v>
      </c>
      <c r="G33" s="8">
        <v>84.398200000000003</v>
      </c>
      <c r="H33" s="9">
        <v>160.73150000000001</v>
      </c>
      <c r="I33" s="9">
        <v>197.12139999999999</v>
      </c>
      <c r="J33" s="9">
        <v>229.21619999999999</v>
      </c>
      <c r="K33" s="10">
        <v>318.96010000000001</v>
      </c>
      <c r="M33" s="8">
        <v>366.73</v>
      </c>
      <c r="N33" s="9">
        <v>698.42</v>
      </c>
      <c r="O33" s="9">
        <v>856.54</v>
      </c>
      <c r="P33" s="9">
        <v>996</v>
      </c>
      <c r="Q33" s="10">
        <v>1385.96</v>
      </c>
      <c r="R33" s="21"/>
    </row>
    <row r="34" spans="1:18">
      <c r="A34" s="7" t="s">
        <v>32</v>
      </c>
      <c r="B34" s="25">
        <v>0.03</v>
      </c>
      <c r="C34" s="26"/>
      <c r="D34" s="26"/>
      <c r="E34" s="26"/>
      <c r="F34" s="27"/>
      <c r="G34" s="8">
        <v>62.891800000000003</v>
      </c>
      <c r="H34" s="9">
        <v>75</v>
      </c>
      <c r="I34" s="9">
        <v>90.9</v>
      </c>
      <c r="J34" s="9">
        <v>107.11</v>
      </c>
      <c r="K34" s="10">
        <v>149.16999999999999</v>
      </c>
      <c r="M34" s="8">
        <v>273.27999999999997</v>
      </c>
      <c r="N34" s="9">
        <v>325.89</v>
      </c>
      <c r="O34" s="9">
        <v>394.98</v>
      </c>
      <c r="P34" s="9">
        <v>465.42</v>
      </c>
      <c r="Q34" s="10">
        <v>648.17999999999995</v>
      </c>
      <c r="R34" s="21"/>
    </row>
    <row r="35" spans="1:18">
      <c r="A35" s="7" t="s">
        <v>33</v>
      </c>
      <c r="B35" s="25"/>
      <c r="C35" s="26"/>
      <c r="D35" s="26"/>
      <c r="E35" s="26"/>
      <c r="F35" s="27"/>
      <c r="G35" s="8">
        <v>58.82</v>
      </c>
      <c r="H35" s="9">
        <v>84.75</v>
      </c>
      <c r="I35" s="9">
        <v>103.56</v>
      </c>
      <c r="J35" s="9">
        <v>117.7</v>
      </c>
      <c r="K35" s="10">
        <v>155.34</v>
      </c>
      <c r="M35" s="8">
        <v>255.59</v>
      </c>
      <c r="N35" s="9">
        <v>368.26</v>
      </c>
      <c r="O35" s="9">
        <v>449.99</v>
      </c>
      <c r="P35" s="9">
        <v>511.43</v>
      </c>
      <c r="Q35" s="10">
        <v>674.99</v>
      </c>
      <c r="R35" s="21"/>
    </row>
    <row r="36" spans="1:18">
      <c r="A36" s="7" t="s">
        <v>34</v>
      </c>
      <c r="B36" s="25"/>
      <c r="C36" s="26"/>
      <c r="D36" s="26"/>
      <c r="E36" s="26"/>
      <c r="F36" s="27"/>
      <c r="G36" s="8">
        <v>55.12</v>
      </c>
      <c r="H36" s="9">
        <v>78.08</v>
      </c>
      <c r="I36" s="9">
        <v>93.23</v>
      </c>
      <c r="J36" s="9">
        <v>103.56</v>
      </c>
      <c r="K36" s="10">
        <v>143.84</v>
      </c>
      <c r="M36" s="8">
        <v>239.51</v>
      </c>
      <c r="N36" s="9">
        <v>339.28</v>
      </c>
      <c r="O36" s="9">
        <v>405.11</v>
      </c>
      <c r="P36" s="9">
        <v>449.99</v>
      </c>
      <c r="Q36" s="10">
        <v>625.02</v>
      </c>
      <c r="R36" s="21"/>
    </row>
    <row r="37" spans="1:18">
      <c r="A37" s="7" t="s">
        <v>35</v>
      </c>
      <c r="B37" s="25">
        <v>0.03</v>
      </c>
      <c r="C37" s="26">
        <v>0.03</v>
      </c>
      <c r="D37" s="26"/>
      <c r="E37" s="26"/>
      <c r="F37" s="27"/>
      <c r="G37" s="8">
        <v>60.862700000000004</v>
      </c>
      <c r="H37" s="9">
        <v>88.888999999999996</v>
      </c>
      <c r="I37" s="9">
        <v>115.07</v>
      </c>
      <c r="J37" s="9">
        <v>143.84</v>
      </c>
      <c r="K37" s="10">
        <v>168</v>
      </c>
      <c r="M37" s="8">
        <v>264.45999999999998</v>
      </c>
      <c r="N37" s="9">
        <v>386.24</v>
      </c>
      <c r="O37" s="9">
        <v>500.01</v>
      </c>
      <c r="P37" s="9">
        <v>625.02</v>
      </c>
      <c r="Q37" s="10">
        <v>730</v>
      </c>
      <c r="R37" s="21"/>
    </row>
    <row r="38" spans="1:18">
      <c r="A38" s="7" t="s">
        <v>36</v>
      </c>
      <c r="B38" s="25"/>
      <c r="C38" s="26"/>
      <c r="D38" s="26"/>
      <c r="E38" s="26"/>
      <c r="F38" s="27"/>
      <c r="G38" s="8">
        <v>65</v>
      </c>
      <c r="H38" s="9">
        <v>74.790000000000006</v>
      </c>
      <c r="I38" s="9">
        <v>86.3</v>
      </c>
      <c r="J38" s="9">
        <v>97.81</v>
      </c>
      <c r="K38" s="10">
        <v>138.08000000000001</v>
      </c>
      <c r="M38" s="8">
        <v>282.44</v>
      </c>
      <c r="N38" s="9">
        <v>324.98</v>
      </c>
      <c r="O38" s="9">
        <v>374.99</v>
      </c>
      <c r="P38" s="9">
        <v>425.01</v>
      </c>
      <c r="Q38" s="10">
        <v>599.99</v>
      </c>
      <c r="R38" s="21"/>
    </row>
    <row r="39" spans="1:18">
      <c r="A39" s="7" t="s">
        <v>37</v>
      </c>
      <c r="B39" s="25">
        <v>0.03</v>
      </c>
      <c r="C39" s="26"/>
      <c r="D39" s="26"/>
      <c r="E39" s="26"/>
      <c r="F39" s="27"/>
      <c r="G39" s="8">
        <v>73.027000000000001</v>
      </c>
      <c r="H39" s="9">
        <v>103.56</v>
      </c>
      <c r="I39" s="9">
        <v>130.03</v>
      </c>
      <c r="J39" s="9">
        <v>168</v>
      </c>
      <c r="K39" s="10">
        <v>249.6</v>
      </c>
      <c r="M39" s="8">
        <v>317.32</v>
      </c>
      <c r="N39" s="9">
        <v>449.99</v>
      </c>
      <c r="O39" s="9">
        <v>565.01</v>
      </c>
      <c r="P39" s="9">
        <v>730</v>
      </c>
      <c r="Q39" s="10">
        <v>1084.57</v>
      </c>
      <c r="R39" s="21"/>
    </row>
    <row r="40" spans="1:18">
      <c r="A40" s="7" t="s">
        <v>38</v>
      </c>
      <c r="B40" s="25"/>
      <c r="C40" s="26"/>
      <c r="D40" s="26"/>
      <c r="E40" s="26"/>
      <c r="F40" s="27"/>
      <c r="G40" s="8">
        <v>53.5</v>
      </c>
      <c r="H40" s="9">
        <v>80.03</v>
      </c>
      <c r="I40" s="9">
        <v>90.9</v>
      </c>
      <c r="J40" s="9">
        <v>104</v>
      </c>
      <c r="K40" s="10">
        <v>142.80000000000001</v>
      </c>
      <c r="M40" s="8">
        <v>232.47</v>
      </c>
      <c r="N40" s="9">
        <v>347.75</v>
      </c>
      <c r="O40" s="9">
        <v>394.98</v>
      </c>
      <c r="P40" s="9">
        <v>451.9</v>
      </c>
      <c r="Q40" s="10">
        <v>620.5</v>
      </c>
      <c r="R40" s="21"/>
    </row>
    <row r="41" spans="1:18">
      <c r="A41" s="7" t="s">
        <v>39</v>
      </c>
      <c r="B41" s="25">
        <v>0.03</v>
      </c>
      <c r="C41" s="26">
        <v>0.03</v>
      </c>
      <c r="D41" s="26">
        <v>0.03</v>
      </c>
      <c r="E41" s="26">
        <v>0.03</v>
      </c>
      <c r="F41" s="27"/>
      <c r="G41" s="8">
        <v>78.558099999999996</v>
      </c>
      <c r="H41" s="9">
        <v>160.73150000000001</v>
      </c>
      <c r="I41" s="9">
        <v>205.73220000000001</v>
      </c>
      <c r="J41" s="9">
        <v>252.23669999999998</v>
      </c>
      <c r="K41" s="10">
        <v>334.43</v>
      </c>
      <c r="M41" s="8">
        <v>341.35</v>
      </c>
      <c r="N41" s="9">
        <v>698.42</v>
      </c>
      <c r="O41" s="9">
        <v>893.96</v>
      </c>
      <c r="P41" s="9">
        <v>1096.03</v>
      </c>
      <c r="Q41" s="10">
        <v>1453.18</v>
      </c>
      <c r="R41" s="21"/>
    </row>
    <row r="42" spans="1:18">
      <c r="A42" s="7" t="s">
        <v>40</v>
      </c>
      <c r="B42" s="25">
        <v>0.03</v>
      </c>
      <c r="C42" s="26">
        <v>0.03</v>
      </c>
      <c r="D42" s="26">
        <v>0.03</v>
      </c>
      <c r="E42" s="26">
        <v>0.03</v>
      </c>
      <c r="F42" s="27"/>
      <c r="G42" s="8">
        <v>69.010000000000005</v>
      </c>
      <c r="H42" s="9">
        <v>123.6309</v>
      </c>
      <c r="I42" s="9">
        <v>156.04499999999999</v>
      </c>
      <c r="J42" s="9">
        <v>187.92349999999999</v>
      </c>
      <c r="K42" s="10">
        <v>235.34</v>
      </c>
      <c r="M42" s="8">
        <v>299.86</v>
      </c>
      <c r="N42" s="9">
        <v>537.21</v>
      </c>
      <c r="O42" s="9">
        <v>678.05</v>
      </c>
      <c r="P42" s="9">
        <v>816.57</v>
      </c>
      <c r="Q42" s="10">
        <v>1022.61</v>
      </c>
      <c r="R42" s="21"/>
    </row>
    <row r="43" spans="1:18">
      <c r="A43" s="7" t="s">
        <v>41</v>
      </c>
      <c r="B43" s="25"/>
      <c r="C43" s="26">
        <v>0.03</v>
      </c>
      <c r="D43" s="26"/>
      <c r="E43" s="26"/>
      <c r="F43" s="27"/>
      <c r="G43" s="8">
        <v>60.04</v>
      </c>
      <c r="H43" s="9">
        <v>84.0274</v>
      </c>
      <c r="I43" s="9">
        <v>103.56</v>
      </c>
      <c r="J43" s="9">
        <v>123.58</v>
      </c>
      <c r="K43" s="10">
        <v>162.4</v>
      </c>
      <c r="M43" s="8">
        <v>260.89</v>
      </c>
      <c r="N43" s="9">
        <v>365.12</v>
      </c>
      <c r="O43" s="9">
        <v>449.99</v>
      </c>
      <c r="P43" s="9">
        <v>536.98</v>
      </c>
      <c r="Q43" s="10">
        <v>705.67</v>
      </c>
      <c r="R43" s="21"/>
    </row>
    <row r="44" spans="1:18">
      <c r="A44" s="7" t="s">
        <v>42</v>
      </c>
      <c r="B44" s="25"/>
      <c r="C44" s="26"/>
      <c r="D44" s="26"/>
      <c r="E44" s="26"/>
      <c r="F44" s="27"/>
      <c r="G44" s="8">
        <v>74.34</v>
      </c>
      <c r="H44" s="9">
        <v>116.52</v>
      </c>
      <c r="I44" s="9">
        <v>141.24</v>
      </c>
      <c r="J44" s="9">
        <v>164.79</v>
      </c>
      <c r="K44" s="10">
        <v>218.63</v>
      </c>
      <c r="M44" s="8">
        <v>323.02999999999997</v>
      </c>
      <c r="N44" s="9">
        <v>506.31</v>
      </c>
      <c r="O44" s="9">
        <v>613.72</v>
      </c>
      <c r="P44" s="9">
        <v>716.05</v>
      </c>
      <c r="Q44" s="10">
        <v>950</v>
      </c>
      <c r="R44" s="21"/>
    </row>
    <row r="45" spans="1:18">
      <c r="A45" s="7" t="s">
        <v>43</v>
      </c>
      <c r="B45" s="25"/>
      <c r="C45" s="26"/>
      <c r="D45" s="26"/>
      <c r="E45" s="26"/>
      <c r="F45" s="27"/>
      <c r="G45" s="8">
        <v>60.75</v>
      </c>
      <c r="H45" s="9">
        <v>85</v>
      </c>
      <c r="I45" s="9">
        <v>113.92</v>
      </c>
      <c r="J45" s="9">
        <v>130</v>
      </c>
      <c r="K45" s="10">
        <v>150</v>
      </c>
      <c r="M45" s="8">
        <v>263.97000000000003</v>
      </c>
      <c r="N45" s="9">
        <v>369.35</v>
      </c>
      <c r="O45" s="9">
        <v>495.01</v>
      </c>
      <c r="P45" s="9">
        <v>564.88</v>
      </c>
      <c r="Q45" s="10">
        <v>651.79</v>
      </c>
      <c r="R45" s="21"/>
    </row>
    <row r="46" spans="1:18">
      <c r="A46" s="7" t="s">
        <v>44</v>
      </c>
      <c r="B46" s="25">
        <v>0.03</v>
      </c>
      <c r="C46" s="26"/>
      <c r="D46" s="26">
        <v>0.03</v>
      </c>
      <c r="E46" s="26">
        <v>0.03</v>
      </c>
      <c r="F46" s="27">
        <v>0.03</v>
      </c>
      <c r="G46" s="8">
        <v>70.225400000000008</v>
      </c>
      <c r="H46" s="9">
        <v>92.05</v>
      </c>
      <c r="I46" s="9">
        <v>126.0308</v>
      </c>
      <c r="J46" s="9">
        <v>151.54390000000001</v>
      </c>
      <c r="K46" s="10">
        <v>192.7542</v>
      </c>
      <c r="M46" s="8">
        <v>305.14999999999998</v>
      </c>
      <c r="N46" s="9">
        <v>399.98</v>
      </c>
      <c r="O46" s="9">
        <v>547.63</v>
      </c>
      <c r="P46" s="9">
        <v>658.49</v>
      </c>
      <c r="Q46" s="10">
        <v>837.56</v>
      </c>
      <c r="R46" s="21"/>
    </row>
    <row r="47" spans="1:18">
      <c r="A47" s="7" t="s">
        <v>45</v>
      </c>
      <c r="B47" s="25">
        <v>0.03</v>
      </c>
      <c r="C47" s="26">
        <v>0.03</v>
      </c>
      <c r="D47" s="26"/>
      <c r="E47" s="26"/>
      <c r="F47" s="27"/>
      <c r="G47" s="8">
        <v>60.811199999999999</v>
      </c>
      <c r="H47" s="9">
        <v>78.053399999999996</v>
      </c>
      <c r="I47" s="9">
        <v>99.06</v>
      </c>
      <c r="J47" s="9">
        <v>110.72</v>
      </c>
      <c r="K47" s="10">
        <v>156</v>
      </c>
      <c r="M47" s="8">
        <v>264.24</v>
      </c>
      <c r="N47" s="9">
        <v>339.16</v>
      </c>
      <c r="O47" s="9">
        <v>430.44</v>
      </c>
      <c r="P47" s="9">
        <v>481.1</v>
      </c>
      <c r="Q47" s="10">
        <v>677.86</v>
      </c>
      <c r="R47" s="21"/>
    </row>
    <row r="48" spans="1:18">
      <c r="A48" s="7" t="s">
        <v>46</v>
      </c>
      <c r="B48" s="25"/>
      <c r="C48" s="26"/>
      <c r="D48" s="26"/>
      <c r="E48" s="26"/>
      <c r="F48" s="27"/>
      <c r="G48" s="8">
        <v>57.77</v>
      </c>
      <c r="H48" s="9">
        <v>90.9</v>
      </c>
      <c r="I48" s="9">
        <v>104.89</v>
      </c>
      <c r="J48" s="9">
        <v>120.82</v>
      </c>
      <c r="K48" s="10">
        <v>155.34</v>
      </c>
      <c r="M48" s="8">
        <v>251.02</v>
      </c>
      <c r="N48" s="9">
        <v>394.98</v>
      </c>
      <c r="O48" s="9">
        <v>455.77</v>
      </c>
      <c r="P48" s="9">
        <v>524.99</v>
      </c>
      <c r="Q48" s="10">
        <v>674.99</v>
      </c>
      <c r="R48" s="21"/>
    </row>
    <row r="49" spans="1:18">
      <c r="A49" s="7" t="s">
        <v>47</v>
      </c>
      <c r="B49" s="25"/>
      <c r="C49" s="26"/>
      <c r="D49" s="26"/>
      <c r="E49" s="26"/>
      <c r="F49" s="27"/>
      <c r="G49" s="8">
        <v>52.5</v>
      </c>
      <c r="H49" s="9">
        <v>75</v>
      </c>
      <c r="I49" s="9">
        <v>92.05</v>
      </c>
      <c r="J49" s="9">
        <v>99.04</v>
      </c>
      <c r="K49" s="10">
        <v>129.47</v>
      </c>
      <c r="M49" s="8">
        <v>228.13</v>
      </c>
      <c r="N49" s="9">
        <v>325.89</v>
      </c>
      <c r="O49" s="9">
        <v>399.98</v>
      </c>
      <c r="P49" s="9">
        <v>430.35</v>
      </c>
      <c r="Q49" s="10">
        <v>562.58000000000004</v>
      </c>
      <c r="R49" s="21"/>
    </row>
    <row r="50" spans="1:18">
      <c r="A50" s="7" t="s">
        <v>48</v>
      </c>
      <c r="B50" s="25">
        <v>0.03</v>
      </c>
      <c r="C50" s="26">
        <v>0.03</v>
      </c>
      <c r="D50" s="26"/>
      <c r="E50" s="26"/>
      <c r="F50" s="27">
        <v>0.03</v>
      </c>
      <c r="G50" s="8">
        <v>89.156800000000004</v>
      </c>
      <c r="H50" s="9">
        <v>175.7901</v>
      </c>
      <c r="I50" s="9">
        <v>222.96</v>
      </c>
      <c r="J50" s="9">
        <v>276.07</v>
      </c>
      <c r="K50" s="10">
        <v>366.2371</v>
      </c>
      <c r="M50" s="8">
        <v>387.41</v>
      </c>
      <c r="N50" s="9">
        <v>763.85</v>
      </c>
      <c r="O50" s="9">
        <v>968.81</v>
      </c>
      <c r="P50" s="9">
        <v>1199.5899999999999</v>
      </c>
      <c r="Q50" s="10">
        <v>1591.39</v>
      </c>
      <c r="R50" s="21"/>
    </row>
    <row r="51" spans="1:18">
      <c r="A51" s="7" t="s">
        <v>49</v>
      </c>
      <c r="B51" s="25"/>
      <c r="C51" s="26"/>
      <c r="D51" s="26"/>
      <c r="E51" s="26"/>
      <c r="F51" s="27"/>
      <c r="G51" s="8">
        <v>64.64</v>
      </c>
      <c r="H51" s="9">
        <v>80.55</v>
      </c>
      <c r="I51" s="9">
        <v>97.81</v>
      </c>
      <c r="J51" s="9">
        <v>115.07</v>
      </c>
      <c r="K51" s="10">
        <v>149.59</v>
      </c>
      <c r="M51" s="8">
        <v>280.88</v>
      </c>
      <c r="N51" s="9">
        <v>350.01</v>
      </c>
      <c r="O51" s="9">
        <v>425.01</v>
      </c>
      <c r="P51" s="9">
        <v>500.01</v>
      </c>
      <c r="Q51" s="10">
        <v>650</v>
      </c>
      <c r="R51" s="21"/>
    </row>
    <row r="52" spans="1:18">
      <c r="A52" s="7" t="s">
        <v>50</v>
      </c>
      <c r="B52" s="25">
        <v>0.03</v>
      </c>
      <c r="C52" s="26">
        <v>0.03</v>
      </c>
      <c r="D52" s="26">
        <v>0.03</v>
      </c>
      <c r="E52" s="26">
        <v>0.03</v>
      </c>
      <c r="F52" s="27"/>
      <c r="G52" s="8">
        <v>74.386600000000001</v>
      </c>
      <c r="H52" s="9">
        <v>141.43959999999998</v>
      </c>
      <c r="I52" s="9">
        <v>174.8219</v>
      </c>
      <c r="J52" s="9">
        <v>210.17150000000001</v>
      </c>
      <c r="K52" s="10">
        <v>288.08</v>
      </c>
      <c r="M52" s="8">
        <v>323.23</v>
      </c>
      <c r="N52" s="9">
        <v>614.59</v>
      </c>
      <c r="O52" s="9">
        <v>759.64</v>
      </c>
      <c r="P52" s="9">
        <v>913.25</v>
      </c>
      <c r="Q52" s="10">
        <v>1251.78</v>
      </c>
      <c r="R52" s="21"/>
    </row>
    <row r="53" spans="1:18">
      <c r="A53" s="7" t="s">
        <v>51</v>
      </c>
      <c r="B53" s="25"/>
      <c r="C53" s="26"/>
      <c r="D53" s="26"/>
      <c r="E53" s="26"/>
      <c r="F53" s="27"/>
      <c r="G53" s="8">
        <v>68.349999999999994</v>
      </c>
      <c r="H53" s="9">
        <v>110.72</v>
      </c>
      <c r="I53" s="9">
        <v>136.93</v>
      </c>
      <c r="J53" s="9">
        <v>161.1</v>
      </c>
      <c r="K53" s="10">
        <v>216.52</v>
      </c>
      <c r="M53" s="8">
        <v>297</v>
      </c>
      <c r="N53" s="9">
        <v>481.1</v>
      </c>
      <c r="O53" s="9">
        <v>594.99</v>
      </c>
      <c r="P53" s="9">
        <v>700.02</v>
      </c>
      <c r="Q53" s="10">
        <v>940.83</v>
      </c>
      <c r="R53" s="21"/>
    </row>
    <row r="54" spans="1:18">
      <c r="A54" s="7" t="s">
        <v>52</v>
      </c>
      <c r="B54" s="25">
        <v>0.03</v>
      </c>
      <c r="C54" s="26"/>
      <c r="D54" s="26"/>
      <c r="E54" s="26"/>
      <c r="F54" s="27">
        <v>0.03</v>
      </c>
      <c r="G54" s="8">
        <v>59.946000000000005</v>
      </c>
      <c r="H54" s="9">
        <v>92.05</v>
      </c>
      <c r="I54" s="9">
        <v>117.37</v>
      </c>
      <c r="J54" s="9">
        <v>135.19</v>
      </c>
      <c r="K54" s="10">
        <v>173.09150000000002</v>
      </c>
      <c r="M54" s="8">
        <v>260.48</v>
      </c>
      <c r="N54" s="9">
        <v>399.98</v>
      </c>
      <c r="O54" s="9">
        <v>510</v>
      </c>
      <c r="P54" s="9">
        <v>587.42999999999995</v>
      </c>
      <c r="Q54" s="10">
        <v>752.12</v>
      </c>
      <c r="R54" s="21"/>
    </row>
    <row r="55" spans="1:18">
      <c r="A55" s="7" t="s">
        <v>53</v>
      </c>
      <c r="B55" s="25">
        <v>0.03</v>
      </c>
      <c r="C55" s="26">
        <v>0.03</v>
      </c>
      <c r="D55" s="26">
        <v>0.03</v>
      </c>
      <c r="E55" s="26"/>
      <c r="F55" s="27"/>
      <c r="G55" s="8">
        <v>79.711700000000008</v>
      </c>
      <c r="H55" s="9">
        <v>139.42080000000001</v>
      </c>
      <c r="I55" s="9">
        <v>181.85679999999999</v>
      </c>
      <c r="J55" s="9">
        <v>223.19</v>
      </c>
      <c r="K55" s="10">
        <v>336.82</v>
      </c>
      <c r="M55" s="8">
        <v>346.37</v>
      </c>
      <c r="N55" s="9">
        <v>605.82000000000005</v>
      </c>
      <c r="O55" s="9">
        <v>790.21</v>
      </c>
      <c r="P55" s="9">
        <v>969.81</v>
      </c>
      <c r="Q55" s="10">
        <v>1463.56</v>
      </c>
      <c r="R55" s="21"/>
    </row>
    <row r="56" spans="1:18">
      <c r="A56" s="7" t="s">
        <v>54</v>
      </c>
      <c r="B56" s="25"/>
      <c r="C56" s="26"/>
      <c r="D56" s="26"/>
      <c r="E56" s="26"/>
      <c r="F56" s="27"/>
      <c r="G56" s="8">
        <v>60.5</v>
      </c>
      <c r="H56" s="9">
        <v>69.73</v>
      </c>
      <c r="I56" s="9">
        <v>86.3</v>
      </c>
      <c r="J56" s="9">
        <v>103.56</v>
      </c>
      <c r="K56" s="10">
        <v>132.33000000000001</v>
      </c>
      <c r="M56" s="8">
        <v>262.89</v>
      </c>
      <c r="N56" s="9">
        <v>302.99</v>
      </c>
      <c r="O56" s="9">
        <v>374.99</v>
      </c>
      <c r="P56" s="9">
        <v>449.99</v>
      </c>
      <c r="Q56" s="10">
        <v>575.01</v>
      </c>
      <c r="R56" s="21"/>
    </row>
    <row r="57" spans="1:18">
      <c r="A57" s="7" t="s">
        <v>55</v>
      </c>
      <c r="B57" s="25"/>
      <c r="C57" s="26">
        <v>0.03</v>
      </c>
      <c r="D57" s="26">
        <v>0.03</v>
      </c>
      <c r="E57" s="26">
        <v>0.03</v>
      </c>
      <c r="F57" s="27">
        <v>0.03</v>
      </c>
      <c r="G57" s="8">
        <v>63.5</v>
      </c>
      <c r="H57" s="9">
        <v>111.28120000000001</v>
      </c>
      <c r="I57" s="9">
        <v>133.67340000000002</v>
      </c>
      <c r="J57" s="9">
        <v>159.5573</v>
      </c>
      <c r="K57" s="10">
        <v>204.05330000000001</v>
      </c>
      <c r="M57" s="8">
        <v>275.92</v>
      </c>
      <c r="N57" s="9">
        <v>483.54</v>
      </c>
      <c r="O57" s="9">
        <v>580.84</v>
      </c>
      <c r="P57" s="9">
        <v>693.31</v>
      </c>
      <c r="Q57" s="10">
        <v>886.66</v>
      </c>
      <c r="R57" s="21"/>
    </row>
    <row r="58" spans="1:18">
      <c r="A58" s="7" t="s">
        <v>56</v>
      </c>
      <c r="B58" s="25">
        <v>0.03</v>
      </c>
      <c r="C58" s="26">
        <v>0.03</v>
      </c>
      <c r="D58" s="26">
        <v>0.03</v>
      </c>
      <c r="E58" s="26">
        <v>0.03</v>
      </c>
      <c r="F58" s="27">
        <v>0.03</v>
      </c>
      <c r="G58" s="8">
        <v>108.3045</v>
      </c>
      <c r="H58" s="9">
        <v>273.02209999999997</v>
      </c>
      <c r="I58" s="9">
        <v>320.74199999999996</v>
      </c>
      <c r="J58" s="9">
        <v>376.04269999999997</v>
      </c>
      <c r="K58" s="10">
        <v>442.41589999999997</v>
      </c>
      <c r="M58" s="8">
        <v>470.61</v>
      </c>
      <c r="N58" s="9">
        <v>1186.3499999999999</v>
      </c>
      <c r="O58" s="9">
        <v>1393.7</v>
      </c>
      <c r="P58" s="9">
        <v>1634</v>
      </c>
      <c r="Q58" s="10">
        <v>1922.4</v>
      </c>
      <c r="R58" s="21"/>
    </row>
    <row r="59" spans="1:18">
      <c r="A59" s="7" t="s">
        <v>57</v>
      </c>
      <c r="B59" s="25">
        <v>0.03</v>
      </c>
      <c r="C59" s="26">
        <v>0.03</v>
      </c>
      <c r="D59" s="26">
        <v>0.03</v>
      </c>
      <c r="E59" s="26">
        <v>0.03</v>
      </c>
      <c r="F59" s="27">
        <v>0.03</v>
      </c>
      <c r="G59" s="8">
        <v>106.8934</v>
      </c>
      <c r="H59" s="9">
        <v>276.5138</v>
      </c>
      <c r="I59" s="9">
        <v>320.74199999999996</v>
      </c>
      <c r="J59" s="9">
        <v>376.04269999999997</v>
      </c>
      <c r="K59" s="10">
        <v>442.41589999999997</v>
      </c>
      <c r="M59" s="8">
        <v>464.48</v>
      </c>
      <c r="N59" s="9">
        <v>1201.52</v>
      </c>
      <c r="O59" s="9">
        <v>1393.7</v>
      </c>
      <c r="P59" s="9">
        <v>1634</v>
      </c>
      <c r="Q59" s="10">
        <v>1922.4</v>
      </c>
      <c r="R59" s="21"/>
    </row>
    <row r="60" spans="1:18">
      <c r="A60" s="7" t="s">
        <v>58</v>
      </c>
      <c r="B60" s="25"/>
      <c r="C60" s="26">
        <v>0.03</v>
      </c>
      <c r="D60" s="26">
        <v>0.03</v>
      </c>
      <c r="E60" s="26">
        <v>0.03</v>
      </c>
      <c r="F60" s="27">
        <v>0.03</v>
      </c>
      <c r="G60" s="8">
        <v>98.04</v>
      </c>
      <c r="H60" s="9">
        <v>216.506</v>
      </c>
      <c r="I60" s="9">
        <v>281.44749999999999</v>
      </c>
      <c r="J60" s="9">
        <v>340.64160000000004</v>
      </c>
      <c r="K60" s="10">
        <v>429.53059999999999</v>
      </c>
      <c r="M60" s="8">
        <v>426.01</v>
      </c>
      <c r="N60" s="9">
        <v>940.77</v>
      </c>
      <c r="O60" s="9">
        <v>1222.96</v>
      </c>
      <c r="P60" s="9">
        <v>1480.17</v>
      </c>
      <c r="Q60" s="10">
        <v>1866.41</v>
      </c>
      <c r="R60" s="21"/>
    </row>
    <row r="61" spans="1:18">
      <c r="A61" s="7" t="s">
        <v>59</v>
      </c>
      <c r="B61" s="25">
        <v>0.03</v>
      </c>
      <c r="C61" s="26">
        <v>0.03</v>
      </c>
      <c r="D61" s="26">
        <v>0.03</v>
      </c>
      <c r="E61" s="26">
        <v>0.03</v>
      </c>
      <c r="F61" s="27">
        <v>0.03</v>
      </c>
      <c r="G61" s="8">
        <v>100.12629999999999</v>
      </c>
      <c r="H61" s="9">
        <v>261.43459999999999</v>
      </c>
      <c r="I61" s="9">
        <v>320.74199999999996</v>
      </c>
      <c r="J61" s="9">
        <v>376.04269999999997</v>
      </c>
      <c r="K61" s="10">
        <v>442.41589999999997</v>
      </c>
      <c r="M61" s="8">
        <v>435.07</v>
      </c>
      <c r="N61" s="9">
        <v>1136</v>
      </c>
      <c r="O61" s="9">
        <v>1393.7</v>
      </c>
      <c r="P61" s="9">
        <v>1634</v>
      </c>
      <c r="Q61" s="10">
        <v>1922.4</v>
      </c>
      <c r="R61" s="21"/>
    </row>
    <row r="62" spans="1:18">
      <c r="A62" s="7" t="s">
        <v>60</v>
      </c>
      <c r="B62" s="25">
        <v>0.03</v>
      </c>
      <c r="C62" s="26"/>
      <c r="D62" s="26">
        <v>0.03</v>
      </c>
      <c r="E62" s="26">
        <v>0.03</v>
      </c>
      <c r="F62" s="27">
        <v>0.03</v>
      </c>
      <c r="G62" s="8">
        <v>113.8562</v>
      </c>
      <c r="H62" s="9">
        <v>250.48</v>
      </c>
      <c r="I62" s="9">
        <v>311.3999</v>
      </c>
      <c r="J62" s="9">
        <v>376.04269999999997</v>
      </c>
      <c r="K62" s="10">
        <v>442.41589999999997</v>
      </c>
      <c r="M62" s="8">
        <v>494.73</v>
      </c>
      <c r="N62" s="9">
        <v>1088.4000000000001</v>
      </c>
      <c r="O62" s="9">
        <v>1353.11</v>
      </c>
      <c r="P62" s="9">
        <v>1634</v>
      </c>
      <c r="Q62" s="10">
        <v>1922.4</v>
      </c>
      <c r="R62" s="21"/>
    </row>
    <row r="63" spans="1:18">
      <c r="A63" s="7" t="s">
        <v>61</v>
      </c>
      <c r="B63" s="25">
        <v>0.03</v>
      </c>
      <c r="C63" s="26">
        <v>0.03</v>
      </c>
      <c r="D63" s="26">
        <v>0.03</v>
      </c>
      <c r="E63" s="26">
        <v>0.03</v>
      </c>
      <c r="F63" s="27">
        <v>0.03</v>
      </c>
      <c r="G63" s="8">
        <v>60.831800000000001</v>
      </c>
      <c r="H63" s="9">
        <v>93.359200000000001</v>
      </c>
      <c r="I63" s="9">
        <v>118.6354</v>
      </c>
      <c r="J63" s="9">
        <v>137.35049999999998</v>
      </c>
      <c r="K63" s="10">
        <v>179.66290000000001</v>
      </c>
      <c r="M63" s="8">
        <v>264.33</v>
      </c>
      <c r="N63" s="9">
        <v>405.67</v>
      </c>
      <c r="O63" s="9">
        <v>515.5</v>
      </c>
      <c r="P63" s="9">
        <v>596.82000000000005</v>
      </c>
      <c r="Q63" s="10">
        <v>780.68</v>
      </c>
      <c r="R63" s="21"/>
    </row>
    <row r="64" spans="1:18">
      <c r="A64" s="7" t="s">
        <v>62</v>
      </c>
      <c r="B64" s="25"/>
      <c r="C64" s="26"/>
      <c r="D64" s="26"/>
      <c r="E64" s="26"/>
      <c r="F64" s="27"/>
      <c r="G64" s="8">
        <v>68.5</v>
      </c>
      <c r="H64" s="9">
        <v>93.13</v>
      </c>
      <c r="I64" s="9">
        <v>121.97</v>
      </c>
      <c r="J64" s="9">
        <v>149.59</v>
      </c>
      <c r="K64" s="10">
        <v>184.11</v>
      </c>
      <c r="M64" s="8">
        <v>297.64999999999998</v>
      </c>
      <c r="N64" s="9">
        <v>404.67</v>
      </c>
      <c r="O64" s="9">
        <v>529.99</v>
      </c>
      <c r="P64" s="9">
        <v>650</v>
      </c>
      <c r="Q64" s="10">
        <v>800</v>
      </c>
      <c r="R64" s="21"/>
    </row>
    <row r="65" spans="1:18">
      <c r="A65" s="7" t="s">
        <v>63</v>
      </c>
      <c r="B65" s="25"/>
      <c r="C65" s="26"/>
      <c r="D65" s="26">
        <v>0.03</v>
      </c>
      <c r="E65" s="26">
        <v>0.03</v>
      </c>
      <c r="F65" s="27"/>
      <c r="G65" s="8">
        <v>62.5</v>
      </c>
      <c r="H65" s="9">
        <v>96.91</v>
      </c>
      <c r="I65" s="9">
        <v>127.28739999999999</v>
      </c>
      <c r="J65" s="9">
        <v>150.0401</v>
      </c>
      <c r="K65" s="10">
        <v>174.81</v>
      </c>
      <c r="M65" s="8">
        <v>271.58</v>
      </c>
      <c r="N65" s="9">
        <v>421.1</v>
      </c>
      <c r="O65" s="9">
        <v>553.09</v>
      </c>
      <c r="P65" s="9">
        <v>651.96</v>
      </c>
      <c r="Q65" s="10">
        <v>759.59</v>
      </c>
      <c r="R65" s="21"/>
    </row>
    <row r="66" spans="1:18">
      <c r="A66" s="7" t="s">
        <v>64</v>
      </c>
      <c r="B66" s="25">
        <v>0.03</v>
      </c>
      <c r="C66" s="26"/>
      <c r="D66" s="26"/>
      <c r="E66" s="26"/>
      <c r="F66" s="27"/>
      <c r="G66" s="8">
        <v>69.102699999999999</v>
      </c>
      <c r="H66" s="9">
        <v>104.89</v>
      </c>
      <c r="I66" s="9">
        <v>132.32</v>
      </c>
      <c r="J66" s="9">
        <v>151.5</v>
      </c>
      <c r="K66" s="10">
        <v>185.29</v>
      </c>
      <c r="M66" s="8">
        <v>300.27</v>
      </c>
      <c r="N66" s="9">
        <v>455.77</v>
      </c>
      <c r="O66" s="9">
        <v>574.96</v>
      </c>
      <c r="P66" s="9">
        <v>658.3</v>
      </c>
      <c r="Q66" s="10">
        <v>805.13</v>
      </c>
      <c r="R66" s="21"/>
    </row>
    <row r="67" spans="1:18">
      <c r="A67" s="7" t="s">
        <v>65</v>
      </c>
      <c r="B67" s="25"/>
      <c r="C67" s="26"/>
      <c r="D67" s="26">
        <v>0.03</v>
      </c>
      <c r="E67" s="26">
        <v>0.03</v>
      </c>
      <c r="F67" s="27">
        <v>0.03</v>
      </c>
      <c r="G67" s="8">
        <v>55.28</v>
      </c>
      <c r="H67" s="9">
        <v>90.64</v>
      </c>
      <c r="I67" s="9">
        <v>115.57629999999999</v>
      </c>
      <c r="J67" s="9">
        <v>133.35409999999999</v>
      </c>
      <c r="K67" s="10">
        <v>168.0548</v>
      </c>
      <c r="M67" s="8">
        <v>240.2</v>
      </c>
      <c r="N67" s="9">
        <v>393.85</v>
      </c>
      <c r="O67" s="9">
        <v>502.21</v>
      </c>
      <c r="P67" s="9">
        <v>579.46</v>
      </c>
      <c r="Q67" s="10">
        <v>730.24</v>
      </c>
      <c r="R67" s="21"/>
    </row>
    <row r="68" spans="1:18">
      <c r="A68" s="7" t="s">
        <v>66</v>
      </c>
      <c r="B68" s="25"/>
      <c r="C68" s="26"/>
      <c r="D68" s="26"/>
      <c r="E68" s="26"/>
      <c r="F68" s="27"/>
      <c r="G68" s="8">
        <v>55</v>
      </c>
      <c r="H68" s="9">
        <v>80.55</v>
      </c>
      <c r="I68" s="9">
        <v>96.91</v>
      </c>
      <c r="J68" s="9">
        <v>113.92</v>
      </c>
      <c r="K68" s="10">
        <v>149.59</v>
      </c>
      <c r="M68" s="8">
        <v>238.99</v>
      </c>
      <c r="N68" s="9">
        <v>350.01</v>
      </c>
      <c r="O68" s="9">
        <v>421.1</v>
      </c>
      <c r="P68" s="9">
        <v>495.01</v>
      </c>
      <c r="Q68" s="10">
        <v>650</v>
      </c>
      <c r="R68" s="21"/>
    </row>
    <row r="69" spans="1:18">
      <c r="A69" s="7" t="s">
        <v>67</v>
      </c>
      <c r="B69" s="25">
        <v>0.03</v>
      </c>
      <c r="C69" s="26"/>
      <c r="D69" s="26"/>
      <c r="E69" s="26"/>
      <c r="F69" s="27"/>
      <c r="G69" s="8">
        <v>59.2044</v>
      </c>
      <c r="H69" s="9">
        <v>90.9</v>
      </c>
      <c r="I69" s="9">
        <v>115.07</v>
      </c>
      <c r="J69" s="9">
        <v>132.32</v>
      </c>
      <c r="K69" s="10">
        <v>145.43</v>
      </c>
      <c r="M69" s="8">
        <v>257.26</v>
      </c>
      <c r="N69" s="9">
        <v>394.98</v>
      </c>
      <c r="O69" s="9">
        <v>500.01</v>
      </c>
      <c r="P69" s="9">
        <v>574.96</v>
      </c>
      <c r="Q69" s="10">
        <v>631.92999999999995</v>
      </c>
      <c r="R69" s="21"/>
    </row>
    <row r="70" spans="1:18">
      <c r="A70" s="7" t="s">
        <v>68</v>
      </c>
      <c r="B70" s="25"/>
      <c r="C70" s="26"/>
      <c r="D70" s="26"/>
      <c r="E70" s="26"/>
      <c r="F70" s="27"/>
      <c r="G70" s="8">
        <v>62.31</v>
      </c>
      <c r="H70" s="9">
        <v>100.05</v>
      </c>
      <c r="I70" s="9">
        <v>122.36</v>
      </c>
      <c r="J70" s="9">
        <v>149.59</v>
      </c>
      <c r="K70" s="10">
        <v>195.62</v>
      </c>
      <c r="M70" s="8">
        <v>270.75</v>
      </c>
      <c r="N70" s="9">
        <v>434.74</v>
      </c>
      <c r="O70" s="9">
        <v>531.67999999999995</v>
      </c>
      <c r="P70" s="9">
        <v>650</v>
      </c>
      <c r="Q70" s="10">
        <v>850.02</v>
      </c>
      <c r="R70" s="21"/>
    </row>
    <row r="71" spans="1:18">
      <c r="A71" s="7" t="s">
        <v>69</v>
      </c>
      <c r="B71" s="25">
        <v>0.03</v>
      </c>
      <c r="C71" s="26"/>
      <c r="D71" s="26"/>
      <c r="E71" s="26">
        <v>0.03</v>
      </c>
      <c r="F71" s="27"/>
      <c r="G71" s="8">
        <v>63.221400000000003</v>
      </c>
      <c r="H71" s="9">
        <v>86.3</v>
      </c>
      <c r="I71" s="9">
        <v>109.32</v>
      </c>
      <c r="J71" s="9">
        <v>130.37739999999999</v>
      </c>
      <c r="K71" s="10">
        <v>163.16</v>
      </c>
      <c r="M71" s="8">
        <v>274.70999999999998</v>
      </c>
      <c r="N71" s="9">
        <v>374.99</v>
      </c>
      <c r="O71" s="9">
        <v>475.02</v>
      </c>
      <c r="P71" s="9">
        <v>566.52</v>
      </c>
      <c r="Q71" s="10">
        <v>708.97</v>
      </c>
      <c r="R71" s="21"/>
    </row>
    <row r="72" spans="1:18">
      <c r="A72" s="7" t="s">
        <v>70</v>
      </c>
      <c r="B72" s="25"/>
      <c r="C72" s="26"/>
      <c r="D72" s="26"/>
      <c r="E72" s="26"/>
      <c r="F72" s="27"/>
      <c r="G72" s="8">
        <v>58.9</v>
      </c>
      <c r="H72" s="9">
        <v>81.58</v>
      </c>
      <c r="I72" s="9">
        <v>100.22</v>
      </c>
      <c r="J72" s="9">
        <v>115.07</v>
      </c>
      <c r="K72" s="10">
        <v>148.01</v>
      </c>
      <c r="M72" s="8">
        <v>255.93</v>
      </c>
      <c r="N72" s="9">
        <v>354.48</v>
      </c>
      <c r="O72" s="9">
        <v>435.48</v>
      </c>
      <c r="P72" s="9">
        <v>500.01</v>
      </c>
      <c r="Q72" s="10">
        <v>643.14</v>
      </c>
      <c r="R72" s="21"/>
    </row>
    <row r="73" spans="1:18">
      <c r="A73" s="7" t="s">
        <v>71</v>
      </c>
      <c r="B73" s="25"/>
      <c r="C73" s="26">
        <v>0.03</v>
      </c>
      <c r="D73" s="26">
        <v>0.03</v>
      </c>
      <c r="E73" s="26">
        <v>0.03</v>
      </c>
      <c r="F73" s="27">
        <v>0.03</v>
      </c>
      <c r="G73" s="8">
        <v>58.38</v>
      </c>
      <c r="H73" s="9">
        <v>90.928399999999996</v>
      </c>
      <c r="I73" s="9">
        <v>113.9901</v>
      </c>
      <c r="J73" s="9">
        <v>133.35409999999999</v>
      </c>
      <c r="K73" s="10">
        <v>157.61060000000001</v>
      </c>
      <c r="M73" s="8">
        <v>253.68</v>
      </c>
      <c r="N73" s="9">
        <v>395.11</v>
      </c>
      <c r="O73" s="9">
        <v>495.31</v>
      </c>
      <c r="P73" s="9">
        <v>579.46</v>
      </c>
      <c r="Q73" s="10">
        <v>684.86</v>
      </c>
      <c r="R73" s="21"/>
    </row>
    <row r="74" spans="1:18">
      <c r="A74" s="7" t="s">
        <v>72</v>
      </c>
      <c r="B74" s="25"/>
      <c r="C74" s="26"/>
      <c r="D74" s="26"/>
      <c r="E74" s="26"/>
      <c r="F74" s="27"/>
      <c r="G74" s="8">
        <v>64.5</v>
      </c>
      <c r="H74" s="9">
        <v>86.23</v>
      </c>
      <c r="I74" s="9">
        <v>104.89</v>
      </c>
      <c r="J74" s="9">
        <v>117.7</v>
      </c>
      <c r="K74" s="10">
        <v>149.16999999999999</v>
      </c>
      <c r="M74" s="8">
        <v>280.27</v>
      </c>
      <c r="N74" s="9">
        <v>374.69</v>
      </c>
      <c r="O74" s="9">
        <v>455.77</v>
      </c>
      <c r="P74" s="9">
        <v>511.43</v>
      </c>
      <c r="Q74" s="10">
        <v>648.17999999999995</v>
      </c>
      <c r="R74" s="21"/>
    </row>
    <row r="75" spans="1:18">
      <c r="A75" s="7" t="s">
        <v>73</v>
      </c>
      <c r="B75" s="25">
        <v>0.03</v>
      </c>
      <c r="C75" s="26">
        <v>0.03</v>
      </c>
      <c r="D75" s="26">
        <v>0.03</v>
      </c>
      <c r="E75" s="26">
        <v>0.03</v>
      </c>
      <c r="F75" s="27">
        <v>0.03</v>
      </c>
      <c r="G75" s="8">
        <v>66.2393</v>
      </c>
      <c r="H75" s="9">
        <v>122.1992</v>
      </c>
      <c r="I75" s="9">
        <v>155.64330000000001</v>
      </c>
      <c r="J75" s="9">
        <v>185.41029999999998</v>
      </c>
      <c r="K75" s="10">
        <v>223.44819999999999</v>
      </c>
      <c r="M75" s="8">
        <v>287.83</v>
      </c>
      <c r="N75" s="9">
        <v>530.98</v>
      </c>
      <c r="O75" s="9">
        <v>676.31</v>
      </c>
      <c r="P75" s="9">
        <v>805.65</v>
      </c>
      <c r="Q75" s="10">
        <v>970.94</v>
      </c>
      <c r="R75" s="21"/>
    </row>
    <row r="76" spans="1:18">
      <c r="A76" s="7" t="s">
        <v>74</v>
      </c>
      <c r="B76" s="25">
        <v>0.03</v>
      </c>
      <c r="C76" s="26">
        <v>0.03</v>
      </c>
      <c r="D76" s="26">
        <v>0.03</v>
      </c>
      <c r="E76" s="26">
        <v>0.03</v>
      </c>
      <c r="F76" s="27"/>
      <c r="G76" s="8">
        <v>72.439899999999994</v>
      </c>
      <c r="H76" s="9">
        <v>131.1087</v>
      </c>
      <c r="I76" s="9">
        <v>162.2868</v>
      </c>
      <c r="J76" s="9">
        <v>185.86349999999999</v>
      </c>
      <c r="K76" s="10">
        <v>235.41</v>
      </c>
      <c r="M76" s="8">
        <v>314.77</v>
      </c>
      <c r="N76" s="9">
        <v>569.70000000000005</v>
      </c>
      <c r="O76" s="9">
        <v>705.17</v>
      </c>
      <c r="P76" s="9">
        <v>807.62</v>
      </c>
      <c r="Q76" s="10">
        <v>1022.91</v>
      </c>
      <c r="R76" s="21"/>
    </row>
    <row r="77" spans="1:18">
      <c r="A77" s="7" t="s">
        <v>75</v>
      </c>
      <c r="B77" s="25"/>
      <c r="C77" s="26">
        <v>0.03</v>
      </c>
      <c r="D77" s="26">
        <v>0.03</v>
      </c>
      <c r="E77" s="26">
        <v>0.03</v>
      </c>
      <c r="F77" s="27">
        <v>0.03</v>
      </c>
      <c r="G77" s="8">
        <v>67.08</v>
      </c>
      <c r="H77" s="9">
        <v>113.9901</v>
      </c>
      <c r="I77" s="9">
        <v>142.22240000000002</v>
      </c>
      <c r="J77" s="9">
        <v>162.3383</v>
      </c>
      <c r="K77" s="10">
        <v>210.17150000000001</v>
      </c>
      <c r="M77" s="8">
        <v>291.48</v>
      </c>
      <c r="N77" s="9">
        <v>495.31</v>
      </c>
      <c r="O77" s="9">
        <v>617.99</v>
      </c>
      <c r="P77" s="9">
        <v>705.4</v>
      </c>
      <c r="Q77" s="10">
        <v>913.25</v>
      </c>
      <c r="R77" s="21"/>
    </row>
    <row r="78" spans="1:18">
      <c r="A78" s="7" t="s">
        <v>76</v>
      </c>
      <c r="B78" s="25">
        <v>0.03</v>
      </c>
      <c r="C78" s="26"/>
      <c r="D78" s="26"/>
      <c r="E78" s="26"/>
      <c r="F78" s="27">
        <v>0.03</v>
      </c>
      <c r="G78" s="8">
        <v>71.1524</v>
      </c>
      <c r="H78" s="9">
        <v>93.23</v>
      </c>
      <c r="I78" s="9">
        <v>123.58</v>
      </c>
      <c r="J78" s="9">
        <v>153.02000000000001</v>
      </c>
      <c r="K78" s="10">
        <v>189.63330000000002</v>
      </c>
      <c r="M78" s="8">
        <v>309.17</v>
      </c>
      <c r="N78" s="9">
        <v>405.11</v>
      </c>
      <c r="O78" s="9">
        <v>536.98</v>
      </c>
      <c r="P78" s="9">
        <v>664.91</v>
      </c>
      <c r="Q78" s="10">
        <v>824</v>
      </c>
      <c r="R78" s="21"/>
    </row>
    <row r="79" spans="1:18">
      <c r="A79" s="7" t="s">
        <v>77</v>
      </c>
      <c r="B79" s="25">
        <v>0.03</v>
      </c>
      <c r="C79" s="26"/>
      <c r="D79" s="26"/>
      <c r="E79" s="26"/>
      <c r="F79" s="27"/>
      <c r="G79" s="8">
        <v>70.760999999999996</v>
      </c>
      <c r="H79" s="9">
        <v>96.96</v>
      </c>
      <c r="I79" s="9">
        <v>126.31</v>
      </c>
      <c r="J79" s="9">
        <v>151.5</v>
      </c>
      <c r="K79" s="10">
        <v>192.28</v>
      </c>
      <c r="M79" s="8">
        <v>307.47000000000003</v>
      </c>
      <c r="N79" s="9">
        <v>421.31</v>
      </c>
      <c r="O79" s="9">
        <v>548.85</v>
      </c>
      <c r="P79" s="9">
        <v>658.3</v>
      </c>
      <c r="Q79" s="10">
        <v>835.5</v>
      </c>
      <c r="R79" s="21"/>
    </row>
    <row r="80" spans="1:18">
      <c r="A80" s="7" t="s">
        <v>78</v>
      </c>
      <c r="B80" s="25">
        <v>0.03</v>
      </c>
      <c r="C80" s="26"/>
      <c r="D80" s="26"/>
      <c r="E80" s="26"/>
      <c r="F80" s="27"/>
      <c r="G80" s="8">
        <v>68.701000000000008</v>
      </c>
      <c r="H80" s="9">
        <v>105.94</v>
      </c>
      <c r="I80" s="9">
        <v>136.93</v>
      </c>
      <c r="J80" s="9">
        <v>161.1</v>
      </c>
      <c r="K80" s="10">
        <v>200.09</v>
      </c>
      <c r="M80" s="8">
        <v>298.52</v>
      </c>
      <c r="N80" s="9">
        <v>460.33</v>
      </c>
      <c r="O80" s="9">
        <v>594.99</v>
      </c>
      <c r="P80" s="9">
        <v>700.02</v>
      </c>
      <c r="Q80" s="10">
        <v>869.44</v>
      </c>
      <c r="R80" s="21"/>
    </row>
    <row r="81" spans="1:18">
      <c r="A81" s="7" t="s">
        <v>79</v>
      </c>
      <c r="B81" s="25"/>
      <c r="C81" s="26"/>
      <c r="D81" s="26"/>
      <c r="E81" s="26">
        <v>0.03</v>
      </c>
      <c r="F81" s="27"/>
      <c r="G81" s="8">
        <v>66.7</v>
      </c>
      <c r="H81" s="9">
        <v>90.9</v>
      </c>
      <c r="I81" s="9">
        <v>113.92</v>
      </c>
      <c r="J81" s="9">
        <v>133.35409999999999</v>
      </c>
      <c r="K81" s="10">
        <v>170.67</v>
      </c>
      <c r="M81" s="8">
        <v>289.83</v>
      </c>
      <c r="N81" s="9">
        <v>394.98</v>
      </c>
      <c r="O81" s="9">
        <v>495.01</v>
      </c>
      <c r="P81" s="9">
        <v>579.46</v>
      </c>
      <c r="Q81" s="10">
        <v>741.6</v>
      </c>
      <c r="R81" s="21"/>
    </row>
    <row r="82" spans="1:18">
      <c r="A82" s="7" t="s">
        <v>80</v>
      </c>
      <c r="B82" s="25"/>
      <c r="C82" s="26">
        <v>0.03</v>
      </c>
      <c r="D82" s="26">
        <v>0.03</v>
      </c>
      <c r="E82" s="26">
        <v>0.03</v>
      </c>
      <c r="F82" s="27">
        <v>0.03</v>
      </c>
      <c r="G82" s="8">
        <v>69.81</v>
      </c>
      <c r="H82" s="9">
        <v>128.57489999999999</v>
      </c>
      <c r="I82" s="9">
        <v>160.73150000000001</v>
      </c>
      <c r="J82" s="9">
        <v>191.01349999999999</v>
      </c>
      <c r="K82" s="10">
        <v>244.36750000000001</v>
      </c>
      <c r="M82" s="8">
        <v>303.33999999999997</v>
      </c>
      <c r="N82" s="9">
        <v>558.69000000000005</v>
      </c>
      <c r="O82" s="9">
        <v>698.42</v>
      </c>
      <c r="P82" s="9">
        <v>830</v>
      </c>
      <c r="Q82" s="10">
        <v>1061.83</v>
      </c>
      <c r="R82" s="21"/>
    </row>
    <row r="83" spans="1:18">
      <c r="A83" s="7" t="s">
        <v>81</v>
      </c>
      <c r="B83" s="25"/>
      <c r="C83" s="26">
        <v>0.03</v>
      </c>
      <c r="D83" s="26">
        <v>0.03</v>
      </c>
      <c r="E83" s="26">
        <v>0.03</v>
      </c>
      <c r="F83" s="27">
        <v>0.03</v>
      </c>
      <c r="G83" s="8">
        <v>73.67</v>
      </c>
      <c r="H83" s="9">
        <v>131.1087</v>
      </c>
      <c r="I83" s="9">
        <v>165.90209999999999</v>
      </c>
      <c r="J83" s="9">
        <v>199.79939999999999</v>
      </c>
      <c r="K83" s="10">
        <v>280.07760000000002</v>
      </c>
      <c r="M83" s="8">
        <v>320.11</v>
      </c>
      <c r="N83" s="9">
        <v>569.70000000000005</v>
      </c>
      <c r="O83" s="9">
        <v>720.88</v>
      </c>
      <c r="P83" s="9">
        <v>868.18</v>
      </c>
      <c r="Q83" s="10">
        <v>1217</v>
      </c>
      <c r="R83" s="21"/>
    </row>
    <row r="84" spans="1:18">
      <c r="A84" s="7" t="s">
        <v>82</v>
      </c>
      <c r="B84" s="25">
        <v>0.03</v>
      </c>
      <c r="C84" s="26"/>
      <c r="D84" s="26"/>
      <c r="E84" s="26"/>
      <c r="F84" s="27"/>
      <c r="G84" s="8">
        <v>51.850200000000001</v>
      </c>
      <c r="H84" s="9">
        <v>92.05</v>
      </c>
      <c r="I84" s="9">
        <v>109.32</v>
      </c>
      <c r="J84" s="9">
        <v>126.58</v>
      </c>
      <c r="K84" s="10">
        <v>174.81</v>
      </c>
      <c r="M84" s="8">
        <v>225.3</v>
      </c>
      <c r="N84" s="9">
        <v>399.98</v>
      </c>
      <c r="O84" s="9">
        <v>475.02</v>
      </c>
      <c r="P84" s="9">
        <v>550.02</v>
      </c>
      <c r="Q84" s="10">
        <v>759.59</v>
      </c>
      <c r="R84" s="21"/>
    </row>
    <row r="85" spans="1:18">
      <c r="A85" s="7" t="s">
        <v>83</v>
      </c>
      <c r="B85" s="25"/>
      <c r="C85" s="26"/>
      <c r="D85" s="26"/>
      <c r="E85" s="26"/>
      <c r="F85" s="27">
        <v>0.03</v>
      </c>
      <c r="G85" s="8">
        <v>68.7</v>
      </c>
      <c r="H85" s="9">
        <v>93.23</v>
      </c>
      <c r="I85" s="9">
        <v>120.06</v>
      </c>
      <c r="J85" s="9">
        <v>139.84</v>
      </c>
      <c r="K85" s="10">
        <v>173.04</v>
      </c>
      <c r="M85" s="8">
        <v>298.52</v>
      </c>
      <c r="N85" s="9">
        <v>405.11</v>
      </c>
      <c r="O85" s="9">
        <v>521.69000000000005</v>
      </c>
      <c r="P85" s="9">
        <v>607.64</v>
      </c>
      <c r="Q85" s="10">
        <v>751.9</v>
      </c>
      <c r="R85" s="21"/>
    </row>
    <row r="86" spans="1:18">
      <c r="A86" s="7" t="s">
        <v>84</v>
      </c>
      <c r="B86" s="25"/>
      <c r="C86" s="26"/>
      <c r="D86" s="26"/>
      <c r="E86" s="26"/>
      <c r="F86" s="27"/>
      <c r="G86" s="8">
        <v>58.9</v>
      </c>
      <c r="H86" s="9">
        <v>80.55</v>
      </c>
      <c r="I86" s="9">
        <v>94.39</v>
      </c>
      <c r="J86" s="9">
        <v>112.77</v>
      </c>
      <c r="K86" s="10">
        <v>141.24</v>
      </c>
      <c r="M86" s="8">
        <v>255.93</v>
      </c>
      <c r="N86" s="9">
        <v>350.01</v>
      </c>
      <c r="O86" s="9">
        <v>410.15</v>
      </c>
      <c r="P86" s="9">
        <v>490.01</v>
      </c>
      <c r="Q86" s="10">
        <v>613.72</v>
      </c>
      <c r="R86" s="21"/>
    </row>
    <row r="87" spans="1:18">
      <c r="A87" s="7" t="s">
        <v>85</v>
      </c>
      <c r="B87" s="25">
        <v>0.03</v>
      </c>
      <c r="C87" s="26"/>
      <c r="D87" s="26"/>
      <c r="E87" s="26"/>
      <c r="F87" s="27"/>
      <c r="G87" s="8">
        <v>65.147499999999994</v>
      </c>
      <c r="H87" s="9">
        <v>92.05</v>
      </c>
      <c r="I87" s="9">
        <v>115.07</v>
      </c>
      <c r="J87" s="9">
        <v>138.08000000000001</v>
      </c>
      <c r="K87" s="10">
        <v>168.46</v>
      </c>
      <c r="M87" s="8">
        <v>283.08</v>
      </c>
      <c r="N87" s="9">
        <v>399.98</v>
      </c>
      <c r="O87" s="9">
        <v>500.01</v>
      </c>
      <c r="P87" s="9">
        <v>599.99</v>
      </c>
      <c r="Q87" s="10">
        <v>732</v>
      </c>
      <c r="R87" s="21"/>
    </row>
    <row r="88" spans="1:18">
      <c r="A88" s="7" t="s">
        <v>86</v>
      </c>
      <c r="B88" s="25"/>
      <c r="C88" s="26"/>
      <c r="D88" s="26"/>
      <c r="E88" s="26"/>
      <c r="F88" s="27"/>
      <c r="G88" s="8">
        <v>58.41</v>
      </c>
      <c r="H88" s="9">
        <v>72.72</v>
      </c>
      <c r="I88" s="9">
        <v>92.98</v>
      </c>
      <c r="J88" s="9">
        <v>103.56</v>
      </c>
      <c r="K88" s="10">
        <v>145.43</v>
      </c>
      <c r="M88" s="8">
        <v>253.81</v>
      </c>
      <c r="N88" s="9">
        <v>315.99</v>
      </c>
      <c r="O88" s="9">
        <v>404.02</v>
      </c>
      <c r="P88" s="9">
        <v>449.99</v>
      </c>
      <c r="Q88" s="10">
        <v>631.92999999999995</v>
      </c>
      <c r="R88" s="21"/>
    </row>
    <row r="89" spans="1:18">
      <c r="A89" s="7" t="s">
        <v>87</v>
      </c>
      <c r="B89" s="25">
        <v>0.03</v>
      </c>
      <c r="C89" s="26">
        <v>0.03</v>
      </c>
      <c r="D89" s="26">
        <v>0.03</v>
      </c>
      <c r="E89" s="26">
        <v>0.03</v>
      </c>
      <c r="F89" s="27">
        <v>0.03</v>
      </c>
      <c r="G89" s="8">
        <v>75.159099999999995</v>
      </c>
      <c r="H89" s="9">
        <v>128.4307</v>
      </c>
      <c r="I89" s="9">
        <v>162.3383</v>
      </c>
      <c r="J89" s="9">
        <v>179.66290000000001</v>
      </c>
      <c r="K89" s="10">
        <v>264.87480000000005</v>
      </c>
      <c r="M89" s="8">
        <v>326.58</v>
      </c>
      <c r="N89" s="9">
        <v>558.05999999999995</v>
      </c>
      <c r="O89" s="9">
        <v>705.4</v>
      </c>
      <c r="P89" s="9">
        <v>780.68</v>
      </c>
      <c r="Q89" s="10">
        <v>1150.94</v>
      </c>
      <c r="R89" s="21"/>
    </row>
    <row r="90" spans="1:18">
      <c r="A90" s="7" t="s">
        <v>88</v>
      </c>
      <c r="B90" s="25">
        <v>0.03</v>
      </c>
      <c r="C90" s="26">
        <v>0.03</v>
      </c>
      <c r="D90" s="26">
        <v>0.03</v>
      </c>
      <c r="E90" s="26">
        <v>0.03</v>
      </c>
      <c r="F90" s="27"/>
      <c r="G90" s="8">
        <v>92.72059999999999</v>
      </c>
      <c r="H90" s="9">
        <v>203.03360000000001</v>
      </c>
      <c r="I90" s="9">
        <v>257.08799999999997</v>
      </c>
      <c r="J90" s="9">
        <v>321.45269999999999</v>
      </c>
      <c r="K90" s="10">
        <v>385.63</v>
      </c>
      <c r="M90" s="8">
        <v>402.89</v>
      </c>
      <c r="N90" s="9">
        <v>882.23</v>
      </c>
      <c r="O90" s="9">
        <v>1117.1099999999999</v>
      </c>
      <c r="P90" s="9">
        <v>1396.79</v>
      </c>
      <c r="Q90" s="10">
        <v>1675.65</v>
      </c>
      <c r="R90" s="21"/>
    </row>
    <row r="91" spans="1:18">
      <c r="A91" s="7" t="s">
        <v>89</v>
      </c>
      <c r="B91" s="25">
        <v>0.03</v>
      </c>
      <c r="C91" s="26">
        <v>0.03</v>
      </c>
      <c r="D91" s="26">
        <v>0.03</v>
      </c>
      <c r="E91" s="26">
        <v>0.03</v>
      </c>
      <c r="F91" s="27">
        <v>0.03</v>
      </c>
      <c r="G91" s="8">
        <v>68.309599999999989</v>
      </c>
      <c r="H91" s="9">
        <v>106.14149999999999</v>
      </c>
      <c r="I91" s="9">
        <v>134.00299999999999</v>
      </c>
      <c r="J91" s="9">
        <v>144.0352</v>
      </c>
      <c r="K91" s="10">
        <v>192.7542</v>
      </c>
      <c r="M91" s="8">
        <v>296.82</v>
      </c>
      <c r="N91" s="9">
        <v>461.21</v>
      </c>
      <c r="O91" s="9">
        <v>582.27</v>
      </c>
      <c r="P91" s="9">
        <v>625.87</v>
      </c>
      <c r="Q91" s="10">
        <v>837.56</v>
      </c>
      <c r="R91" s="21"/>
    </row>
    <row r="92" spans="1:18">
      <c r="A92" s="7" t="s">
        <v>90</v>
      </c>
      <c r="B92" s="25">
        <v>0.03</v>
      </c>
      <c r="C92" s="26">
        <v>0.03</v>
      </c>
      <c r="D92" s="26">
        <v>0.03</v>
      </c>
      <c r="E92" s="26">
        <v>0.03</v>
      </c>
      <c r="F92" s="27">
        <v>0.03</v>
      </c>
      <c r="G92" s="8">
        <v>55.424300000000002</v>
      </c>
      <c r="H92" s="9">
        <v>87.4161</v>
      </c>
      <c r="I92" s="9">
        <v>112.39360000000001</v>
      </c>
      <c r="J92" s="9">
        <v>131.1087</v>
      </c>
      <c r="K92" s="10">
        <v>169.7337</v>
      </c>
      <c r="M92" s="8">
        <v>240.83</v>
      </c>
      <c r="N92" s="9">
        <v>379.84</v>
      </c>
      <c r="O92" s="9">
        <v>488.38</v>
      </c>
      <c r="P92" s="9">
        <v>569.70000000000005</v>
      </c>
      <c r="Q92" s="10">
        <v>737.53</v>
      </c>
      <c r="R92" s="21"/>
    </row>
    <row r="93" spans="1:18">
      <c r="A93" s="7" t="s">
        <v>91</v>
      </c>
      <c r="B93" s="25">
        <v>0.03</v>
      </c>
      <c r="C93" s="26"/>
      <c r="D93" s="26"/>
      <c r="E93" s="26"/>
      <c r="F93" s="27"/>
      <c r="G93" s="8">
        <v>69.648600000000002</v>
      </c>
      <c r="H93" s="9">
        <v>74.150000000000006</v>
      </c>
      <c r="I93" s="9">
        <v>87.45</v>
      </c>
      <c r="J93" s="9">
        <v>103.56</v>
      </c>
      <c r="K93" s="10">
        <v>138.08000000000001</v>
      </c>
      <c r="M93" s="8">
        <v>302.64</v>
      </c>
      <c r="N93" s="9">
        <v>322.2</v>
      </c>
      <c r="O93" s="9">
        <v>379.99</v>
      </c>
      <c r="P93" s="9">
        <v>449.99</v>
      </c>
      <c r="Q93" s="10">
        <v>599.99</v>
      </c>
      <c r="R93" s="21"/>
    </row>
    <row r="94" spans="1:18">
      <c r="A94" s="7" t="s">
        <v>92</v>
      </c>
      <c r="B94" s="25"/>
      <c r="C94" s="26"/>
      <c r="D94" s="26"/>
      <c r="E94" s="26">
        <v>0.03</v>
      </c>
      <c r="F94" s="27">
        <v>0.03</v>
      </c>
      <c r="G94" s="8">
        <v>69</v>
      </c>
      <c r="H94" s="9">
        <v>90.9</v>
      </c>
      <c r="I94" s="9">
        <v>108.26</v>
      </c>
      <c r="J94" s="9">
        <v>123.89870000000001</v>
      </c>
      <c r="K94" s="10">
        <v>156.04499999999999</v>
      </c>
      <c r="M94" s="8">
        <v>299.82</v>
      </c>
      <c r="N94" s="9">
        <v>394.98</v>
      </c>
      <c r="O94" s="9">
        <v>470.42</v>
      </c>
      <c r="P94" s="9">
        <v>538.37</v>
      </c>
      <c r="Q94" s="10">
        <v>678.05</v>
      </c>
      <c r="R94" s="21"/>
    </row>
    <row r="95" spans="1:18">
      <c r="A95" s="7" t="s">
        <v>93</v>
      </c>
      <c r="B95" s="25"/>
      <c r="C95" s="26"/>
      <c r="D95" s="26"/>
      <c r="E95" s="26"/>
      <c r="F95" s="27"/>
      <c r="G95" s="8">
        <v>55.9</v>
      </c>
      <c r="H95" s="9">
        <v>83.91</v>
      </c>
      <c r="I95" s="9">
        <v>97.81</v>
      </c>
      <c r="J95" s="9">
        <v>113.92</v>
      </c>
      <c r="K95" s="10">
        <v>149.59</v>
      </c>
      <c r="M95" s="8">
        <v>242.9</v>
      </c>
      <c r="N95" s="9">
        <v>364.61</v>
      </c>
      <c r="O95" s="9">
        <v>425.01</v>
      </c>
      <c r="P95" s="9">
        <v>495.01</v>
      </c>
      <c r="Q95" s="10">
        <v>650</v>
      </c>
      <c r="R95" s="21"/>
    </row>
    <row r="96" spans="1:18">
      <c r="A96" s="7" t="s">
        <v>94</v>
      </c>
      <c r="B96" s="25">
        <v>0.03</v>
      </c>
      <c r="C96" s="26">
        <v>0.03</v>
      </c>
      <c r="D96" s="26">
        <v>0.03</v>
      </c>
      <c r="E96" s="26">
        <v>0.03</v>
      </c>
      <c r="F96" s="27">
        <v>0.03</v>
      </c>
      <c r="G96" s="8">
        <v>83.666899999999998</v>
      </c>
      <c r="H96" s="9">
        <v>192.86750000000001</v>
      </c>
      <c r="I96" s="9">
        <v>243.5641</v>
      </c>
      <c r="J96" s="9">
        <v>304.45769999999999</v>
      </c>
      <c r="K96" s="10">
        <v>362.36430000000001</v>
      </c>
      <c r="M96" s="8">
        <v>363.55</v>
      </c>
      <c r="N96" s="9">
        <v>838.06</v>
      </c>
      <c r="O96" s="9">
        <v>1058.3399999999999</v>
      </c>
      <c r="P96" s="9">
        <v>1322.94</v>
      </c>
      <c r="Q96" s="10">
        <v>1574.56</v>
      </c>
      <c r="R96" s="21"/>
    </row>
    <row r="97" spans="1:18">
      <c r="A97" s="7" t="s">
        <v>95</v>
      </c>
      <c r="B97" s="25">
        <v>0.03</v>
      </c>
      <c r="C97" s="26">
        <v>0.03</v>
      </c>
      <c r="D97" s="26">
        <v>0.03</v>
      </c>
      <c r="E97" s="26">
        <v>0.03</v>
      </c>
      <c r="F97" s="27">
        <v>0.03</v>
      </c>
      <c r="G97" s="8">
        <v>79.722000000000008</v>
      </c>
      <c r="H97" s="9">
        <v>165.0472</v>
      </c>
      <c r="I97" s="9">
        <v>204.352</v>
      </c>
      <c r="J97" s="9">
        <v>257.1601</v>
      </c>
      <c r="K97" s="10">
        <v>331.81449999999995</v>
      </c>
      <c r="M97" s="8">
        <v>346.41</v>
      </c>
      <c r="N97" s="9">
        <v>717.17</v>
      </c>
      <c r="O97" s="9">
        <v>887.96</v>
      </c>
      <c r="P97" s="9">
        <v>1117.42</v>
      </c>
      <c r="Q97" s="10">
        <v>1441.81</v>
      </c>
      <c r="R97" s="21"/>
    </row>
    <row r="98" spans="1:18">
      <c r="A98" s="7" t="s">
        <v>96</v>
      </c>
      <c r="B98" s="25"/>
      <c r="C98" s="26">
        <v>0.03</v>
      </c>
      <c r="D98" s="26">
        <v>0.03</v>
      </c>
      <c r="E98" s="26">
        <v>0.03</v>
      </c>
      <c r="F98" s="27"/>
      <c r="G98" s="8">
        <v>90.64</v>
      </c>
      <c r="H98" s="9">
        <v>211.84009999999998</v>
      </c>
      <c r="I98" s="9">
        <v>263.00020000000001</v>
      </c>
      <c r="J98" s="9">
        <v>324.5736</v>
      </c>
      <c r="K98" s="10">
        <v>388.65</v>
      </c>
      <c r="M98" s="8">
        <v>393.85</v>
      </c>
      <c r="N98" s="9">
        <v>920.5</v>
      </c>
      <c r="O98" s="9">
        <v>1142.8</v>
      </c>
      <c r="P98" s="9">
        <v>1410.35</v>
      </c>
      <c r="Q98" s="10">
        <v>1688.78</v>
      </c>
      <c r="R98" s="21"/>
    </row>
    <row r="99" spans="1:18">
      <c r="A99" s="7" t="s">
        <v>97</v>
      </c>
      <c r="B99" s="25">
        <v>0.03</v>
      </c>
      <c r="C99" s="26">
        <v>0.03</v>
      </c>
      <c r="D99" s="26">
        <v>0.03</v>
      </c>
      <c r="E99" s="26">
        <v>0.03</v>
      </c>
      <c r="F99" s="27">
        <v>0.03</v>
      </c>
      <c r="G99" s="8">
        <v>86.798099999999991</v>
      </c>
      <c r="H99" s="9">
        <v>170.82550000000001</v>
      </c>
      <c r="I99" s="9">
        <v>210.17150000000001</v>
      </c>
      <c r="J99" s="9">
        <v>257.1601</v>
      </c>
      <c r="K99" s="10">
        <v>322.15309999999999</v>
      </c>
      <c r="M99" s="8">
        <v>377.16</v>
      </c>
      <c r="N99" s="9">
        <v>742.28</v>
      </c>
      <c r="O99" s="9">
        <v>913.25</v>
      </c>
      <c r="P99" s="9">
        <v>1117.42</v>
      </c>
      <c r="Q99" s="10">
        <v>1399.83</v>
      </c>
      <c r="R99" s="21"/>
    </row>
    <row r="100" spans="1:18">
      <c r="A100" s="7" t="s">
        <v>98</v>
      </c>
      <c r="B100" s="25"/>
      <c r="C100" s="26">
        <v>0.03</v>
      </c>
      <c r="D100" s="26">
        <v>0.03</v>
      </c>
      <c r="E100" s="26"/>
      <c r="F100" s="27">
        <v>0.03</v>
      </c>
      <c r="G100" s="8">
        <v>84.93</v>
      </c>
      <c r="H100" s="9">
        <v>182.73230000000001</v>
      </c>
      <c r="I100" s="9">
        <v>230.102</v>
      </c>
      <c r="J100" s="9">
        <v>279.14</v>
      </c>
      <c r="K100" s="10">
        <v>365.35129999999998</v>
      </c>
      <c r="M100" s="8">
        <v>369.04</v>
      </c>
      <c r="N100" s="9">
        <v>794.02</v>
      </c>
      <c r="O100" s="9">
        <v>999.85</v>
      </c>
      <c r="P100" s="9">
        <v>1212.93</v>
      </c>
      <c r="Q100" s="10">
        <v>1587.54</v>
      </c>
      <c r="R100" s="21"/>
    </row>
    <row r="101" spans="1:18">
      <c r="A101" s="7" t="s">
        <v>99</v>
      </c>
      <c r="B101" s="25">
        <v>0.03</v>
      </c>
      <c r="C101" s="26">
        <v>0.03</v>
      </c>
      <c r="D101" s="26"/>
      <c r="E101" s="26"/>
      <c r="F101" s="27"/>
      <c r="G101" s="8">
        <v>92.782399999999996</v>
      </c>
      <c r="H101" s="9">
        <v>222.54179999999999</v>
      </c>
      <c r="I101" s="9">
        <v>280.60000000000002</v>
      </c>
      <c r="J101" s="9">
        <v>336.96</v>
      </c>
      <c r="K101" s="10">
        <v>429.53</v>
      </c>
      <c r="M101" s="8">
        <v>403.16</v>
      </c>
      <c r="N101" s="9">
        <v>967</v>
      </c>
      <c r="O101" s="9">
        <v>1219.27</v>
      </c>
      <c r="P101" s="9">
        <v>1464.17</v>
      </c>
      <c r="Q101" s="10">
        <v>1866.41</v>
      </c>
      <c r="R101" s="21"/>
    </row>
    <row r="102" spans="1:18">
      <c r="A102" s="7" t="s">
        <v>100</v>
      </c>
      <c r="B102" s="25">
        <v>0.03</v>
      </c>
      <c r="C102" s="26">
        <v>0.03</v>
      </c>
      <c r="D102" s="26">
        <v>0.03</v>
      </c>
      <c r="E102" s="26"/>
      <c r="F102" s="27">
        <v>0.03</v>
      </c>
      <c r="G102" s="8">
        <v>87.426400000000001</v>
      </c>
      <c r="H102" s="9">
        <v>186.44029999999998</v>
      </c>
      <c r="I102" s="9">
        <v>243.6362</v>
      </c>
      <c r="J102" s="9">
        <v>280.68</v>
      </c>
      <c r="K102" s="10">
        <v>337.36620000000005</v>
      </c>
      <c r="M102" s="8">
        <v>379.89</v>
      </c>
      <c r="N102" s="9">
        <v>810.13</v>
      </c>
      <c r="O102" s="9">
        <v>1058.6600000000001</v>
      </c>
      <c r="P102" s="9">
        <v>1219.6199999999999</v>
      </c>
      <c r="Q102" s="10">
        <v>1465.94</v>
      </c>
      <c r="R102" s="21"/>
    </row>
    <row r="103" spans="1:18">
      <c r="A103" s="7" t="s">
        <v>101</v>
      </c>
      <c r="B103" s="25">
        <v>0.03</v>
      </c>
      <c r="C103" s="26">
        <v>0.03</v>
      </c>
      <c r="D103" s="26"/>
      <c r="E103" s="26"/>
      <c r="F103" s="27"/>
      <c r="G103" s="8">
        <v>85.459099999999992</v>
      </c>
      <c r="H103" s="9">
        <v>163.667</v>
      </c>
      <c r="I103" s="9">
        <v>192.48</v>
      </c>
      <c r="J103" s="9">
        <v>230.14</v>
      </c>
      <c r="K103" s="10">
        <v>299.18</v>
      </c>
      <c r="M103" s="8">
        <v>371.34</v>
      </c>
      <c r="N103" s="9">
        <v>711.17</v>
      </c>
      <c r="O103" s="9">
        <v>836.37</v>
      </c>
      <c r="P103" s="9">
        <v>1000.01</v>
      </c>
      <c r="Q103" s="10">
        <v>1300.01</v>
      </c>
      <c r="R103" s="21"/>
    </row>
    <row r="104" spans="1:18">
      <c r="A104" s="7" t="s">
        <v>102</v>
      </c>
      <c r="B104" s="25"/>
      <c r="C104" s="26"/>
      <c r="D104" s="26"/>
      <c r="E104" s="26"/>
      <c r="F104" s="27"/>
      <c r="G104" s="8">
        <v>67.930000000000007</v>
      </c>
      <c r="H104" s="9">
        <v>90.21</v>
      </c>
      <c r="I104" s="9">
        <v>110.72</v>
      </c>
      <c r="J104" s="9">
        <v>128.19</v>
      </c>
      <c r="K104" s="10">
        <v>168</v>
      </c>
      <c r="M104" s="8">
        <v>295.17</v>
      </c>
      <c r="N104" s="9">
        <v>391.98</v>
      </c>
      <c r="O104" s="9">
        <v>481.1</v>
      </c>
      <c r="P104" s="9">
        <v>557.02</v>
      </c>
      <c r="Q104" s="10">
        <v>730</v>
      </c>
      <c r="R104" s="21"/>
    </row>
    <row r="105" spans="1:18">
      <c r="A105" s="7" t="s">
        <v>103</v>
      </c>
      <c r="B105" s="25"/>
      <c r="C105" s="26">
        <v>0.03</v>
      </c>
      <c r="D105" s="26">
        <v>0.03</v>
      </c>
      <c r="E105" s="26">
        <v>0.03</v>
      </c>
      <c r="F105" s="27">
        <v>0.03</v>
      </c>
      <c r="G105" s="8">
        <v>57.15</v>
      </c>
      <c r="H105" s="9">
        <v>94.811499999999995</v>
      </c>
      <c r="I105" s="9">
        <v>118.52209999999999</v>
      </c>
      <c r="J105" s="9">
        <v>136.28960000000001</v>
      </c>
      <c r="K105" s="10">
        <v>173.4623</v>
      </c>
      <c r="M105" s="8">
        <v>248.33</v>
      </c>
      <c r="N105" s="9">
        <v>411.98</v>
      </c>
      <c r="O105" s="9">
        <v>515.01</v>
      </c>
      <c r="P105" s="9">
        <v>592.21</v>
      </c>
      <c r="Q105" s="10">
        <v>753.73</v>
      </c>
      <c r="R105" s="21"/>
    </row>
    <row r="106" spans="1:18">
      <c r="A106" s="7" t="s">
        <v>104</v>
      </c>
      <c r="B106" s="25"/>
      <c r="C106" s="26">
        <v>0.03</v>
      </c>
      <c r="D106" s="26"/>
      <c r="E106" s="26"/>
      <c r="F106" s="27"/>
      <c r="G106" s="8">
        <v>71.209999999999994</v>
      </c>
      <c r="H106" s="9">
        <v>96.984799999999993</v>
      </c>
      <c r="I106" s="9">
        <v>122.36</v>
      </c>
      <c r="J106" s="9">
        <v>145.43</v>
      </c>
      <c r="K106" s="10">
        <v>182.45</v>
      </c>
      <c r="M106" s="8">
        <v>309.42</v>
      </c>
      <c r="N106" s="9">
        <v>421.42</v>
      </c>
      <c r="O106" s="9">
        <v>531.67999999999995</v>
      </c>
      <c r="P106" s="9">
        <v>631.92999999999995</v>
      </c>
      <c r="Q106" s="10">
        <v>792.79</v>
      </c>
      <c r="R106" s="21"/>
    </row>
    <row r="107" spans="1:18">
      <c r="A107" s="7" t="s">
        <v>105</v>
      </c>
      <c r="B107" s="25"/>
      <c r="C107" s="26">
        <v>0.03</v>
      </c>
      <c r="D107" s="26">
        <v>0.03</v>
      </c>
      <c r="E107" s="26">
        <v>0.03</v>
      </c>
      <c r="F107" s="27"/>
      <c r="G107" s="8">
        <v>69.040000000000006</v>
      </c>
      <c r="H107" s="9">
        <v>120.02590000000001</v>
      </c>
      <c r="I107" s="9">
        <v>148.69080000000002</v>
      </c>
      <c r="J107" s="9">
        <v>177.77799999999999</v>
      </c>
      <c r="K107" s="10">
        <v>240</v>
      </c>
      <c r="M107" s="8">
        <v>300</v>
      </c>
      <c r="N107" s="9">
        <v>521.54</v>
      </c>
      <c r="O107" s="9">
        <v>646.1</v>
      </c>
      <c r="P107" s="9">
        <v>772.49</v>
      </c>
      <c r="Q107" s="10">
        <v>1042.8599999999999</v>
      </c>
      <c r="R107" s="21"/>
    </row>
    <row r="108" spans="1:18">
      <c r="A108" s="7" t="s">
        <v>106</v>
      </c>
      <c r="B108" s="25"/>
      <c r="C108" s="26">
        <v>0.03</v>
      </c>
      <c r="D108" s="26">
        <v>0.03</v>
      </c>
      <c r="E108" s="26">
        <v>0.03</v>
      </c>
      <c r="F108" s="27"/>
      <c r="G108" s="8">
        <v>81.14</v>
      </c>
      <c r="H108" s="9">
        <v>157.61060000000001</v>
      </c>
      <c r="I108" s="9">
        <v>199.79939999999999</v>
      </c>
      <c r="J108" s="9">
        <v>228.44369999999998</v>
      </c>
      <c r="K108" s="10">
        <v>315.12</v>
      </c>
      <c r="M108" s="8">
        <v>352.57</v>
      </c>
      <c r="N108" s="9">
        <v>684.86</v>
      </c>
      <c r="O108" s="9">
        <v>868.18</v>
      </c>
      <c r="P108" s="9">
        <v>992.64</v>
      </c>
      <c r="Q108" s="10">
        <v>1369.27</v>
      </c>
      <c r="R108" s="21"/>
    </row>
    <row r="109" spans="1:18">
      <c r="A109" s="7" t="s">
        <v>107</v>
      </c>
      <c r="B109" s="25"/>
      <c r="C109" s="26"/>
      <c r="D109" s="26"/>
      <c r="E109" s="26"/>
      <c r="F109" s="27"/>
      <c r="G109" s="8">
        <v>68.349999999999994</v>
      </c>
      <c r="H109" s="9">
        <v>90.9</v>
      </c>
      <c r="I109" s="9">
        <v>113.92</v>
      </c>
      <c r="J109" s="9">
        <v>128.19</v>
      </c>
      <c r="K109" s="10">
        <v>161.1</v>
      </c>
      <c r="M109" s="8">
        <v>297</v>
      </c>
      <c r="N109" s="9">
        <v>394.98</v>
      </c>
      <c r="O109" s="9">
        <v>495.01</v>
      </c>
      <c r="P109" s="9">
        <v>557.02</v>
      </c>
      <c r="Q109" s="10">
        <v>700.02</v>
      </c>
      <c r="R109" s="21"/>
    </row>
    <row r="110" spans="1:18">
      <c r="A110" s="7" t="s">
        <v>108</v>
      </c>
      <c r="B110" s="25">
        <v>0.03</v>
      </c>
      <c r="C110" s="26"/>
      <c r="D110" s="26"/>
      <c r="E110" s="26"/>
      <c r="F110" s="27"/>
      <c r="G110" s="8">
        <v>60.255000000000003</v>
      </c>
      <c r="H110" s="9">
        <v>79.400000000000006</v>
      </c>
      <c r="I110" s="9">
        <v>96.96</v>
      </c>
      <c r="J110" s="9">
        <v>101</v>
      </c>
      <c r="K110" s="10">
        <v>138.08000000000001</v>
      </c>
      <c r="M110" s="8">
        <v>261.82</v>
      </c>
      <c r="N110" s="9">
        <v>345.01</v>
      </c>
      <c r="O110" s="9">
        <v>421.31</v>
      </c>
      <c r="P110" s="9">
        <v>438.87</v>
      </c>
      <c r="Q110" s="10">
        <v>599.99</v>
      </c>
      <c r="R110" s="21"/>
    </row>
    <row r="111" spans="1:18">
      <c r="A111" s="7" t="s">
        <v>109</v>
      </c>
      <c r="B111" s="25">
        <v>0.03</v>
      </c>
      <c r="C111" s="26">
        <v>0.03</v>
      </c>
      <c r="D111" s="26">
        <v>0.03</v>
      </c>
      <c r="E111" s="26">
        <v>0.03</v>
      </c>
      <c r="F111" s="27">
        <v>0.03</v>
      </c>
      <c r="G111" s="8">
        <v>65.8994</v>
      </c>
      <c r="H111" s="9">
        <v>97.664599999999993</v>
      </c>
      <c r="I111" s="9">
        <v>123.6206</v>
      </c>
      <c r="J111" s="9">
        <v>142.18119999999999</v>
      </c>
      <c r="K111" s="10">
        <v>194.1035</v>
      </c>
      <c r="M111" s="8">
        <v>286.35000000000002</v>
      </c>
      <c r="N111" s="9">
        <v>424.38</v>
      </c>
      <c r="O111" s="9">
        <v>537.16</v>
      </c>
      <c r="P111" s="9">
        <v>617.80999999999995</v>
      </c>
      <c r="Q111" s="10">
        <v>843.43</v>
      </c>
      <c r="R111" s="21"/>
    </row>
    <row r="112" spans="1:18">
      <c r="A112" s="7" t="s">
        <v>110</v>
      </c>
      <c r="B112" s="25">
        <v>0.03</v>
      </c>
      <c r="C112" s="26">
        <v>0.03</v>
      </c>
      <c r="D112" s="26"/>
      <c r="E112" s="26"/>
      <c r="F112" s="27"/>
      <c r="G112" s="8">
        <v>71.976399999999998</v>
      </c>
      <c r="H112" s="9">
        <v>118.52209999999999</v>
      </c>
      <c r="I112" s="9">
        <v>143.84</v>
      </c>
      <c r="J112" s="9">
        <v>172.6</v>
      </c>
      <c r="K112" s="10">
        <v>228.99</v>
      </c>
      <c r="M112" s="8">
        <v>312.75</v>
      </c>
      <c r="N112" s="9">
        <v>515.01</v>
      </c>
      <c r="O112" s="9">
        <v>625.02</v>
      </c>
      <c r="P112" s="9">
        <v>749.99</v>
      </c>
      <c r="Q112" s="10">
        <v>995.02</v>
      </c>
      <c r="R112" s="21"/>
    </row>
    <row r="113" spans="1:18">
      <c r="A113" s="7" t="s">
        <v>111</v>
      </c>
      <c r="B113" s="25">
        <v>0.03</v>
      </c>
      <c r="C113" s="26"/>
      <c r="D113" s="26"/>
      <c r="E113" s="26"/>
      <c r="F113" s="27"/>
      <c r="G113" s="8">
        <v>60.347700000000003</v>
      </c>
      <c r="H113" s="9">
        <v>80.55</v>
      </c>
      <c r="I113" s="9">
        <v>103.56</v>
      </c>
      <c r="J113" s="9">
        <v>124.77</v>
      </c>
      <c r="K113" s="10">
        <v>136.93</v>
      </c>
      <c r="M113" s="8">
        <v>262.23</v>
      </c>
      <c r="N113" s="9">
        <v>350.01</v>
      </c>
      <c r="O113" s="9">
        <v>449.99</v>
      </c>
      <c r="P113" s="9">
        <v>542.16</v>
      </c>
      <c r="Q113" s="10">
        <v>594.99</v>
      </c>
      <c r="R113" s="21"/>
    </row>
    <row r="114" spans="1:18">
      <c r="A114" s="7" t="s">
        <v>112</v>
      </c>
      <c r="B114" s="25"/>
      <c r="C114" s="26"/>
      <c r="D114" s="26"/>
      <c r="E114" s="26"/>
      <c r="F114" s="27"/>
      <c r="G114" s="8">
        <v>53.5</v>
      </c>
      <c r="H114" s="9">
        <v>74.59</v>
      </c>
      <c r="I114" s="9">
        <v>92.05</v>
      </c>
      <c r="J114" s="9">
        <v>104.89</v>
      </c>
      <c r="K114" s="10">
        <v>134.02000000000001</v>
      </c>
      <c r="M114" s="8">
        <v>232.47</v>
      </c>
      <c r="N114" s="9">
        <v>324.11</v>
      </c>
      <c r="O114" s="9">
        <v>399.98</v>
      </c>
      <c r="P114" s="9">
        <v>455.77</v>
      </c>
      <c r="Q114" s="10">
        <v>582.35</v>
      </c>
      <c r="R114" s="21"/>
    </row>
    <row r="115" spans="1:18">
      <c r="A115" s="7" t="s">
        <v>113</v>
      </c>
      <c r="B115" s="25"/>
      <c r="C115" s="26"/>
      <c r="D115" s="26"/>
      <c r="E115" s="26"/>
      <c r="F115" s="27"/>
      <c r="G115" s="8">
        <v>64.41</v>
      </c>
      <c r="H115" s="9">
        <v>94.8</v>
      </c>
      <c r="I115" s="9">
        <v>107.11</v>
      </c>
      <c r="J115" s="9">
        <v>116.53</v>
      </c>
      <c r="K115" s="10">
        <v>156</v>
      </c>
      <c r="M115" s="8">
        <v>279.88</v>
      </c>
      <c r="N115" s="9">
        <v>411.93</v>
      </c>
      <c r="O115" s="9">
        <v>465.42</v>
      </c>
      <c r="P115" s="9">
        <v>506.35</v>
      </c>
      <c r="Q115" s="10">
        <v>677.86</v>
      </c>
      <c r="R115" s="21"/>
    </row>
    <row r="116" spans="1:18">
      <c r="A116" s="7" t="s">
        <v>114</v>
      </c>
      <c r="B116" s="25"/>
      <c r="C116" s="26"/>
      <c r="D116" s="26"/>
      <c r="E116" s="26"/>
      <c r="F116" s="27"/>
      <c r="G116" s="8">
        <v>67.89</v>
      </c>
      <c r="H116" s="9">
        <v>87.41</v>
      </c>
      <c r="I116" s="9">
        <v>109.32</v>
      </c>
      <c r="J116" s="9">
        <v>129.47</v>
      </c>
      <c r="K116" s="10">
        <v>170.67</v>
      </c>
      <c r="M116" s="8">
        <v>295</v>
      </c>
      <c r="N116" s="9">
        <v>379.82</v>
      </c>
      <c r="O116" s="9">
        <v>475.02</v>
      </c>
      <c r="P116" s="9">
        <v>562.58000000000004</v>
      </c>
      <c r="Q116" s="10">
        <v>741.6</v>
      </c>
      <c r="R116" s="21"/>
    </row>
    <row r="117" spans="1:18">
      <c r="A117" s="7" t="s">
        <v>115</v>
      </c>
      <c r="B117" s="25">
        <v>0.03</v>
      </c>
      <c r="C117" s="26"/>
      <c r="D117" s="26"/>
      <c r="E117" s="26"/>
      <c r="F117" s="27"/>
      <c r="G117" s="8">
        <v>75.447500000000005</v>
      </c>
      <c r="H117" s="9">
        <v>116.53</v>
      </c>
      <c r="I117" s="9">
        <v>149.59</v>
      </c>
      <c r="J117" s="9">
        <v>172.6</v>
      </c>
      <c r="K117" s="10">
        <v>230.14</v>
      </c>
      <c r="M117" s="8">
        <v>327.84</v>
      </c>
      <c r="N117" s="9">
        <v>506.35</v>
      </c>
      <c r="O117" s="9">
        <v>650</v>
      </c>
      <c r="P117" s="9">
        <v>749.99</v>
      </c>
      <c r="Q117" s="10">
        <v>1000.01</v>
      </c>
      <c r="R117" s="21"/>
    </row>
    <row r="118" spans="1:18">
      <c r="A118" s="7" t="s">
        <v>116</v>
      </c>
      <c r="B118" s="25">
        <v>0.03</v>
      </c>
      <c r="C118" s="26"/>
      <c r="D118" s="26"/>
      <c r="E118" s="26"/>
      <c r="F118" s="27"/>
      <c r="G118" s="8">
        <v>56.238</v>
      </c>
      <c r="H118" s="9">
        <v>84.84</v>
      </c>
      <c r="I118" s="9">
        <v>109.32</v>
      </c>
      <c r="J118" s="9">
        <v>126.58</v>
      </c>
      <c r="K118" s="10">
        <v>172.6</v>
      </c>
      <c r="M118" s="8">
        <v>244.37</v>
      </c>
      <c r="N118" s="9">
        <v>368.65</v>
      </c>
      <c r="O118" s="9">
        <v>475.02</v>
      </c>
      <c r="P118" s="9">
        <v>550.02</v>
      </c>
      <c r="Q118" s="10">
        <v>749.99</v>
      </c>
      <c r="R118" s="21"/>
    </row>
    <row r="119" spans="1:18">
      <c r="A119" s="7" t="s">
        <v>117</v>
      </c>
      <c r="B119" s="25"/>
      <c r="C119" s="26"/>
      <c r="D119" s="26"/>
      <c r="E119" s="26"/>
      <c r="F119" s="27"/>
      <c r="G119" s="8">
        <v>63.5</v>
      </c>
      <c r="H119" s="9">
        <v>96.91</v>
      </c>
      <c r="I119" s="9">
        <v>128.19</v>
      </c>
      <c r="J119" s="9">
        <v>153.02000000000001</v>
      </c>
      <c r="K119" s="10">
        <v>192.24</v>
      </c>
      <c r="M119" s="8">
        <v>275.92</v>
      </c>
      <c r="N119" s="9">
        <v>421.1</v>
      </c>
      <c r="O119" s="9">
        <v>557.02</v>
      </c>
      <c r="P119" s="9">
        <v>664.91</v>
      </c>
      <c r="Q119" s="10">
        <v>835.33</v>
      </c>
      <c r="R119" s="21"/>
    </row>
    <row r="120" spans="1:18">
      <c r="A120" s="7" t="s">
        <v>118</v>
      </c>
      <c r="B120" s="25"/>
      <c r="C120" s="26">
        <v>0.03</v>
      </c>
      <c r="D120" s="26">
        <v>0.03</v>
      </c>
      <c r="E120" s="26">
        <v>0.03</v>
      </c>
      <c r="F120" s="27"/>
      <c r="G120" s="8">
        <v>74.790000000000006</v>
      </c>
      <c r="H120" s="9">
        <v>155.4991</v>
      </c>
      <c r="I120" s="9">
        <v>197.81150000000002</v>
      </c>
      <c r="J120" s="9">
        <v>244.3057</v>
      </c>
      <c r="K120" s="10">
        <v>293.79000000000002</v>
      </c>
      <c r="M120" s="8">
        <v>324.98</v>
      </c>
      <c r="N120" s="9">
        <v>675.68</v>
      </c>
      <c r="O120" s="9">
        <v>859.54</v>
      </c>
      <c r="P120" s="9">
        <v>1061.57</v>
      </c>
      <c r="Q120" s="10">
        <v>1276.5899999999999</v>
      </c>
      <c r="R120" s="21"/>
    </row>
    <row r="121" spans="1:18">
      <c r="A121" s="7" t="s">
        <v>119</v>
      </c>
      <c r="B121" s="25">
        <v>0.03</v>
      </c>
      <c r="C121" s="26">
        <v>0.03</v>
      </c>
      <c r="D121" s="26">
        <v>0.03</v>
      </c>
      <c r="E121" s="26">
        <v>0.03</v>
      </c>
      <c r="F121" s="27"/>
      <c r="G121" s="8">
        <v>67.372299999999996</v>
      </c>
      <c r="H121" s="9">
        <v>136.00119999999998</v>
      </c>
      <c r="I121" s="9">
        <v>171.083</v>
      </c>
      <c r="J121" s="9">
        <v>199.79939999999999</v>
      </c>
      <c r="K121" s="10">
        <v>266.64999999999998</v>
      </c>
      <c r="M121" s="8">
        <v>292.75</v>
      </c>
      <c r="N121" s="9">
        <v>590.96</v>
      </c>
      <c r="O121" s="9">
        <v>743.4</v>
      </c>
      <c r="P121" s="9">
        <v>868.18</v>
      </c>
      <c r="Q121" s="10">
        <v>1158.6600000000001</v>
      </c>
      <c r="R121" s="21"/>
    </row>
    <row r="122" spans="1:18">
      <c r="A122" s="7" t="s">
        <v>120</v>
      </c>
      <c r="B122" s="25">
        <v>0.03</v>
      </c>
      <c r="C122" s="26">
        <v>0.03</v>
      </c>
      <c r="D122" s="26">
        <v>0.03</v>
      </c>
      <c r="E122" s="26">
        <v>0.03</v>
      </c>
      <c r="F122" s="27"/>
      <c r="G122" s="8">
        <v>83.285799999999995</v>
      </c>
      <c r="H122" s="9">
        <v>165.50040000000001</v>
      </c>
      <c r="I122" s="9">
        <v>208.95609999999999</v>
      </c>
      <c r="J122" s="9">
        <v>262.2586</v>
      </c>
      <c r="K122" s="10">
        <v>358.8</v>
      </c>
      <c r="M122" s="8">
        <v>361.9</v>
      </c>
      <c r="N122" s="9">
        <v>719.14</v>
      </c>
      <c r="O122" s="9">
        <v>907.96</v>
      </c>
      <c r="P122" s="9">
        <v>1139.58</v>
      </c>
      <c r="Q122" s="10">
        <v>1559.07</v>
      </c>
      <c r="R122" s="21"/>
    </row>
    <row r="123" spans="1:18">
      <c r="A123" s="7" t="s">
        <v>121</v>
      </c>
      <c r="B123" s="25"/>
      <c r="C123" s="26">
        <v>0.03</v>
      </c>
      <c r="D123" s="26">
        <v>0.03</v>
      </c>
      <c r="E123" s="26">
        <v>0.03</v>
      </c>
      <c r="F123" s="27"/>
      <c r="G123" s="8">
        <v>67.5</v>
      </c>
      <c r="H123" s="9">
        <v>120.02590000000001</v>
      </c>
      <c r="I123" s="9">
        <v>161.07139999999998</v>
      </c>
      <c r="J123" s="9">
        <v>190.0247</v>
      </c>
      <c r="K123" s="10">
        <v>242.4</v>
      </c>
      <c r="M123" s="8">
        <v>293.3</v>
      </c>
      <c r="N123" s="9">
        <v>521.54</v>
      </c>
      <c r="O123" s="9">
        <v>699.89</v>
      </c>
      <c r="P123" s="9">
        <v>825.7</v>
      </c>
      <c r="Q123" s="10">
        <v>1053.29</v>
      </c>
      <c r="R123" s="21"/>
    </row>
    <row r="124" spans="1:18">
      <c r="A124" s="7" t="s">
        <v>122</v>
      </c>
      <c r="B124" s="25"/>
      <c r="C124" s="26">
        <v>0.03</v>
      </c>
      <c r="D124" s="26">
        <v>0.03</v>
      </c>
      <c r="E124" s="26">
        <v>0.03</v>
      </c>
      <c r="F124" s="27">
        <v>0.03</v>
      </c>
      <c r="G124" s="8">
        <v>68.78</v>
      </c>
      <c r="H124" s="9">
        <v>123.6206</v>
      </c>
      <c r="I124" s="9">
        <v>160.73150000000001</v>
      </c>
      <c r="J124" s="9">
        <v>192.0641</v>
      </c>
      <c r="K124" s="10">
        <v>247.2</v>
      </c>
      <c r="M124" s="8">
        <v>298.87</v>
      </c>
      <c r="N124" s="9">
        <v>537.16</v>
      </c>
      <c r="O124" s="9">
        <v>698.42</v>
      </c>
      <c r="P124" s="9">
        <v>834.56</v>
      </c>
      <c r="Q124" s="10">
        <v>1074.1400000000001</v>
      </c>
      <c r="R124" s="21"/>
    </row>
    <row r="125" spans="1:18">
      <c r="A125" s="7" t="s">
        <v>123</v>
      </c>
      <c r="B125" s="25">
        <v>0.03</v>
      </c>
      <c r="C125" s="26">
        <v>0.03</v>
      </c>
      <c r="D125" s="26">
        <v>0.03</v>
      </c>
      <c r="E125" s="26">
        <v>0.03</v>
      </c>
      <c r="F125" s="27">
        <v>0.03</v>
      </c>
      <c r="G125" s="8">
        <v>63.211099999999995</v>
      </c>
      <c r="H125" s="9">
        <v>105.3175</v>
      </c>
      <c r="I125" s="9">
        <v>132.03569999999999</v>
      </c>
      <c r="J125" s="9">
        <v>156.33340000000001</v>
      </c>
      <c r="K125" s="10">
        <v>206.09270000000001</v>
      </c>
      <c r="M125" s="8">
        <v>274.67</v>
      </c>
      <c r="N125" s="9">
        <v>457.63</v>
      </c>
      <c r="O125" s="9">
        <v>573.73</v>
      </c>
      <c r="P125" s="9">
        <v>679.31</v>
      </c>
      <c r="Q125" s="10">
        <v>895.52</v>
      </c>
      <c r="R125" s="21"/>
    </row>
    <row r="126" spans="1:18">
      <c r="A126" s="7" t="s">
        <v>124</v>
      </c>
      <c r="B126" s="25"/>
      <c r="C126" s="26"/>
      <c r="D126" s="26"/>
      <c r="E126" s="26"/>
      <c r="F126" s="27"/>
      <c r="G126" s="8">
        <v>69.33</v>
      </c>
      <c r="H126" s="9">
        <v>91.43</v>
      </c>
      <c r="I126" s="9">
        <v>120.82</v>
      </c>
      <c r="J126" s="9">
        <v>139.84</v>
      </c>
      <c r="K126" s="10">
        <v>172.6</v>
      </c>
      <c r="M126" s="8">
        <v>301.26</v>
      </c>
      <c r="N126" s="9">
        <v>397.29</v>
      </c>
      <c r="O126" s="9">
        <v>524.99</v>
      </c>
      <c r="P126" s="9">
        <v>607.64</v>
      </c>
      <c r="Q126" s="10">
        <v>749.99</v>
      </c>
      <c r="R126" s="21"/>
    </row>
    <row r="127" spans="1:18">
      <c r="A127" s="7" t="s">
        <v>125</v>
      </c>
      <c r="B127" s="25"/>
      <c r="C127" s="26"/>
      <c r="D127" s="26"/>
      <c r="E127" s="26"/>
      <c r="F127" s="27"/>
      <c r="G127" s="8">
        <v>59.84</v>
      </c>
      <c r="H127" s="9">
        <v>80.55</v>
      </c>
      <c r="I127" s="9">
        <v>97.81</v>
      </c>
      <c r="J127" s="9">
        <v>113.92</v>
      </c>
      <c r="K127" s="10">
        <v>157.61000000000001</v>
      </c>
      <c r="M127" s="8">
        <v>260.02</v>
      </c>
      <c r="N127" s="9">
        <v>350.01</v>
      </c>
      <c r="O127" s="9">
        <v>425.01</v>
      </c>
      <c r="P127" s="9">
        <v>495.01</v>
      </c>
      <c r="Q127" s="10">
        <v>684.85</v>
      </c>
      <c r="R127" s="21"/>
    </row>
    <row r="128" spans="1:18">
      <c r="A128" s="7" t="s">
        <v>126</v>
      </c>
      <c r="B128" s="25">
        <v>0.03</v>
      </c>
      <c r="C128" s="26"/>
      <c r="D128" s="26"/>
      <c r="E128" s="26"/>
      <c r="F128" s="27">
        <v>0.03</v>
      </c>
      <c r="G128" s="8">
        <v>55.187399999999997</v>
      </c>
      <c r="H128" s="9">
        <v>80.55</v>
      </c>
      <c r="I128" s="9">
        <v>90.9</v>
      </c>
      <c r="J128" s="9">
        <v>109.32</v>
      </c>
      <c r="K128" s="10">
        <v>144.0352</v>
      </c>
      <c r="M128" s="8">
        <v>239.8</v>
      </c>
      <c r="N128" s="9">
        <v>350.01</v>
      </c>
      <c r="O128" s="9">
        <v>394.98</v>
      </c>
      <c r="P128" s="9">
        <v>475.02</v>
      </c>
      <c r="Q128" s="10">
        <v>625.87</v>
      </c>
      <c r="R128" s="21"/>
    </row>
    <row r="129" spans="1:18">
      <c r="A129" s="7" t="s">
        <v>127</v>
      </c>
      <c r="B129" s="25"/>
      <c r="C129" s="26">
        <v>0.03</v>
      </c>
      <c r="D129" s="26">
        <v>0.03</v>
      </c>
      <c r="E129" s="26">
        <v>0.03</v>
      </c>
      <c r="F129" s="27">
        <v>0.03</v>
      </c>
      <c r="G129" s="8">
        <v>72.040000000000006</v>
      </c>
      <c r="H129" s="9">
        <v>133.70429999999999</v>
      </c>
      <c r="I129" s="9">
        <v>164.83090000000001</v>
      </c>
      <c r="J129" s="9">
        <v>203.74430000000001</v>
      </c>
      <c r="K129" s="10">
        <v>260.9402</v>
      </c>
      <c r="M129" s="8">
        <v>313.02999999999997</v>
      </c>
      <c r="N129" s="9">
        <v>580.98</v>
      </c>
      <c r="O129" s="9">
        <v>716.23</v>
      </c>
      <c r="P129" s="9">
        <v>885.32</v>
      </c>
      <c r="Q129" s="10">
        <v>1133.8499999999999</v>
      </c>
      <c r="R129" s="21"/>
    </row>
    <row r="130" spans="1:18">
      <c r="A130" s="7" t="s">
        <v>128</v>
      </c>
      <c r="B130" s="25">
        <v>0.03</v>
      </c>
      <c r="C130" s="26"/>
      <c r="D130" s="26"/>
      <c r="E130" s="26"/>
      <c r="F130" s="27"/>
      <c r="G130" s="8">
        <v>49.172200000000004</v>
      </c>
      <c r="H130" s="9">
        <v>88</v>
      </c>
      <c r="I130" s="9">
        <v>97.81</v>
      </c>
      <c r="J130" s="9">
        <v>109.32</v>
      </c>
      <c r="K130" s="10">
        <v>138.08000000000001</v>
      </c>
      <c r="M130" s="8">
        <v>213.66</v>
      </c>
      <c r="N130" s="9">
        <v>382.38</v>
      </c>
      <c r="O130" s="9">
        <v>425.01</v>
      </c>
      <c r="P130" s="9">
        <v>475.02</v>
      </c>
      <c r="Q130" s="10">
        <v>599.99</v>
      </c>
      <c r="R130" s="21"/>
    </row>
    <row r="131" spans="1:18">
      <c r="A131" s="7" t="s">
        <v>129</v>
      </c>
      <c r="B131" s="25"/>
      <c r="C131" s="26">
        <v>0.03</v>
      </c>
      <c r="D131" s="26">
        <v>0.03</v>
      </c>
      <c r="E131" s="26">
        <v>0.03</v>
      </c>
      <c r="F131" s="27">
        <v>0.03</v>
      </c>
      <c r="G131" s="8">
        <v>69.77</v>
      </c>
      <c r="H131" s="9">
        <v>94.811499999999995</v>
      </c>
      <c r="I131" s="9">
        <v>123.89870000000001</v>
      </c>
      <c r="J131" s="9">
        <v>164.74849999999998</v>
      </c>
      <c r="K131" s="10">
        <v>201.48859999999999</v>
      </c>
      <c r="M131" s="8">
        <v>303.17</v>
      </c>
      <c r="N131" s="9">
        <v>411.98</v>
      </c>
      <c r="O131" s="9">
        <v>538.37</v>
      </c>
      <c r="P131" s="9">
        <v>715.87</v>
      </c>
      <c r="Q131" s="10">
        <v>875.52</v>
      </c>
      <c r="R131" s="21"/>
    </row>
    <row r="132" spans="1:18">
      <c r="A132" s="7" t="s">
        <v>130</v>
      </c>
      <c r="B132" s="25">
        <v>0.03</v>
      </c>
      <c r="C132" s="26">
        <v>0.03</v>
      </c>
      <c r="D132" s="26">
        <v>0.03</v>
      </c>
      <c r="E132" s="26">
        <v>0.03</v>
      </c>
      <c r="F132" s="27">
        <v>0.03</v>
      </c>
      <c r="G132" s="8">
        <v>65.611000000000004</v>
      </c>
      <c r="H132" s="9">
        <v>113.03219999999999</v>
      </c>
      <c r="I132" s="9">
        <v>135.28020000000001</v>
      </c>
      <c r="J132" s="9">
        <v>167.15869999999998</v>
      </c>
      <c r="K132" s="10">
        <v>210.17150000000001</v>
      </c>
      <c r="M132" s="8">
        <v>285.10000000000002</v>
      </c>
      <c r="N132" s="9">
        <v>491.15</v>
      </c>
      <c r="O132" s="9">
        <v>587.82000000000005</v>
      </c>
      <c r="P132" s="9">
        <v>726.34</v>
      </c>
      <c r="Q132" s="10">
        <v>913.25</v>
      </c>
      <c r="R132" s="21"/>
    </row>
    <row r="133" spans="1:18">
      <c r="A133" s="7" t="s">
        <v>131</v>
      </c>
      <c r="B133" s="25"/>
      <c r="C133" s="26"/>
      <c r="D133" s="26"/>
      <c r="E133" s="26"/>
      <c r="F133" s="27"/>
      <c r="G133" s="8">
        <v>56.58</v>
      </c>
      <c r="H133" s="9">
        <v>86.3</v>
      </c>
      <c r="I133" s="9">
        <v>103.56</v>
      </c>
      <c r="J133" s="9">
        <v>126.58</v>
      </c>
      <c r="K133" s="10">
        <v>156.38</v>
      </c>
      <c r="M133" s="8">
        <v>245.85</v>
      </c>
      <c r="N133" s="9">
        <v>374.99</v>
      </c>
      <c r="O133" s="9">
        <v>449.99</v>
      </c>
      <c r="P133" s="9">
        <v>550.02</v>
      </c>
      <c r="Q133" s="10">
        <v>679.51</v>
      </c>
      <c r="R133" s="21"/>
    </row>
    <row r="134" spans="1:18">
      <c r="A134" s="7" t="s">
        <v>132</v>
      </c>
      <c r="B134" s="25">
        <v>0.03</v>
      </c>
      <c r="C134" s="26"/>
      <c r="D134" s="26"/>
      <c r="E134" s="26"/>
      <c r="F134" s="27"/>
      <c r="G134" s="8">
        <v>66.0642</v>
      </c>
      <c r="H134" s="9">
        <v>92.05</v>
      </c>
      <c r="I134" s="9">
        <v>120.82</v>
      </c>
      <c r="J134" s="9">
        <v>145.66999999999999</v>
      </c>
      <c r="K134" s="10">
        <v>184.11</v>
      </c>
      <c r="M134" s="8">
        <v>287.06</v>
      </c>
      <c r="N134" s="9">
        <v>399.98</v>
      </c>
      <c r="O134" s="9">
        <v>524.99</v>
      </c>
      <c r="P134" s="9">
        <v>632.97</v>
      </c>
      <c r="Q134" s="10">
        <v>800</v>
      </c>
      <c r="R134" s="21"/>
    </row>
    <row r="135" spans="1:18">
      <c r="A135" s="7" t="s">
        <v>133</v>
      </c>
      <c r="B135" s="25"/>
      <c r="C135" s="26"/>
      <c r="D135" s="26"/>
      <c r="E135" s="26"/>
      <c r="F135" s="27"/>
      <c r="G135" s="8">
        <v>57.34</v>
      </c>
      <c r="H135" s="9">
        <v>83.78</v>
      </c>
      <c r="I135" s="9">
        <v>97.81</v>
      </c>
      <c r="J135" s="9">
        <v>114</v>
      </c>
      <c r="K135" s="10">
        <v>149.59</v>
      </c>
      <c r="M135" s="8">
        <v>249.16</v>
      </c>
      <c r="N135" s="9">
        <v>364.04</v>
      </c>
      <c r="O135" s="9">
        <v>425.01</v>
      </c>
      <c r="P135" s="9">
        <v>495.36</v>
      </c>
      <c r="Q135" s="10">
        <v>650</v>
      </c>
      <c r="R135" s="21"/>
    </row>
    <row r="136" spans="1:18">
      <c r="A136" s="7" t="s">
        <v>134</v>
      </c>
      <c r="B136" s="25"/>
      <c r="C136" s="26">
        <v>0.03</v>
      </c>
      <c r="D136" s="26">
        <v>0.03</v>
      </c>
      <c r="E136" s="26"/>
      <c r="F136" s="27">
        <v>0.03</v>
      </c>
      <c r="G136" s="8">
        <v>65.17</v>
      </c>
      <c r="H136" s="9">
        <v>85.644500000000008</v>
      </c>
      <c r="I136" s="9">
        <v>123.6206</v>
      </c>
      <c r="J136" s="9">
        <v>144.36000000000001</v>
      </c>
      <c r="K136" s="10">
        <v>183.11340000000001</v>
      </c>
      <c r="M136" s="8">
        <v>283.18</v>
      </c>
      <c r="N136" s="9">
        <v>372.15</v>
      </c>
      <c r="O136" s="9">
        <v>537.16</v>
      </c>
      <c r="P136" s="9">
        <v>627.28</v>
      </c>
      <c r="Q136" s="10">
        <v>795.67</v>
      </c>
      <c r="R136" s="21"/>
    </row>
    <row r="137" spans="1:18">
      <c r="A137" s="7" t="s">
        <v>135</v>
      </c>
      <c r="B137" s="25">
        <v>0.03</v>
      </c>
      <c r="C137" s="26"/>
      <c r="D137" s="26"/>
      <c r="E137" s="26"/>
      <c r="F137" s="27"/>
      <c r="G137" s="8">
        <v>61.8</v>
      </c>
      <c r="H137" s="9">
        <v>90.9</v>
      </c>
      <c r="I137" s="9">
        <v>103.56</v>
      </c>
      <c r="J137" s="9">
        <v>115.07</v>
      </c>
      <c r="K137" s="10">
        <v>149.59</v>
      </c>
      <c r="M137" s="8">
        <v>268.54000000000002</v>
      </c>
      <c r="N137" s="9">
        <v>394.98</v>
      </c>
      <c r="O137" s="9">
        <v>449.99</v>
      </c>
      <c r="P137" s="9">
        <v>500.01</v>
      </c>
      <c r="Q137" s="10">
        <v>650</v>
      </c>
      <c r="R137" s="21"/>
    </row>
    <row r="138" spans="1:18">
      <c r="A138" s="7" t="s">
        <v>136</v>
      </c>
      <c r="B138" s="25"/>
      <c r="C138" s="26"/>
      <c r="D138" s="26"/>
      <c r="E138" s="26"/>
      <c r="F138" s="27"/>
      <c r="G138" s="8">
        <v>55</v>
      </c>
      <c r="H138" s="9">
        <v>86.3</v>
      </c>
      <c r="I138" s="9">
        <v>103.56</v>
      </c>
      <c r="J138" s="9">
        <v>113.92</v>
      </c>
      <c r="K138" s="10">
        <v>149.59</v>
      </c>
      <c r="M138" s="8">
        <v>238.99</v>
      </c>
      <c r="N138" s="9">
        <v>374.99</v>
      </c>
      <c r="O138" s="9">
        <v>449.99</v>
      </c>
      <c r="P138" s="9">
        <v>495.01</v>
      </c>
      <c r="Q138" s="10">
        <v>650</v>
      </c>
      <c r="R138" s="21"/>
    </row>
    <row r="139" spans="1:18">
      <c r="A139" s="7" t="s">
        <v>137</v>
      </c>
      <c r="B139" s="25"/>
      <c r="C139" s="26">
        <v>0.03</v>
      </c>
      <c r="D139" s="26">
        <v>0.03</v>
      </c>
      <c r="E139" s="26"/>
      <c r="F139" s="27"/>
      <c r="G139" s="8">
        <v>90.01</v>
      </c>
      <c r="H139" s="9">
        <v>183.9683</v>
      </c>
      <c r="I139" s="9">
        <v>228.3716</v>
      </c>
      <c r="J139" s="9">
        <v>276.67</v>
      </c>
      <c r="K139" s="10">
        <v>382.64</v>
      </c>
      <c r="M139" s="8">
        <v>391.11</v>
      </c>
      <c r="N139" s="9">
        <v>799.39</v>
      </c>
      <c r="O139" s="9">
        <v>992.33</v>
      </c>
      <c r="P139" s="9">
        <v>1202.2</v>
      </c>
      <c r="Q139" s="10">
        <v>1662.66</v>
      </c>
      <c r="R139" s="21"/>
    </row>
    <row r="140" spans="1:18">
      <c r="A140" s="7" t="s">
        <v>138</v>
      </c>
      <c r="B140" s="25">
        <v>0.03</v>
      </c>
      <c r="C140" s="26">
        <v>0.03</v>
      </c>
      <c r="D140" s="26">
        <v>0.03</v>
      </c>
      <c r="E140" s="26">
        <v>0.03</v>
      </c>
      <c r="F140" s="27"/>
      <c r="G140" s="8">
        <v>76.240600000000001</v>
      </c>
      <c r="H140" s="9">
        <v>126.3398</v>
      </c>
      <c r="I140" s="9">
        <v>159.51609999999999</v>
      </c>
      <c r="J140" s="9">
        <v>187.25400000000002</v>
      </c>
      <c r="K140" s="10">
        <v>246.5</v>
      </c>
      <c r="M140" s="8">
        <v>331.28</v>
      </c>
      <c r="N140" s="9">
        <v>548.98</v>
      </c>
      <c r="O140" s="9">
        <v>693.14</v>
      </c>
      <c r="P140" s="9">
        <v>813.66</v>
      </c>
      <c r="Q140" s="10">
        <v>1071.0999999999999</v>
      </c>
      <c r="R140" s="21"/>
    </row>
    <row r="141" spans="1:18">
      <c r="A141" s="7" t="s">
        <v>139</v>
      </c>
      <c r="B141" s="25"/>
      <c r="C141" s="26"/>
      <c r="D141" s="26"/>
      <c r="E141" s="26"/>
      <c r="F141" s="27"/>
      <c r="G141" s="8">
        <v>64.48</v>
      </c>
      <c r="H141" s="9">
        <v>99.06</v>
      </c>
      <c r="I141" s="9">
        <v>120.82</v>
      </c>
      <c r="J141" s="9">
        <v>138.08000000000001</v>
      </c>
      <c r="K141" s="10">
        <v>186.47</v>
      </c>
      <c r="M141" s="8">
        <v>280.18</v>
      </c>
      <c r="N141" s="9">
        <v>430.44</v>
      </c>
      <c r="O141" s="9">
        <v>524.99</v>
      </c>
      <c r="P141" s="9">
        <v>599.99</v>
      </c>
      <c r="Q141" s="10">
        <v>810.26</v>
      </c>
      <c r="R141" s="21"/>
    </row>
    <row r="142" spans="1:18">
      <c r="A142" s="7" t="s">
        <v>140</v>
      </c>
      <c r="B142" s="25">
        <v>0.03</v>
      </c>
      <c r="C142" s="26"/>
      <c r="D142" s="26"/>
      <c r="E142" s="26"/>
      <c r="F142" s="27"/>
      <c r="G142" s="8">
        <v>67.104500000000002</v>
      </c>
      <c r="H142" s="9">
        <v>79.239999999999995</v>
      </c>
      <c r="I142" s="9">
        <v>92.05</v>
      </c>
      <c r="J142" s="9">
        <v>104.89</v>
      </c>
      <c r="K142" s="10">
        <v>134.02000000000001</v>
      </c>
      <c r="M142" s="8">
        <v>291.58999999999997</v>
      </c>
      <c r="N142" s="9">
        <v>344.32</v>
      </c>
      <c r="O142" s="9">
        <v>399.98</v>
      </c>
      <c r="P142" s="9">
        <v>455.77</v>
      </c>
      <c r="Q142" s="10">
        <v>582.35</v>
      </c>
      <c r="R142" s="21"/>
    </row>
    <row r="143" spans="1:18">
      <c r="A143" s="7" t="s">
        <v>141</v>
      </c>
      <c r="B143" s="25"/>
      <c r="C143" s="26"/>
      <c r="D143" s="26"/>
      <c r="E143" s="26"/>
      <c r="F143" s="27"/>
      <c r="G143" s="8">
        <v>62.4</v>
      </c>
      <c r="H143" s="9">
        <v>78</v>
      </c>
      <c r="I143" s="9">
        <v>85</v>
      </c>
      <c r="J143" s="9">
        <v>99.04</v>
      </c>
      <c r="K143" s="10">
        <v>137.31</v>
      </c>
      <c r="M143" s="8">
        <v>271.14</v>
      </c>
      <c r="N143" s="9">
        <v>338.93</v>
      </c>
      <c r="O143" s="9">
        <v>369.35</v>
      </c>
      <c r="P143" s="9">
        <v>430.35</v>
      </c>
      <c r="Q143" s="10">
        <v>596.64</v>
      </c>
      <c r="R143" s="21"/>
    </row>
    <row r="144" spans="1:18">
      <c r="A144" s="7" t="s">
        <v>142</v>
      </c>
      <c r="B144" s="25">
        <v>0.03</v>
      </c>
      <c r="C144" s="26"/>
      <c r="D144" s="26">
        <v>0.03</v>
      </c>
      <c r="E144" s="26">
        <v>0.03</v>
      </c>
      <c r="F144" s="27">
        <v>0.03</v>
      </c>
      <c r="G144" s="8">
        <v>69.391100000000009</v>
      </c>
      <c r="H144" s="9">
        <v>100.05</v>
      </c>
      <c r="I144" s="9">
        <v>129.7182</v>
      </c>
      <c r="J144" s="9">
        <v>160.68</v>
      </c>
      <c r="K144" s="10">
        <v>210.50110000000001</v>
      </c>
      <c r="M144" s="8">
        <v>301.52</v>
      </c>
      <c r="N144" s="9">
        <v>434.74</v>
      </c>
      <c r="O144" s="9">
        <v>563.66</v>
      </c>
      <c r="P144" s="9">
        <v>698.19</v>
      </c>
      <c r="Q144" s="10">
        <v>914.68</v>
      </c>
      <c r="R144" s="21"/>
    </row>
    <row r="145" spans="1:18">
      <c r="A145" s="7" t="s">
        <v>143</v>
      </c>
      <c r="B145" s="25"/>
      <c r="C145" s="26"/>
      <c r="D145" s="26">
        <v>0.03</v>
      </c>
      <c r="E145" s="26">
        <v>0.03</v>
      </c>
      <c r="F145" s="27"/>
      <c r="G145" s="8">
        <v>66.849999999999994</v>
      </c>
      <c r="H145" s="9">
        <v>97.81</v>
      </c>
      <c r="I145" s="9">
        <v>126.0308</v>
      </c>
      <c r="J145" s="9">
        <v>154.5</v>
      </c>
      <c r="K145" s="10">
        <v>184.11</v>
      </c>
      <c r="M145" s="8">
        <v>290.48</v>
      </c>
      <c r="N145" s="9">
        <v>425.01</v>
      </c>
      <c r="O145" s="9">
        <v>547.63</v>
      </c>
      <c r="P145" s="9">
        <v>671.34</v>
      </c>
      <c r="Q145" s="10">
        <v>800</v>
      </c>
      <c r="R145" s="21"/>
    </row>
    <row r="146" spans="1:18">
      <c r="A146" s="7" t="s">
        <v>144</v>
      </c>
      <c r="B146" s="25"/>
      <c r="C146" s="26"/>
      <c r="D146" s="26"/>
      <c r="E146" s="26"/>
      <c r="F146" s="27"/>
      <c r="G146" s="8">
        <v>57.57</v>
      </c>
      <c r="H146" s="9">
        <v>80.55</v>
      </c>
      <c r="I146" s="9">
        <v>96.23</v>
      </c>
      <c r="J146" s="9">
        <v>109.32</v>
      </c>
      <c r="K146" s="10">
        <v>149.59</v>
      </c>
      <c r="M146" s="8">
        <v>250.16</v>
      </c>
      <c r="N146" s="9">
        <v>350.01</v>
      </c>
      <c r="O146" s="9">
        <v>418.14</v>
      </c>
      <c r="P146" s="9">
        <v>475.02</v>
      </c>
      <c r="Q146" s="10">
        <v>650</v>
      </c>
      <c r="R146" s="21"/>
    </row>
    <row r="147" spans="1:18">
      <c r="A147" s="7" t="s">
        <v>145</v>
      </c>
      <c r="B147" s="25">
        <v>0.03</v>
      </c>
      <c r="C147" s="26">
        <v>0.03</v>
      </c>
      <c r="D147" s="26"/>
      <c r="E147" s="26"/>
      <c r="F147" s="27">
        <v>0.03</v>
      </c>
      <c r="G147" s="8">
        <v>79.773499999999999</v>
      </c>
      <c r="H147" s="9">
        <v>152.74900000000002</v>
      </c>
      <c r="I147" s="9">
        <v>182.45</v>
      </c>
      <c r="J147" s="9">
        <v>211.87</v>
      </c>
      <c r="K147" s="10">
        <v>322.15309999999999</v>
      </c>
      <c r="M147" s="8">
        <v>346.63</v>
      </c>
      <c r="N147" s="9">
        <v>663.73</v>
      </c>
      <c r="O147" s="9">
        <v>792.79</v>
      </c>
      <c r="P147" s="9">
        <v>920.63</v>
      </c>
      <c r="Q147" s="10">
        <v>1399.83</v>
      </c>
      <c r="R147" s="21"/>
    </row>
    <row r="148" spans="1:18">
      <c r="A148" s="7" t="s">
        <v>146</v>
      </c>
      <c r="B148" s="25"/>
      <c r="C148" s="26"/>
      <c r="D148" s="26"/>
      <c r="E148" s="26"/>
      <c r="F148" s="27"/>
      <c r="G148" s="8">
        <v>55.02</v>
      </c>
      <c r="H148" s="9">
        <v>86.3</v>
      </c>
      <c r="I148" s="9">
        <v>102.73</v>
      </c>
      <c r="J148" s="9">
        <v>126.58</v>
      </c>
      <c r="K148" s="10">
        <v>140.62</v>
      </c>
      <c r="M148" s="8">
        <v>239.08</v>
      </c>
      <c r="N148" s="9">
        <v>374.99</v>
      </c>
      <c r="O148" s="9">
        <v>446.39</v>
      </c>
      <c r="P148" s="9">
        <v>550.02</v>
      </c>
      <c r="Q148" s="10">
        <v>611.03</v>
      </c>
      <c r="R148" s="21"/>
    </row>
    <row r="149" spans="1:18">
      <c r="A149" s="7" t="s">
        <v>147</v>
      </c>
      <c r="B149" s="25"/>
      <c r="C149" s="26"/>
      <c r="D149" s="26"/>
      <c r="E149" s="26"/>
      <c r="F149" s="27"/>
      <c r="G149" s="8">
        <v>64.67</v>
      </c>
      <c r="H149" s="9">
        <v>75</v>
      </c>
      <c r="I149" s="9">
        <v>93.23</v>
      </c>
      <c r="J149" s="9">
        <v>110.72</v>
      </c>
      <c r="K149" s="10">
        <v>128.47</v>
      </c>
      <c r="M149" s="8">
        <v>281.01</v>
      </c>
      <c r="N149" s="9">
        <v>325.89</v>
      </c>
      <c r="O149" s="9">
        <v>405.11</v>
      </c>
      <c r="P149" s="9">
        <v>481.1</v>
      </c>
      <c r="Q149" s="10">
        <v>558.23</v>
      </c>
      <c r="R149" s="21"/>
    </row>
    <row r="150" spans="1:18">
      <c r="A150" s="7" t="s">
        <v>148</v>
      </c>
      <c r="B150" s="25"/>
      <c r="C150" s="26"/>
      <c r="D150" s="26"/>
      <c r="E150" s="26"/>
      <c r="F150" s="27"/>
      <c r="G150" s="8">
        <v>61.45</v>
      </c>
      <c r="H150" s="9">
        <v>92.05</v>
      </c>
      <c r="I150" s="9">
        <v>117.7</v>
      </c>
      <c r="J150" s="9">
        <v>133.32</v>
      </c>
      <c r="K150" s="10">
        <v>176.56</v>
      </c>
      <c r="M150" s="8">
        <v>267.01</v>
      </c>
      <c r="N150" s="9">
        <v>399.98</v>
      </c>
      <c r="O150" s="9">
        <v>511.43</v>
      </c>
      <c r="P150" s="9">
        <v>579.30999999999995</v>
      </c>
      <c r="Q150" s="10">
        <v>767.2</v>
      </c>
      <c r="R150" s="21"/>
    </row>
    <row r="151" spans="1:18">
      <c r="A151" s="7" t="s">
        <v>149</v>
      </c>
      <c r="B151" s="25"/>
      <c r="C151" s="26">
        <v>0.03</v>
      </c>
      <c r="D151" s="26"/>
      <c r="E151" s="26"/>
      <c r="F151" s="27">
        <v>0.03</v>
      </c>
      <c r="G151" s="8">
        <v>70.319999999999993</v>
      </c>
      <c r="H151" s="9">
        <v>102.0318</v>
      </c>
      <c r="I151" s="9">
        <v>128.19</v>
      </c>
      <c r="J151" s="9">
        <v>153.02000000000001</v>
      </c>
      <c r="K151" s="10">
        <v>199.79939999999999</v>
      </c>
      <c r="M151" s="8">
        <v>305.56</v>
      </c>
      <c r="N151" s="9">
        <v>443.35</v>
      </c>
      <c r="O151" s="9">
        <v>557.02</v>
      </c>
      <c r="P151" s="9">
        <v>664.91</v>
      </c>
      <c r="Q151" s="10">
        <v>868.18</v>
      </c>
      <c r="R151" s="21"/>
    </row>
    <row r="152" spans="1:18">
      <c r="A152" s="7" t="s">
        <v>150</v>
      </c>
      <c r="B152" s="25"/>
      <c r="C152" s="26">
        <v>0.03</v>
      </c>
      <c r="D152" s="26">
        <v>0.03</v>
      </c>
      <c r="E152" s="26">
        <v>0.03</v>
      </c>
      <c r="F152" s="27">
        <v>0.03</v>
      </c>
      <c r="G152" s="8">
        <v>69.19</v>
      </c>
      <c r="H152" s="9">
        <v>123.6618</v>
      </c>
      <c r="I152" s="9">
        <v>157.61060000000001</v>
      </c>
      <c r="J152" s="9">
        <v>190.84869999999998</v>
      </c>
      <c r="K152" s="10">
        <v>253.38</v>
      </c>
      <c r="M152" s="8">
        <v>300.64999999999998</v>
      </c>
      <c r="N152" s="9">
        <v>537.34</v>
      </c>
      <c r="O152" s="9">
        <v>684.86</v>
      </c>
      <c r="P152" s="9">
        <v>829.28</v>
      </c>
      <c r="Q152" s="10">
        <v>1101</v>
      </c>
      <c r="R152" s="21"/>
    </row>
    <row r="153" spans="1:18">
      <c r="A153" s="7" t="s">
        <v>151</v>
      </c>
      <c r="B153" s="25"/>
      <c r="C153" s="26"/>
      <c r="D153" s="26"/>
      <c r="E153" s="26">
        <v>0.03</v>
      </c>
      <c r="F153" s="27"/>
      <c r="G153" s="8">
        <v>61.45</v>
      </c>
      <c r="H153" s="9">
        <v>92.05</v>
      </c>
      <c r="I153" s="9">
        <v>121.97</v>
      </c>
      <c r="J153" s="9">
        <v>150.0401</v>
      </c>
      <c r="K153" s="10">
        <v>189.96</v>
      </c>
      <c r="M153" s="8">
        <v>267.01</v>
      </c>
      <c r="N153" s="9">
        <v>399.98</v>
      </c>
      <c r="O153" s="9">
        <v>529.99</v>
      </c>
      <c r="P153" s="9">
        <v>651.96</v>
      </c>
      <c r="Q153" s="10">
        <v>825.42</v>
      </c>
      <c r="R153" s="21"/>
    </row>
    <row r="154" spans="1:18">
      <c r="A154" s="11" t="s">
        <v>152</v>
      </c>
      <c r="B154" s="28"/>
      <c r="C154" s="29"/>
      <c r="D154" s="29"/>
      <c r="E154" s="29"/>
      <c r="F154" s="30"/>
      <c r="G154" s="12">
        <v>67.09</v>
      </c>
      <c r="H154" s="13">
        <v>98.96</v>
      </c>
      <c r="I154" s="13">
        <v>123.58</v>
      </c>
      <c r="J154" s="13">
        <v>141.24</v>
      </c>
      <c r="K154" s="14">
        <v>200.09</v>
      </c>
      <c r="M154" s="12">
        <v>291.52</v>
      </c>
      <c r="N154" s="13">
        <v>430</v>
      </c>
      <c r="O154" s="13">
        <v>536.98</v>
      </c>
      <c r="P154" s="13">
        <v>613.72</v>
      </c>
      <c r="Q154" s="14">
        <v>869.44</v>
      </c>
      <c r="R154" s="21"/>
    </row>
  </sheetData>
  <mergeCells count="3">
    <mergeCell ref="B1:F1"/>
    <mergeCell ref="G1:K1"/>
    <mergeCell ref="M1:Q1"/>
  </mergeCells>
  <phoneticPr fontId="3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analysis 15 vs 19</vt:lpstr>
      <vt:lpstr>Rents 201920</vt:lpstr>
      <vt:lpstr>LHA 201920</vt:lpstr>
      <vt:lpstr>Rents 2015</vt:lpstr>
      <vt:lpstr>LHA 2015</vt:lpstr>
      <vt:lpstr>Explanations</vt:lpstr>
      <vt:lpstr>Table 1</vt:lpstr>
      <vt:lpstr>Table 3</vt:lpstr>
    </vt:vector>
  </TitlesOfParts>
  <Company>VOA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LHA Rates 2015-16</dc:title>
  <dc:subject>Housing Benefit</dc:subject>
  <dc:creator>K Watkins</dc:creator>
  <dc:description>Not to be published until 30 January 2015</dc:description>
  <cp:lastModifiedBy>Paul Bradshaw - English Regions</cp:lastModifiedBy>
  <dcterms:created xsi:type="dcterms:W3CDTF">2013-12-12T11:32:56Z</dcterms:created>
  <dcterms:modified xsi:type="dcterms:W3CDTF">2019-04-23T13:25:08Z</dcterms:modified>
</cp:coreProperties>
</file>