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AL" sheetId="1" r:id="rId3"/>
    <sheet state="visible" name="Summary" sheetId="2" r:id="rId4"/>
    <sheet state="visible" name="FB Groups 'free'" sheetId="3" r:id="rId5"/>
    <sheet state="visible" name="FB Groups 'swap'" sheetId="4" r:id="rId6"/>
    <sheet state="visible" name="Pivot Table 2" sheetId="5" r:id="rId7"/>
    <sheet state="visible" name="vlookup free" sheetId="6" r:id="rId8"/>
    <sheet state="visible" name="vlookup swap" sheetId="7" r:id="rId9"/>
  </sheets>
  <definedNames/>
  <calcPr/>
  <pivotCaches>
    <pivotCache cacheId="0" r:id="rId10"/>
  </pivotCaches>
</workbook>
</file>

<file path=xl/sharedStrings.xml><?xml version="1.0" encoding="utf-8"?>
<sst xmlns="http://schemas.openxmlformats.org/spreadsheetml/2006/main" count="1709" uniqueCount="695">
  <si>
    <t>Name</t>
  </si>
  <si>
    <t>Location only?</t>
  </si>
  <si>
    <t>Group members</t>
  </si>
  <si>
    <t>Members</t>
  </si>
  <si>
    <t>Region</t>
  </si>
  <si>
    <t>Free Buy Sell Local School Uniform</t>
  </si>
  <si>
    <t>Stanwell</t>
  </si>
  <si>
    <t>SE</t>
  </si>
  <si>
    <t>School uniform free leicestershire uk</t>
  </si>
  <si>
    <t>Leicester</t>
  </si>
  <si>
    <t>EM</t>
  </si>
  <si>
    <t>**FREE SCHOOL UNIFORM**</t>
  </si>
  <si>
    <t>Bilston</t>
  </si>
  <si>
    <t>WM</t>
  </si>
  <si>
    <t>Colchester school uniforms for sale/free/wanted</t>
  </si>
  <si>
    <t>Colchester</t>
  </si>
  <si>
    <t>SCHOOL UNIFORM FREE, BUY, SELL. (Nottingham all areas)</t>
  </si>
  <si>
    <t>Nottingham</t>
  </si>
  <si>
    <t>School and Club Uniforms Market Harborough sale/wanted/free</t>
  </si>
  <si>
    <t>Market Harborough</t>
  </si>
  <si>
    <t>Groups</t>
  </si>
  <si>
    <t>school uniform swap,sell or free kettering,corby &amp; surrounding areas</t>
  </si>
  <si>
    <t>Kettering</t>
  </si>
  <si>
    <t>Westbury Area School Uniform Sell, Swap, Free.</t>
  </si>
  <si>
    <t>Westbury</t>
  </si>
  <si>
    <t>SW</t>
  </si>
  <si>
    <t>Number of groups</t>
  </si>
  <si>
    <t>School Uniform request, sale, swap or free..Andover and surrounding</t>
  </si>
  <si>
    <t>North</t>
  </si>
  <si>
    <t>Andover</t>
  </si>
  <si>
    <t>school uniform for sale/swap/free Salisbury and surrounding</t>
  </si>
  <si>
    <t>Salisbury</t>
  </si>
  <si>
    <t>Midlands</t>
  </si>
  <si>
    <t>South</t>
  </si>
  <si>
    <t>FREE school uniform recycling page for Milton Keynes and surrounding area</t>
  </si>
  <si>
    <t>Milton Keynes</t>
  </si>
  <si>
    <t>Wales</t>
  </si>
  <si>
    <t>School uniforms. Free to collect (Redditch and surrounding areas)</t>
  </si>
  <si>
    <t>Redditch</t>
  </si>
  <si>
    <t>Winchester Free school uniform site</t>
  </si>
  <si>
    <t>Winchester</t>
  </si>
  <si>
    <t>School Uniforms For Sale, Free or Wanted in Swindon</t>
  </si>
  <si>
    <t>Swindon</t>
  </si>
  <si>
    <t>School Uniform for SALE//FREE/WANTED</t>
  </si>
  <si>
    <t>Littlehampton</t>
  </si>
  <si>
    <t>Brighton and Hove school uniform swap,sell or free</t>
  </si>
  <si>
    <t>Brighton and Hove</t>
  </si>
  <si>
    <t>Thanet Free School Uniform Bank</t>
  </si>
  <si>
    <t>Thanet</t>
  </si>
  <si>
    <t>Uckfield Area School Uniform- Buy,Swap,Sell,Free,Wanted</t>
  </si>
  <si>
    <t>Uckfield</t>
  </si>
  <si>
    <t>School Uniform buy, sell, free, swap, and wanted !! (Canvey/Benfleet Areas)</t>
  </si>
  <si>
    <t>Canvey/Benfleet</t>
  </si>
  <si>
    <t>E</t>
  </si>
  <si>
    <t>Chipping Hill School Witham School Uniform Sell Free Swap Recycle</t>
  </si>
  <si>
    <t>Witham</t>
  </si>
  <si>
    <t>SCHOOL UNIFORM (FREE/SALE) HULL/EAST RIDING</t>
  </si>
  <si>
    <t>Kingston upon Hull</t>
  </si>
  <si>
    <t>Staffordshire School Uniforms - Free...Strictly no selling</t>
  </si>
  <si>
    <t>Stoke-on-Trent</t>
  </si>
  <si>
    <t>teesside's free school uniform</t>
  </si>
  <si>
    <t>Norton</t>
  </si>
  <si>
    <t>NE</t>
  </si>
  <si>
    <t>SESKUH Schools Uniforms. Buy, sell or free.</t>
  </si>
  <si>
    <t>Pontefract</t>
  </si>
  <si>
    <t>YH</t>
  </si>
  <si>
    <t>school uniform free and for sale in pocklington and surrounding areas</t>
  </si>
  <si>
    <t>Pocklington</t>
  </si>
  <si>
    <t>Telford school uniform sell,swap or give away free</t>
  </si>
  <si>
    <t>Telford</t>
  </si>
  <si>
    <t>Chipping Hill School Witham School Uniform Sell Free Swap Recycle Witham</t>
  </si>
  <si>
    <t>Free Pre-Loved School Uniform and Children's Clothes in Rossendale ❤️</t>
  </si>
  <si>
    <t>Rossendale</t>
  </si>
  <si>
    <t>NW</t>
  </si>
  <si>
    <t>school uniform free swap n sell</t>
  </si>
  <si>
    <t>Macclesfield</t>
  </si>
  <si>
    <t>Cumbria School Uniform for sale or free ☺</t>
  </si>
  <si>
    <t>Carlisle</t>
  </si>
  <si>
    <t>School Uniforms in Worcestershire for sale or free</t>
  </si>
  <si>
    <t>Worcestershire</t>
  </si>
  <si>
    <t>SCHOOL UNIFORMS SALE SWAP FREE. OUTWD WREN LOFT KIRK STAN NEW HILL</t>
  </si>
  <si>
    <t>Wakefield</t>
  </si>
  <si>
    <t>School Uniform, Swap, Sell Or For Free!</t>
  </si>
  <si>
    <t>Whitchurch, Wrexham</t>
  </si>
  <si>
    <t>Free and cheap school uniform watford hertfordshire (for sale)</t>
  </si>
  <si>
    <t>Watford</t>
  </si>
  <si>
    <t>School uniform Free Teesside</t>
  </si>
  <si>
    <t>Teesside</t>
  </si>
  <si>
    <t>South Craven School Uniform For sale,swap Or Free</t>
  </si>
  <si>
    <t>Farnhill, Skipton, Sutton-in-Craven, Keighley, Silsden</t>
  </si>
  <si>
    <t>Free or Cheap school uniform in Hillingdon and Ealing borough's</t>
  </si>
  <si>
    <t>Hillingdon and Ealing</t>
  </si>
  <si>
    <t>L</t>
  </si>
  <si>
    <t>School Uniform Exchange in Whitehaven (Free).</t>
  </si>
  <si>
    <t>Whitehaven</t>
  </si>
  <si>
    <t>free school uniform swap n exchange liverpool</t>
  </si>
  <si>
    <t>Liverpool</t>
  </si>
  <si>
    <t>School uniform for sale, for free or to swap in Chesterfield</t>
  </si>
  <si>
    <t>Chesterfield</t>
  </si>
  <si>
    <t>School Uniforms Brownie &amp; Cubs,guides Buy Sell Free Request</t>
  </si>
  <si>
    <t>Caversham</t>
  </si>
  <si>
    <t>Free &amp; For Sale School Uniforms -Borehamwood &amp; Surrounding</t>
  </si>
  <si>
    <t>Borehamwood</t>
  </si>
  <si>
    <t>wigan school uniform buy sell for free</t>
  </si>
  <si>
    <t>Wigan</t>
  </si>
  <si>
    <t>Pevensey &amp; Westham School Uniform FOR SALE FREE OR SWAP</t>
  </si>
  <si>
    <t>Pevensey and Westham</t>
  </si>
  <si>
    <t>ysgol bro myrddin school uniform sale/free</t>
  </si>
  <si>
    <t>Bro Myrddin</t>
  </si>
  <si>
    <t>Studlands Rise First School - Free Or For Sale School Uniforms</t>
  </si>
  <si>
    <t>Royston</t>
  </si>
  <si>
    <t>School uniform for sale/free in scunthorpe</t>
  </si>
  <si>
    <t>Scunthorpe</t>
  </si>
  <si>
    <t>pre loved school uniform for sale or free in leicester</t>
  </si>
  <si>
    <t>School uniform for sale or free for oakham and surrounding areas</t>
  </si>
  <si>
    <t>Oakham</t>
  </si>
  <si>
    <t>School uniform for sale or free in Essex</t>
  </si>
  <si>
    <t>Essex</t>
  </si>
  <si>
    <t>Free School Uniforms/PE kits for the Blackpool Area</t>
  </si>
  <si>
    <t>Blackpool</t>
  </si>
  <si>
    <t>School Uniforms Free To Be Passed On to Others Bolton &amp; Surrounding Area's</t>
  </si>
  <si>
    <t>Bolton</t>
  </si>
  <si>
    <t>Ysgol y Preseli School Uniform For Sale/Free/Wanted.</t>
  </si>
  <si>
    <t>Crymych</t>
  </si>
  <si>
    <t>buy/sell/swap/free School Uniforms/Equipment Sandwell</t>
  </si>
  <si>
    <t>Sandwell</t>
  </si>
  <si>
    <t>School uniform for free/sale in market weighton and surrounding areas</t>
  </si>
  <si>
    <t>Market Weighton</t>
  </si>
  <si>
    <t>Tameside school uniform sell/swap/free</t>
  </si>
  <si>
    <t>Tameside</t>
  </si>
  <si>
    <t>William edwards school uniform for sale or free</t>
  </si>
  <si>
    <t>Greys, Essex</t>
  </si>
  <si>
    <t>Free/cheap School uniforms Wythenshawe</t>
  </si>
  <si>
    <t>Wythenshawe</t>
  </si>
  <si>
    <t>buy, swap, sell or free school uniform exchange Wakefield</t>
  </si>
  <si>
    <t>School uniforms for sale or free in Erdington, Kingstanding, Great Barr</t>
  </si>
  <si>
    <t>Erdington, Kingstanding, Great Barr</t>
  </si>
  <si>
    <t>School Uniform for Free/Sale in Chalfont/Amersham/Chesham &amp; nearby area's</t>
  </si>
  <si>
    <t>Chalfont, Amersham, Chesham</t>
  </si>
  <si>
    <t>preowned westwood primary school uniform for sale/swap/free</t>
  </si>
  <si>
    <t>March, Cambridgeshire</t>
  </si>
  <si>
    <t>School uniforms for sale, swap,free in Lancaster, Morecambe</t>
  </si>
  <si>
    <t>Lancaster</t>
  </si>
  <si>
    <t>Buxted School Uniform For Sale Or Free</t>
  </si>
  <si>
    <t>SCHOOL UNIFORMS FOR SALE. SWAP.EXCHANGE OR FREE SHEFFIELD AREAS</t>
  </si>
  <si>
    <t>Rotherham, Sheffield, Barnsley</t>
  </si>
  <si>
    <t>school uniform free, sell or swap Shrewsbury</t>
  </si>
  <si>
    <t>Shrewsbury</t>
  </si>
  <si>
    <t>Free School Uniforms St-Annes</t>
  </si>
  <si>
    <t>St Annes</t>
  </si>
  <si>
    <t>School uniforms Preston lancs and free stuff</t>
  </si>
  <si>
    <t>Preston</t>
  </si>
  <si>
    <t>Mablethorpe Academy Primary School Uniform, Wanted, Free Or For Sale</t>
  </si>
  <si>
    <t>Mablethorpe</t>
  </si>
  <si>
    <t>Houghton Primary School Uniform - for sale or free</t>
  </si>
  <si>
    <t>Huntingdon</t>
  </si>
  <si>
    <t>School Uniform - Buy, Sell, or Free in Swadlincote &amp; surrounding areas</t>
  </si>
  <si>
    <t>Swadlincote</t>
  </si>
  <si>
    <t>Banham Primary school second hand uniform free or for sale</t>
  </si>
  <si>
    <t>Norwich</t>
  </si>
  <si>
    <t>School Uniform Swap &amp; Sell - Bromley &amp; Surrounding Areas</t>
  </si>
  <si>
    <t>Bromley</t>
  </si>
  <si>
    <t>SCHOOL UNIFORM BUY/SELL/SWAP IN FROME</t>
  </si>
  <si>
    <t>Frome, Somerset</t>
  </si>
  <si>
    <t>School uniform swap shop for medway and kent</t>
  </si>
  <si>
    <t>Medway and Kent</t>
  </si>
  <si>
    <t>School uniform for sale or swap, Hastings, Bexhill, Battle and Rye</t>
  </si>
  <si>
    <t>Hastings, East Sussex</t>
  </si>
  <si>
    <t>School Uniform Swaps/buying/selling Bracknell and surrounding areas</t>
  </si>
  <si>
    <t>Bracknell</t>
  </si>
  <si>
    <t>Kettering, Corby</t>
  </si>
  <si>
    <t>Westbury, Wiltshire</t>
  </si>
  <si>
    <t>Northampton School Uniform Swap or Shop</t>
  </si>
  <si>
    <t>Northampton, Northamptonshire</t>
  </si>
  <si>
    <t>Whitstable &amp; Herne Bay School uniform Sell, Swap or give away</t>
  </si>
  <si>
    <t>Whitstable</t>
  </si>
  <si>
    <t>NWL School Uniform sale and swaps</t>
  </si>
  <si>
    <t>Rugby, Warwickshire</t>
  </si>
  <si>
    <t>School Uniform Swap Shop In Rugby</t>
  </si>
  <si>
    <t>SCHOOL UNIFORM/Equipment swap &amp; sell shop CHIPPING NORTON</t>
  </si>
  <si>
    <t>Chipping Norton</t>
  </si>
  <si>
    <t>Moulsham High School Uniform Swapping or Selling</t>
  </si>
  <si>
    <t>Chelmsford, Essex</t>
  </si>
  <si>
    <t>Clevedon Schools' uniform, Buy, Sell, Swap</t>
  </si>
  <si>
    <t>Clevedon</t>
  </si>
  <si>
    <t>IOW School Uniform Swap Shop</t>
  </si>
  <si>
    <t>Ryde, Portsmouth</t>
  </si>
  <si>
    <t>Buttsbury Schools Buy, Sell &amp; Swap Uniform</t>
  </si>
  <si>
    <t>Billericay, Essex</t>
  </si>
  <si>
    <t>St Laurence Buy Sell Swap School Items / Uniform</t>
  </si>
  <si>
    <t>Bradford on Avon</t>
  </si>
  <si>
    <t>school uniforms swap shop in telford area</t>
  </si>
  <si>
    <t>Ironbridge, Telford</t>
  </si>
  <si>
    <t>School uniform Buy Swap Or Sell</t>
  </si>
  <si>
    <t>Bradford</t>
  </si>
  <si>
    <t>Uniform Buy &amp; Swap Page - Flintshire Schools</t>
  </si>
  <si>
    <t>Buckley, Flintshire</t>
  </si>
  <si>
    <t>Minus Buy And Sell</t>
  </si>
  <si>
    <t>School uniforms for sale or swap in Scunthorpe !</t>
  </si>
  <si>
    <t xml:space="preserve"> </t>
  </si>
  <si>
    <t>school uniform buy, sell and swap shop plymouth and torpoint</t>
  </si>
  <si>
    <t>Plymouth, Torpoint</t>
  </si>
  <si>
    <t>School Uniform - Swap, Buy and Sell in CARLISLE!</t>
  </si>
  <si>
    <t>Carlisle, Cumbria</t>
  </si>
  <si>
    <t>Barnstaple School and Clubs Uniform Sell, Swap &amp; Wants</t>
  </si>
  <si>
    <t>Barnstaple, Devon</t>
  </si>
  <si>
    <t>Southport School uniform swap and sell</t>
  </si>
  <si>
    <t>Southport</t>
  </si>
  <si>
    <t>Clare School Book/Uniform Swap</t>
  </si>
  <si>
    <t>School uniforms, swap/sale. Launceston UK</t>
  </si>
  <si>
    <t>Lawhitton, Cornwall, United Kingdom</t>
  </si>
  <si>
    <t>Taunton School Buy Sell Swap Second hand uniform</t>
  </si>
  <si>
    <t>Taunton</t>
  </si>
  <si>
    <t>Group Members</t>
  </si>
  <si>
    <t>Posts</t>
  </si>
  <si>
    <t>Per</t>
  </si>
  <si>
    <t>Location</t>
  </si>
  <si>
    <t>Location minus Buy and Sell</t>
  </si>
  <si>
    <t>Description only?</t>
  </si>
  <si>
    <t>day</t>
  </si>
  <si>
    <t>Stanwell · free buy or sell your kids school uniform.. Stanwell and Surrounding areas to help where needed x</t>
  </si>
  <si>
    <t>free buy or sell your kids school uniform.. Stanwell and Surrounding areas to help where needed x</t>
  </si>
  <si>
    <t>School Uniforms For Sale or Free!!!</t>
  </si>
  <si>
    <t>Buy and Sell · England ⋅ United Kingdom · School uniforms for sale or free group is for people to sell any old school items i.e clothes, instruments, sports equipment anything that they no longer need for school....</t>
  </si>
  <si>
    <t>England ⋅ United Kingdom · School uniforms for sale or free group is for people to sell any old school items i.e clothes, instruments, sports equipment anything that they no longer need for school....</t>
  </si>
  <si>
    <t>England ⋅ United Kingdom</t>
  </si>
  <si>
    <t>School uniforms for sale or free group is for people to sell any old school items i.e clothes, instruments, sports equipment anything that they no longer need for school....</t>
  </si>
  <si>
    <t>week</t>
  </si>
  <si>
    <t>Leicester, United Kingdom · welcome this group is for people who cant afford school uniform. also people to gift uniform. please note over 18s only leicester uk only</t>
  </si>
  <si>
    <t>Leicester, United Kingdom</t>
  </si>
  <si>
    <t>welcome this group is for people who cant afford school uniform. also people to gift uniform. please note over 18s only leicester uk only</t>
  </si>
  <si>
    <t>Bilston · Please donate or sell your child’s, relatives or friends school uniform.. Maybe they’ve grown out of it or no longer need it. You can make a huge difference to someone. Whether it be a pair of trousers, shirt, skirt, blazer, tie or even shoes! “MAKE JUST ONE PERSONS...</t>
  </si>
  <si>
    <t>Please donate or sell your child’s, relatives or friends school uniform.. Maybe they’ve grown out of it or no longer need it. You can make a huge difference to someone. Whether it be a pair of trousers, shirt, skirt, blazer, tie or even shoes! “MAKE JUST ONE PERSONS...</t>
  </si>
  <si>
    <t>Buy and Sell · THIS GROUP IS FOR COLCHESTER SCHOOL UNIFOR WANTED/FOR SALE/FREE ONLY!!! PLEASE DO NOT POST LINKS TO GENERAL IRTEMS YOU ARE SELLING!!!</t>
  </si>
  <si>
    <t>THIS GROUP IS FOR COLCHESTER SCHOOL UNIFOR WANTED/FOR SALE/FREE ONLY!!! PLEASE DO NOT POST LINKS TO GENERAL IRTEMS YOU ARE SELLING!!!</t>
  </si>
  <si>
    <t>Nottingham, United Kingdom · This group mentions pinafore, kfc, bulwell</t>
  </si>
  <si>
    <t>Nottingham, United Kingdom</t>
  </si>
  <si>
    <t>This group mentions pinafore, kfc, bulwell</t>
  </si>
  <si>
    <t>Buy and Sell</t>
  </si>
  <si>
    <t>Buy and Sell · Just trying to set a group up for people in and around Kettering who have school clothes to swap,sell or for free....</t>
  </si>
  <si>
    <t>Just trying to set a group up for people in and around Kettering who have school clothes to swap,sell or for free....</t>
  </si>
  <si>
    <t>Buy and Sell · Westbury, Wiltshire · This group is intended for you to buy, sell or swap your used school uniform items and accessories....</t>
  </si>
  <si>
    <t>Westbury, Wiltshire · This group is intended for you to buy, sell or swap your used school uniform items and accessories....</t>
  </si>
  <si>
    <t>This group is intended for you to buy, sell or swap your used school uniform items and accessories....</t>
  </si>
  <si>
    <t>Buy and Sell · Andover, Hampshire, United Kingdom · With summer holidays just around the corner a brand new page just for selling all things school for all local Andover and surrounding schools...</t>
  </si>
  <si>
    <t>Andover, Hampshire, United Kingdom · With summer holidays just around the corner a brand new page just for selling all things school for all local Andover and surrounding schools...</t>
  </si>
  <si>
    <t>Andover, Hampshire, United Kingdom</t>
  </si>
  <si>
    <t>With summer holidays just around the corner a brand new page just for selling all things school for all local Andover and surrounding schools...</t>
  </si>
  <si>
    <t>Salisbury, Wiltshire · Please post your adverts for any school, scout, brownie or other kids uniform wether for sale, swap or for free.</t>
  </si>
  <si>
    <t>Salisbury, Wiltshire</t>
  </si>
  <si>
    <t>Please post your adverts for any school, scout, brownie or other kids uniform wether for sale, swap or for free.</t>
  </si>
  <si>
    <t>year</t>
  </si>
  <si>
    <t>Milton Keynes · Have lots of school uniform bits you no longer need or looking for school uniform? Help someone else out by posting them in this group....</t>
  </si>
  <si>
    <t>Have lots of school uniform bits you no longer need or looking for school uniform? Help someone else out by posting them in this group....</t>
  </si>
  <si>
    <t>Buy and Sell · Redditch · I have set up this group in order for members to gift uniforms...</t>
  </si>
  <si>
    <t>Redditch · I have set up this group in order for members to gift uniforms...</t>
  </si>
  <si>
    <t>I have set up this group in order for members to gift uniforms...</t>
  </si>
  <si>
    <t>Winchester, Hampshire</t>
  </si>
  <si>
    <t>Buy and Sell · Advertise uniform For Sale, Free, to Swap or Wanted in Swindon and the surrounding areas, keeping it local....</t>
  </si>
  <si>
    <t>Advertise uniform For Sale, Free, to Swap or Wanted in Swindon and the surrounding areas, keeping it local....</t>
  </si>
  <si>
    <t>Buy and Sell · Littlehampton · List all your school uniform for sale here. School, Scouts, Guides, Ballet, Cheer etc. All Children's uniform's and accessories acceptable.</t>
  </si>
  <si>
    <t>Littlehampton · List all your school uniform for sale here. School, Scouts, Guides, Ballet, Cheer etc. All Children's uniform's and accessories acceptable.</t>
  </si>
  <si>
    <t>List all your school uniform for sale here. School, Scouts, Guides, Ballet, Cheer etc. All Children's uniform's and accessories acceptable.</t>
  </si>
  <si>
    <t>1K</t>
  </si>
  <si>
    <t>10+</t>
  </si>
  <si>
    <t>Thanet, Kent, United Kingdom · This site is a donation only for Parents who have school uniform they no longer need.People can advertise any uniform on this site but mustn't charge for it</t>
  </si>
  <si>
    <t>Thanet, Kent, United Kingdom</t>
  </si>
  <si>
    <t>This site is a donation only for Parents who have school uniform they no longer need.People can advertise any uniform on this site but mustn't charge for it</t>
  </si>
  <si>
    <t>School Uniform (Free, Wanted, Sell)</t>
  </si>
  <si>
    <t>Buy and Sell · On this page you can buy or sell school uniforms and additional items such as everything to do with school....</t>
  </si>
  <si>
    <t>On this page you can buy or sell school uniforms and additional items such as everything to do with school....</t>
  </si>
  <si>
    <t>Buy and Sell · A group for parents/carers to recycle school uniform in the Uckfield and surrounding area</t>
  </si>
  <si>
    <t>A group for parents/carers to recycle school uniform in the Uckfield and surrounding area</t>
  </si>
  <si>
    <t>Welcome, Please feel free to add your friends so we get a mix of different schools, Feel free to add pictures, make sure you give a good clear discription of what you are selling or what you are looking for, age and price please....</t>
  </si>
  <si>
    <t>Buy and Sell · Witham, Essex</t>
  </si>
  <si>
    <t>Witham, Essex</t>
  </si>
  <si>
    <t>Buy and Sell · Kingston upon Hull · This is for any Hull/East Riding Schools so please feel free to add any members and share the group....</t>
  </si>
  <si>
    <t>Kingston upon Hull · This is for any Hull/East Riding Schools so please feel free to add any members and share the group....</t>
  </si>
  <si>
    <t>This is for any Hull/East Riding Schools so please feel free to add any members and share the group....</t>
  </si>
  <si>
    <t>Source Url</t>
  </si>
  <si>
    <t>Stoke-on-Trent · To help parents across Staffordshire to pass on unwanted school uniforms. No selling</t>
  </si>
  <si>
    <t>To help parents across Staffordshire to pass on unwanted school uniforms. No selling</t>
  </si>
  <si>
    <t>file:///Users/paul/Downloads/schooluniform/schooluniformswap.html</t>
  </si>
  <si>
    <t>Norton, Stockton-On-Tees, United Kingdom ⋅ Stockton-on-Tees, United Kingdom · Give your unwanted school uniform a new lease of life to people who will make good use of them no inboxing til you have been offered item. No selling on or you will be removed from group. Be nice to each other. Ask to be considered with manners they cost nothing. Add your location on when posting a item on. You can ask for family or friends if they are in group thanks</t>
  </si>
  <si>
    <t>Buy and Sell · I have created this group for all of us who are looking to swap or sell School/PE kits/clubs uniform!...</t>
  </si>
  <si>
    <t>Norton, Stockton-On-Tees, United Kingdom ⋅ Stockton-on-Tees, United Kingdom</t>
  </si>
  <si>
    <t>I have created this group for all of us who are looking to swap or sell School/PE kits/clubs uniform!...;SCHOOL UNIFORM BUY/SELL/SWAP IN FROME;Join;Group</t>
  </si>
  <si>
    <t>Give your unwanted school uniform a new lease of life to people who will make good use of them no inboxing til you have been offered item. No selling on or you will be removed from group. Be nice to each other. Ask to be considered with manners they cost nothing. Add your location on when posting a item on. You can ask for family or friends if they are in group thanks</t>
  </si>
  <si>
    <t>SECOND HAND, NEARLY NEW SCHOOL UNIFORM FOR SALE OR FREE</t>
  </si>
  <si>
    <t>Buy and Sell · Frome, Somerset · THIS GROUP IS FOR SELLING ALL FROME SCHOOL UNIFORMS, I HEAR ALOT OF PARENTS SAYING HOW EXPENSIVE THE UNIFORMS ARE SO THOUGHT I WOULD START A GROUP TO SELL,BUY OR EVEN SWAP UNWANTED GOOD CONDITION UNIFORMS AT A FRACTION OF THE SHOP PRICES, THINGS ALLOWED...</t>
  </si>
  <si>
    <t>Buy and Sell · This group is for school uniform items either primary, secondary/high school for free or for sale....</t>
  </si>
  <si>
    <t>This group is for school uniform items either primary, secondary/high school for free or for sale....</t>
  </si>
  <si>
    <t>1.2K</t>
  </si>
  <si>
    <t>Buy and Sell · this group is for school uniforms ONLY,you can swap for a size you need or sell what you have or if you are really nice give to people xeveryone knows how expensive uniforms are and how quick kids grow,so this group is to help get the size uniform you need,any problems contact admin</t>
  </si>
  <si>
    <t>this group is for school uniforms ONLY,you can swap for a size you need or sell what you have or if you are really nice give to people xeveryone knows how expensive uniforms are and how quick kids grow,so this group is to help get the size uniform you need,any problems contact admin;School uniform for sale or swap, Hastings, Bexhill, Battle and Rye;Join;Group</t>
  </si>
  <si>
    <t>Pontefract · This group is for the benefit of every one with children who wear school uniforms. Buying a crisp new uniform is great but the novelty soon wears off when you child looses items, out grows items or changes school....</t>
  </si>
  <si>
    <t>Buy and Sell · Hastings, East Sussex · School or group uniforms for sale only. No general clothes or items to be sold on this page.</t>
  </si>
  <si>
    <t>This group is for the benefit of every one with children who wear school uniforms. Buying a crisp new uniform is great but the novelty soon wears off when you child looses items, out grows items or changes school....</t>
  </si>
  <si>
    <t>Buy and Sell · A SELLING PAGE/SWAP SHOP FOR USED BUT GOOD CONDITION SCHOOL UNIFORMS FOR LOCAL SCHOOLS IN AND AROUND BRACKNELL.</t>
  </si>
  <si>
    <t>A SELLING PAGE/SWAP SHOP FOR USED BUT GOOD CONDITION SCHOOL UNIFORMS FOR LOCAL SCHOOLS IN AND AROUND BRACKNELL.;school uniform swap,sell or free kettering,corby &amp; surrounding areas;Join;Group</t>
  </si>
  <si>
    <t>Buy and Sell · Pocklington · This group mentions Woldgate, Girls school skirt age</t>
  </si>
  <si>
    <t>Pocklington · This group mentions Woldgate, Girls school skirt age</t>
  </si>
  <si>
    <t>Just trying to set a group up for people in and around Kettering who have school clothes to swap,sell or for free....;Westbury Area School Uniform Sell, Swap, Free.;Join;Group</t>
  </si>
  <si>
    <t>This group mentions Woldgate, Girls school skirt age</t>
  </si>
  <si>
    <t>Buy and Sell · Northampton, Northamptonshire · This group is for parents to sell on or give away good quality used or new school uniform. also school related items (lunch bags, book bags, shoes etc) - please keep it related to school items. Thank you....</t>
  </si>
  <si>
    <t>Buy and Sell · feel free to post any thing to do with schools in the telford area if you want some one to deliver dont forget you need to cover the cost of petrol thanks</t>
  </si>
  <si>
    <t>feel free to post any thing to do with schools in the telford area if you want some one to deliver dont forget you need to cover the cost of petrol thanks</t>
  </si>
  <si>
    <t>Buy and Sell · Whitstable · Post school uniforms, Bags, PE kits, School coats etc. Anything that can be useful to others</t>
  </si>
  <si>
    <t>Buy and Sell · Gift/sell/swap childrens unwanted uniform for local schools</t>
  </si>
  <si>
    <t>Gift/sell/swap childrens unwanted uniform for local schools;School Uniform Swap Shop In Rugby;Join;Group</t>
  </si>
  <si>
    <t>It's that time of year again when we have to spend a fortune on uniform and families struggle to buy clothes due to the children being off for 6 weeks....</t>
  </si>
  <si>
    <t>Godley Station School: Buy/Sell/Free Uniforms and School Supplies</t>
  </si>
  <si>
    <t>Buy and Sell · Rugby, Warwickshire · Sell and swap uniforms for schools in the Rugby area. So here's the boring bit: If you have asked for an item and are no longer able to collect it please let the person know. Please bump your items up as often as you like. Once sold, please edit the post...</t>
  </si>
  <si>
    <t>This page was created to help parents list, buy, or acquire uniforms for use by students attending Godley Station School....</t>
  </si>
  <si>
    <t>School uniform for swap/sale/free</t>
  </si>
  <si>
    <t>Buy and Sell · the idea is if anyone has any school uniform they want to swap/sell/ free giveaway then post the picture and description and add the people</t>
  </si>
  <si>
    <t>the idea is if anyone has any school uniform they want to swap/sell/ free giveaway then post the picture and description and add the people</t>
  </si>
  <si>
    <t>Buy and Sell · Chipping Norton · A place to sell, swap or pass on unwanted SCHOOL UNIFORM/EQUIPMENT. Feel free to post school uniform you no longer need, either sell, swap or give away. Please be respectful and don't take what you don't need and definitely NO selling on items you've been given! This...</t>
  </si>
  <si>
    <t>Buy and Sell · Chelmsford, Essex · This unofficial group has been set up to sell, swap or giveaway any unwanted uniform or other school materials such as books....</t>
  </si>
  <si>
    <t>Buy and Sell · Macclesfield · school uniform free swap n sell in macclesfield</t>
  </si>
  <si>
    <t>Macclesfield · school uniform free swap n sell in macclesfield</t>
  </si>
  <si>
    <t>school uniform free swap n sell in macclesfield</t>
  </si>
  <si>
    <t>Buy and Sell · Clevedon · For any schools in Clevedon to buy, sell or swap uniforms.</t>
  </si>
  <si>
    <t>Buy and Sell · Carlisle, Cumbria · This group is to allow parents to swap, sell or ask for school uniform. We all know how expensive it can be and kids usually out grow them before they wear them out. You can also share any links or pictures of bargains you have spotted associated with school kit. Happy shop...</t>
  </si>
  <si>
    <t>Carlisle, Cumbria · This group is to allow parents to swap, sell or ask for school uniform. We all know how expensive it can be and kids usually out grow them before they wear them out. You can also share any links or pictures of bargains you have spotted associated with school kit. Happy shop...</t>
  </si>
  <si>
    <t>This group is to allow parents to swap, sell or ask for school uniform. We all know how expensive it can be and kids usually out grow them before they wear them out. You can also share any links or pictures of bargains you have spotted associated with school kit. Happy shop...</t>
  </si>
  <si>
    <t>Buy and Sell · Ryde, Portsmouth, United Kingdom</t>
  </si>
  <si>
    <t>Ryde, Portsmouth, United Kingdom;Uckfield Area School Uniform- Buy,Swap,Sell,Free,Wanted;Join;Group</t>
  </si>
  <si>
    <t>United Kingdom · This group is set up to help families and children that are looking for school uniforms who can't afford to buy any or who are trying to sell or get rid of any uniforms that could be useful to members....</t>
  </si>
  <si>
    <t>United Kingdom</t>
  </si>
  <si>
    <t>This group is set up to help families and children that are looking for school uniforms who can't afford to buy any or who are trying to sell or get rid of any uniforms that could be useful to members....</t>
  </si>
  <si>
    <t>A group for parents/carers to recycle school uniform in the Uckfield and surrounding area;Buttsbury Schools Buy, Sell &amp; Swap Uniform;Join;Group</t>
  </si>
  <si>
    <t>Buy and Sell · Wakefield · This group was has been created to help reuse school uniforms when they are outgrown etc....</t>
  </si>
  <si>
    <t>Wakefield · This group was has been created to help reuse school uniforms when they are outgrown etc....</t>
  </si>
  <si>
    <t>This group was has been created to help reuse school uniforms when they are outgrown etc....</t>
  </si>
  <si>
    <t>Buy and Sell · Billericay, Essex · To recycle worn and unworn uniform and school clothing. Offer for free or for sale. Save cash and clear out your kids drawers.</t>
  </si>
  <si>
    <t>free school uniform...</t>
  </si>
  <si>
    <t>When your child grows out of something and its in good condition. Please give to someone who maybe struggling to buy new uniform, ots nice to give back xx</t>
  </si>
  <si>
    <t>Buy and Sell · Bradford on Avon · Feel free to sell any uniform and school equipment that you wish all we ask is that you consider making a small donation to SLSA to enhance student's learning and opportunities - please give to reception in an envelope marked SLSA used uniform donation....</t>
  </si>
  <si>
    <t>School Uniform Swap, Free, Buy and Sell</t>
  </si>
  <si>
    <t>A group for anyone with school age children that is looking for school uniform to buy, sell, swap or offer free of charge....</t>
  </si>
  <si>
    <t>Buy and Sell · Ironbridge ⋅ Telford · this site is to enable people that cannot afford the prices of school uniforms.so you can advertise on here to either sell,give or swap uniforms that no longer fit to help others.</t>
  </si>
  <si>
    <t>Ironbridge ⋅ Telford</t>
  </si>
  <si>
    <t>Buy and Sell · City of Bradford · A place to advertise any unwanted school uniform you may have, to buy swap or sell</t>
  </si>
  <si>
    <t>City of Bradford</t>
  </si>
  <si>
    <t>Buy and Sell · Whitchurch, Wrexham, United Kingdom · A place where we can make use of any school uniform or school related items no longer needed.</t>
  </si>
  <si>
    <t>Whitchurch, Wrexham, United Kingdom · A place where we can make use of any school uniform or school related items no longer needed.</t>
  </si>
  <si>
    <t>Whitchurch, Wrexham, United Kingdom</t>
  </si>
  <si>
    <t>A place where we can make use of any school uniform or school related items no longer needed.</t>
  </si>
  <si>
    <t>Buy and Sell · Watford, United Kingdom</t>
  </si>
  <si>
    <t>Buy and Sell · Buckley, Flintshire, United Kingdom · For all parents in Flintshire who wish to look for, swap or buy good quality uniforms for local schools....</t>
  </si>
  <si>
    <t>Watford, United Kingdom</t>
  </si>
  <si>
    <t>Buckley, Flintshire, United Kingdom</t>
  </si>
  <si>
    <t>Isle of Man School Uniforms BUY SELL SWAP</t>
  </si>
  <si>
    <t>Buy and Sell · Isle of Man</t>
  </si>
  <si>
    <t>Isle of Man;School uniforms for sale or swap in Scunthorpe !;Join;Group</t>
  </si>
  <si>
    <t>This group has been created to help families with expensive school uniform issues. Once your children have outgrown their uniform, lots of other children can still make use of it. Please donate uniforms that are no longer needed:)</t>
  </si>
  <si>
    <t>Buy and Sell · hi,I hope this page is useful for all you mums and dads who have school children ! I hope it saves you a bit of money, I myself have school uiniforms in excellent condition and it seems a shame for them not to be recycled !please feel free to post on this page and thanks for your supp...</t>
  </si>
  <si>
    <t>hi,I hope this page is useful for all you mums and dads who have school children ! I hope it saves you a bit of money, I myself have school uiniforms in excellent condition and it seems a shame for them not to be recycled !please feel free to post on this page and thanks for your supp...;school uniform buy, sell and swap shop plymouth and torpoint;Join;Group</t>
  </si>
  <si>
    <t>Buy and Sell · Farnhill ⋅ Skipton ⋅ Sutton-in-Craven ⋅ Keighley ⋅ Silsden · Uniforms are expensive and our children are growing up FAST ! If you have any uniform which you feel could benefit someone or you need something please use this page</t>
  </si>
  <si>
    <t>Farnhill ⋅ Skipton ⋅ Sutton-in-Craven ⋅ Keighley ⋅ Silsden · Uniforms are expensive and our children are growing up FAST ! If you have any uniform which you feel could benefit someone or you need something please use this page</t>
  </si>
  <si>
    <t>Buy and Sell · Torpoint, Cornwall · A group to buy, sell or swap school uniform products in Plymouth and surrounding areas please don't treat the page with disrespect or will be remove bump posts after 24 hours other groups or businesses ate allowed to post advertising themselves only every 48 hours many thanks...</t>
  </si>
  <si>
    <t>Farnhill ⋅ Skipton ⋅ Sutton-in-Craven ⋅ Keighley ⋅ Silsden</t>
  </si>
  <si>
    <t>Torpoint, Cornwall</t>
  </si>
  <si>
    <t>Uniforms are expensive and our children are growing up FAST ! If you have any uniform which you feel could benefit someone or you need something please use this page</t>
  </si>
  <si>
    <t>Buy,Swap &amp; Sell All Victorian School Books,Uniform and Supplies.</t>
  </si>
  <si>
    <t>5.4K</t>
  </si>
  <si>
    <t>A place where local people can sell, swap or give away their unwanted school uniforms in the Hillingdon and Ealing borough schools.</t>
  </si>
  <si>
    <t>Buy and Sell · For All School supplies New and Used,Uniform,books shoe etc.....</t>
  </si>
  <si>
    <t>For All School supplies New and Used,Uniform,books shoe etc.....;Canberra &amp; Queanbeyan SCHOOL UNIFORM - BUY, SWAP and SELL;Join;Group</t>
  </si>
  <si>
    <t>Canberra &amp; Queanbeyan SCHOOL UNIFORM - BUY, SWAP and SELL</t>
  </si>
  <si>
    <t>1.4K</t>
  </si>
  <si>
    <t>Whitehaven · I have Set this page up to enable anyone giving away School Uniforms for free to post them here &amp; any one looking for items of uniform to ask for. with the Rising cost of school uniforms we know it can be crippling to some families so why not help our community where we can....</t>
  </si>
  <si>
    <t>Buy and Sell · Queanbeyan, New South Wales · WELCOME ALL - Feel free to post pics of uniforms for sale or swap and wanted ads, REMEMBER TO ADD YOUR FRIENDS this way there is more chance to find the right uniform for your little ones</t>
  </si>
  <si>
    <t>Queanbeyan, New South Wales</t>
  </si>
  <si>
    <t>I have Set this page up to enable anyone giving away School Uniforms for free to post them here &amp; any one looking for items of uniform to ask for. with the Rising cost of school uniforms we know it can be crippling to some families so why not help our community where we can....</t>
  </si>
  <si>
    <t>Rotorua School Uniform ONLY buy sell or free</t>
  </si>
  <si>
    <t>3.6K</t>
  </si>
  <si>
    <t>Buy and Sell · Rotorua, New Zealand · To Buy, Sell or exchange ROTORUA School Uniforms... or give them away free...</t>
  </si>
  <si>
    <t>Rotorua, New Zealand · To Buy, Sell or exchange ROTORUA School Uniforms... or give them away free...</t>
  </si>
  <si>
    <t>Rotorua, New Zealand</t>
  </si>
  <si>
    <t>Buy and Sell · Carlisle, Cumbria · Thought it would be a great idea to set up a group for us parents of school children to swap, sell and buy our unwanted, grown out of school uniform!...</t>
  </si>
  <si>
    <t>To Buy, Sell or exchange ROTORUA School Uniforms... or give them away free...</t>
  </si>
  <si>
    <t>School Uniforms Boys/girls To Sell, Free Or Exchange!</t>
  </si>
  <si>
    <t>Madisonville Mommas: School Uniform Swap &amp; Sell</t>
  </si>
  <si>
    <t>Uniform swapshop liverpool is designed to help people who struggle to buy new uniforms on this site we can post the uniforms that our kids have grown out of and hopefully help a less fortunate family as the government no longer pay for any uniforms working or not working people struggle to make ends meet with the rise of everything except wages or...</t>
  </si>
  <si>
    <t>Buy and Sell · This group is for #mmtribe Mommas who want to sell and swap school uniforms ONLY!!!!!...</t>
  </si>
  <si>
    <t>This group is for #mmtribe Mommas who want to sell and swap school uniforms ONLY!!!!!...;SA School Uniform Swap;Join;Group</t>
  </si>
  <si>
    <t>SA School Uniform Swap</t>
  </si>
  <si>
    <t>1.8K</t>
  </si>
  <si>
    <t>Buy and Sell · Adelaide, South Australia · This group has been created for people to swap/sell/buy unwanted school uniforms in South Australia....</t>
  </si>
  <si>
    <t>Adelaide, South Australia</t>
  </si>
  <si>
    <t>A group to sell, swap or give away old and new school uniform in Chesterfield and the surrounding area.</t>
  </si>
  <si>
    <t>Buy and Sell · Barnstaple, Devon · A place to swap, buy or sell Barnstaple-based uniforms including schools, dance/sports clubs, Beavers, Cubs, Scouts, Rainbows, Brownies, Guides and Cadets....</t>
  </si>
  <si>
    <t>Caversham, Berkshire · This group is for people to buy,sell,swap requests and give away school uniforms Admin are not responsible for any transaction that take place on her No business adverts please</t>
  </si>
  <si>
    <t>Caversham, Berkshire</t>
  </si>
  <si>
    <t>This group is for people to buy,sell,swap requests and give away school uniforms Admin are not responsible for any transaction that take place on her No business adverts please</t>
  </si>
  <si>
    <t>Sell or swap school books &amp; uniforms kk/cw</t>
  </si>
  <si>
    <t>2.9K</t>
  </si>
  <si>
    <t>Buy and Sell · Kilkenny, Ireland</t>
  </si>
  <si>
    <t>Kilkenny, Ireland;CQ School Uniform &amp; Books Buy Sell Swap;Join;Group</t>
  </si>
  <si>
    <t>Buy &amp; Sell Primary &amp; Secondary School uniform, Borehamwood &amp; Surrounding areas.</t>
  </si>
  <si>
    <t>CQ School Uniform &amp; Books Buy Sell Swap</t>
  </si>
  <si>
    <t>4K</t>
  </si>
  <si>
    <t>Buy and Sell · Rockhampton, Queensland · This group is for buying, selling, swapping or giving away of local central queensland school uniforms....</t>
  </si>
  <si>
    <t>Rockhampton, Queensland</t>
  </si>
  <si>
    <t>CHARLEVILLE AREA SCHOOLS UNIFORMS AND BOOKS SWAP/SELL</t>
  </si>
  <si>
    <t>Buy and Sell · This group is for anyone who has kids of school going age who has books, uniforms or anything that maybe required for your kids school days that they may want to sell or swap for other school items. Also Charleville surrounding areas are most welcome:)...</t>
  </si>
  <si>
    <t>Boys John fisher blazer tie worn for one week and brand new pe top age 14</t>
  </si>
  <si>
    <t>This group is for anyone who has kids of school going age who has books, uniforms or anything that maybe required for your kids school days that they may want to sell or swap for other school items. Also Charleville surrounding areas are most welcome:)...;School Uniform Give-Away / Swap / Sell;Join;Group</t>
  </si>
  <si>
    <t>School Uniform Give-Away / Swap / Sell</t>
  </si>
  <si>
    <t>Buy and Sell · Edgemead, Western Cape, South Africa · I decided to create this group as, whenever my daughter outgrows her school uniform, I never know who to pass the various garments on to - and I believe other parents/guardians find themselves in the same position....</t>
  </si>
  <si>
    <t>Edgemead, Western Cape, South Africa</t>
  </si>
  <si>
    <t>Buy and Sell · United Kingdom · ONLY school uniform or pe kits to be sold or swapped also scout brownie and beaver uniforms Also NO ad's for other pages or sites thank you.or you WILL be deleted......</t>
  </si>
  <si>
    <t>I've created this group as everyone has old school uniform that they either don't want or want to sell....</t>
  </si>
  <si>
    <t>DUNEDIN SCHOOL UNIFORM BUY/SELL/SWAP</t>
  </si>
  <si>
    <t>4.3K</t>
  </si>
  <si>
    <t>Buy and Sell · Dunedin, New Zealand · A place to buy/sell/swap school uniforms &amp; text books for Dunedin schools:-)...</t>
  </si>
  <si>
    <t>Dunedin, New Zealand</t>
  </si>
  <si>
    <t>I have set up this group for the sale/free school uniforms only, Please feel free to add anyone who has children at bro myrddin, we all know uniforms are expensive. so I have set up this site to hopefully help, please feel free to add any items uniform that is to sm...</t>
  </si>
  <si>
    <t>Buy, Sell &amp; Swap north west Tassie School Uniforms</t>
  </si>
  <si>
    <t>2K</t>
  </si>
  <si>
    <t>Buy and Sell · Australia ⋅ Burnie, Tasmania · post photos of your unwanted school items, sports uniforms ect</t>
  </si>
  <si>
    <t>Australia ⋅ Burnie, Tasmania</t>
  </si>
  <si>
    <t>Buy and Sell · If so, then this group is a perfect place to sell or donate your uniforms that you no longer require....</t>
  </si>
  <si>
    <t>If so, then this group is a perfect place to sell or donate your uniforms that you no longer require....</t>
  </si>
  <si>
    <t>Invercargill school uniform buy sell swap</t>
  </si>
  <si>
    <t>1.7K</t>
  </si>
  <si>
    <t>Buy and Sell · Invercargill, New Zealand · This group is for school uniforms for sale or swap or to give away. Uniforms for Invercargill schools, colleges etc. I hope that people will receive good deals and be able to get uniforms at a lesser cost for their children. You can sell, swap or give away</t>
  </si>
  <si>
    <t>Invercargill, New Zealand</t>
  </si>
  <si>
    <t>Buy, sell or swap SCHOOL BOOKS/UNIFORMS!</t>
  </si>
  <si>
    <t>School uniforms for sale or free</t>
  </si>
  <si>
    <t>Buy and Sell · Ireland (country) · If you have any school books/school uniforms to buy, sell or possibly swap - post the names here and save yourself a few quid!...</t>
  </si>
  <si>
    <t>Ireland (country)</t>
  </si>
  <si>
    <t>SCHOOL UNIFORMS Sell-Swap &amp; Buy BUNBURY</t>
  </si>
  <si>
    <t>4.2K</t>
  </si>
  <si>
    <t>The point of this group is to help parents sell/give away or buy/receive uniforms. ANY school/sports/group uniform from any area can be advertised....</t>
  </si>
  <si>
    <t>Buy and Sell · Bunbury, Western Australia · Our group is to help families round the South West to buy swap and sell school clothes and school books in one place...</t>
  </si>
  <si>
    <t>Bunbury, Western Australia</t>
  </si>
  <si>
    <t>gold coast kids school uniforms, buy swap sell</t>
  </si>
  <si>
    <t>1.9K</t>
  </si>
  <si>
    <t>School Uniform - sale, free &amp; swap</t>
  </si>
  <si>
    <t>Buy and Sell · Gold Coast, Queensland · Any member can approve others to join</t>
  </si>
  <si>
    <t>Gold Coast, Queensland</t>
  </si>
  <si>
    <t>This page is only for sales, swaps or offers of free school uniforms, PE kits, school shoes etc. The only businesses which are allowed to post are the official school uniform suppliers. Anyone breaking the rules will be removed from the group and banned! Please make sure you state which school unif...</t>
  </si>
  <si>
    <t>Buy and Sell · This is for swapping school books and regular books, crime, thriller, romance etc!! And uniforms!</t>
  </si>
  <si>
    <t>hi hope this page helps mums and dads with children at school</t>
  </si>
  <si>
    <t>This is for swapping school books and regular books, crime, thriller, romance etc!! And uniforms!;Christchurch School Uniforms Buy, Sell and Swap;Join;Group</t>
  </si>
  <si>
    <t>Christchurch School Uniforms Buy, Sell and Swap</t>
  </si>
  <si>
    <t>Buy and Sell · This is group is for selling unwanted school uniforms or for free uniforms can be so expensive and kids can grow out of things very quick so thought I would set up this group</t>
  </si>
  <si>
    <t>This is group is for selling unwanted school uniforms or for free uniforms can be so expensive and kids can grow out of things very quick so thought I would set up this group</t>
  </si>
  <si>
    <t>Buy, Swap &amp; Sell Riverland School Uniforms</t>
  </si>
  <si>
    <t>Buy and Sell · This groups is for buying, selling or giving away school uniforms for any Riverland schools. Please feel free to add any friends you feel might be interested.</t>
  </si>
  <si>
    <t>This group is for selling school uniform or giving unwanted school uniform for free.</t>
  </si>
  <si>
    <t>This groups is for buying, selling or giving away school uniforms for any Riverland schools. Please feel free to add any friends you feel might be interested.;School uniforms, swap/sale. Launceston UK;Join;Group</t>
  </si>
  <si>
    <t>Buy and Sell · Lawhitton, Cornwall, United Kingdom · It gets very expensive with all the uniform changes from school to school or when your child grows out of their uniform... so here is a group specifically, for parents carers grand parents to get rid of those unwanted uniforms or find a uniform for your child to start school/college......</t>
  </si>
  <si>
    <t>This page is for school uniform items only. Please try and create albums for your items where possible. Try and give all the info that might be needed, eg, size, price and where you are. Don't forget to invite your friends:)</t>
  </si>
  <si>
    <t>Coffs Harbour School Uniforms Buy/swap/sell</t>
  </si>
  <si>
    <t>Buy and Sell · I've created this page for buying or selling/swapping school uniforms as we all know how expensive they can be brand new....</t>
  </si>
  <si>
    <t>I've created this page for buying or selling/swapping school uniforms as we all know how expensive they can be brand new....;Second Hand Lymm High School Uniform Buy, Sell,Or Swap;Join;Group</t>
  </si>
  <si>
    <t>Second Hand Lymm High School Uniform Buy, Sell,Or Swap</t>
  </si>
  <si>
    <t>Buy and Sell · For this group please buy and sell very good condition Lymm High school uniforms. Also PE and Drama kits...</t>
  </si>
  <si>
    <t>For this group please buy and sell very good condition Lymm High school uniforms. Also PE and Drama kits...;School uniforms &amp; books buy swap sell donate SOR Metro Perth;Join;Group</t>
  </si>
  <si>
    <t>School uniforms &amp; books buy swap sell donate SOR Metro Perth</t>
  </si>
  <si>
    <t>5.5K</t>
  </si>
  <si>
    <t>Buy and Sell · Perth, Western Australia · Buy, Swap, Sell or donate second-hand school uniforms or books for primary and high schools SOR. Please do not block admins</t>
  </si>
  <si>
    <t>Perth, Western Australia</t>
  </si>
  <si>
    <t>Parkes/Forbes &amp; Surrounds School Uniforms Buy Sell Swap</t>
  </si>
  <si>
    <t>Buy and Sell · Parkes, New South Wales · Any School uniforms,shoes,bags etc for schools in our area:)</t>
  </si>
  <si>
    <t>Bolton · This site is dedicated to people who have got any spare School Uniforms they are not using anymore......</t>
  </si>
  <si>
    <t>Parkes, New South Wales</t>
  </si>
  <si>
    <t>This site is dedicated to people who have got any spare School Uniforms they are not using anymore......</t>
  </si>
  <si>
    <t>Buy, Sell &amp; Swap School Uniforms, Ipswich QLD Aust &amp; Surrounding Area's</t>
  </si>
  <si>
    <t>7.3K</t>
  </si>
  <si>
    <t>Buy and Sell · Ipswich, Queensland · This is a group for people to sell unwanted school uniforms or buy school uniforms. All uniforms MUST be for a school in Ipswich OR surrounding areas....</t>
  </si>
  <si>
    <t>Ipswich, Queensland</t>
  </si>
  <si>
    <t>Buy and Sell · Crymych · A Group to BUY, SELL &amp; GIVEAWAY any surplus PRESELI SCHOOL UNIFORM, SPORTS KIT &amp; SCHOOL COATS....</t>
  </si>
  <si>
    <t>Crymych · A Group to BUY, SELL &amp; GIVEAWAY any surplus PRESELI SCHOOL UNIFORM, SPORTS KIT &amp; SCHOOL COATS....</t>
  </si>
  <si>
    <t>A Group to BUY, SELL &amp; GIVEAWAY any surplus PRESELI SCHOOL UNIFORM, SPORTS KIT &amp; SCHOOL COATS....</t>
  </si>
  <si>
    <t>Buy and Sell · Please feel free to post your unwanted school uniform....</t>
  </si>
  <si>
    <t>Cambridge NZ School Uniforms &amp; Supplies ONLY - Sales &amp; Free</t>
  </si>
  <si>
    <t>Please feel free to post your unwanted school uniform....;School Uniforms Of The Shire - Second Hand Uniform Buy, Swap and Sell;Join;Group</t>
  </si>
  <si>
    <t>Buy and Sell · Cambridge, New Zealand · The purpose of this group is to have all the school related items in one place so that parents can look on one site rather than on several looking for something school related (uniforms, workbooks, supplies, etc)...</t>
  </si>
  <si>
    <t>School Uniforms Of The Shire - Second Hand Uniform Buy, Swap and Sell</t>
  </si>
  <si>
    <t>Cambridge, New Zealand · The purpose of this group is to have all the school related items in one place so that parents can look on one site rather than on several looking for something school related (uniforms, workbooks, supplies, etc)...</t>
  </si>
  <si>
    <t>Cambridge, New Zealand</t>
  </si>
  <si>
    <t>The purpose of this group is to have all the school related items in one place so that parents can look on one site rather than on several looking for something school related (uniforms, workbooks, supplies, etc)...</t>
  </si>
  <si>
    <t>Buy and Sell · School Uniforms can be ridiculously expensive and difficult to find second-hand if you want to save a few dollars. Join this group if you have any uniforms you want to buy, sell or perhaps swap. All Sutherland Shire Schools and Colleges are covered - Catholic, Private and Public. Please read pinned post when joining NO ADVERTISING ALLOWED strictly uniforms only</t>
  </si>
  <si>
    <t>School Uniforms can be ridiculously expensive and difficult to find second-hand if you want to save a few dollars. Join this group if you have any uniforms you want to buy, sell or perhaps swap. All Sutherland Shire Schools and Colleges are covered - Catholic, Private and Public. Please read pinned post when joining NO ADVERTISING ALLOWED strictly uniforms only;Buy Swap Sell Share School Uniforms/Books Bendigo;Join;Group</t>
  </si>
  <si>
    <t>A group created to help out parents buy/selling/swapping or given for free unwanted school uniforms and equipment.</t>
  </si>
  <si>
    <t>Buy Swap Sell Share School Uniforms/Books Bendigo</t>
  </si>
  <si>
    <t>Buy and Sell · Bendigo, Victoria · This group is to give parents and students an opportunity to pass on any school books and or uniforms that are no longer required by either selling swapping or sharing....</t>
  </si>
  <si>
    <t>Bendigo, Victoria</t>
  </si>
  <si>
    <t>Ottawa Jewish Community School / TDSO Uniform Sales/Swaps</t>
  </si>
  <si>
    <t>Buy and Sell · This is a group where OJCS families can swap, buy and sell their school uniforms.</t>
  </si>
  <si>
    <t>This is a group where OJCS families can swap, buy and sell their school uniforms.;Buy Sell or Swap Cavan School Uniforms &amp; Books.;Join;Group</t>
  </si>
  <si>
    <t>Buy Sell or Swap Cavan School Uniforms &amp; Books.</t>
  </si>
  <si>
    <t>B46 School Uniforms For Sale or Free</t>
  </si>
  <si>
    <t>Buy and Sell · This is a site purely for parents to Buy,Sell or Swap Uniforms and Books from all of Cavan s Primary and Secondary schools and Colleges....</t>
  </si>
  <si>
    <t>This is a site purely for parents to Buy,Sell or Swap Uniforms and Books from all of Cavan s Primary and Secondary schools and Colleges....;Kalgoorlie School/Sports Uniforms/text book/Swap/Buy/Sell/Events;Join;Group</t>
  </si>
  <si>
    <t>A group where people can list school uniform items for sale or free for B46 Schools.</t>
  </si>
  <si>
    <t>Kalgoorlie School/Sports Uniforms/text book/Swap/Buy/Sell/Events</t>
  </si>
  <si>
    <t>1.6K</t>
  </si>
  <si>
    <t>Buy and Sell · Kalgoorlie, Western Australia · This Page is for the needs of schools/sports clubs etc only, uniforms, school books, school related fundraisers etc....</t>
  </si>
  <si>
    <t>Kalgoorlie, Western Australia</t>
  </si>
  <si>
    <t>Cornwall school uniforms for sale or swap</t>
  </si>
  <si>
    <t>1.3K</t>
  </si>
  <si>
    <t>Buy and Sell · Cornwall, Ontario · This group mentions kilt, Smoke, black pants, green tshirt XS...</t>
  </si>
  <si>
    <t>Cornwall, Ontario</t>
  </si>
  <si>
    <t>TAUPO SCHOOL UNIFORMS - Sell, Swap, FREE</t>
  </si>
  <si>
    <t>Buy and Sell · This is a place to sell, swap or giveaway that used school uniform &amp; equipment such as calculators, tablets etc.......</t>
  </si>
  <si>
    <t>This is a place to sell, swap or giveaway that used school uniform &amp; equipment such as calculators, tablets etc.......;School Uniforms &amp; School Books Buy,Swap &amp; Sell-Melbourne-Northern Suburbs;Join;Group</t>
  </si>
  <si>
    <t>School Uniforms &amp; School Books Buy,Swap &amp; Sell-Melbourne-Northern Suburbs</t>
  </si>
  <si>
    <t>3.7K</t>
  </si>
  <si>
    <t>REDLANDS SCHOOL SUPPLIES SWAPS AND SALES (includes sporting uniforms)</t>
  </si>
  <si>
    <t>Buy and Sell · Description:...</t>
  </si>
  <si>
    <t>Buy and Sell · This page is for uniform only. No businesses can advertise if they do they will be blocked from group</t>
  </si>
  <si>
    <t>Description:...;Bendigo school books &amp; uniforms buy, sell, swap;Join;Group</t>
  </si>
  <si>
    <t>This page is for uniform only. No businesses can advertise if they do they will be blocked from group</t>
  </si>
  <si>
    <t>Bendigo school books &amp; uniforms buy, sell, swap</t>
  </si>
  <si>
    <t>5.3K</t>
  </si>
  <si>
    <t>Buy and Sell · Bendigo, Victoria · If you have any school text books for sale for the bendigo and surrounding areas. This is a great place to start you buying selling or swapping When posting please let us know what school the books maybe from and suited to If you have any school uniforms also feel free to advertis...</t>
  </si>
  <si>
    <t>Tasmanian School Uniforms - Buy, Sell &amp; Swap</t>
  </si>
  <si>
    <t>11K</t>
  </si>
  <si>
    <t>Buy and Sell · This is a group where people in Wythenshawe can sell or swap school uniforms, brings the costs down.</t>
  </si>
  <si>
    <t>Buy and Sell · Tasmania · School Uniforms can be ridiculously expensive and difficult to find second-hand if you want to save a few $$. Join this group if you have any uniform you want to buy, sell or perhaps swap. All Tasmanian schools are covered - private and state. Tell your friends with school aged kids....</t>
  </si>
  <si>
    <t>This is a group where people in Wythenshawe can sell or swap school uniforms, brings the costs down.</t>
  </si>
  <si>
    <t>Tasmania</t>
  </si>
  <si>
    <t>Buy, swap and sell school uniforms in Grafton -ALL SCHOOLS</t>
  </si>
  <si>
    <t>1.1K</t>
  </si>
  <si>
    <t>Buy and Sell · Clarence Valley (A) ⋅ South Grafton, New South Wales, Australia · This page has been set up to sell school uniforms. Also for those who would like to Buy or swap uniforms as well....</t>
  </si>
  <si>
    <t>Clarence Valley (A) ⋅ South Grafton, New South Wales, Australia</t>
  </si>
  <si>
    <t>Carmel Christian School Online Uniform Swap</t>
  </si>
  <si>
    <t>Buy and Sell · This page has been created out of a need for parents whose children wear uniforms to school. This page enables parents to connect in order to buy, sell or trade uniform items in a convenient manner. This is a closed page and only available to the parents and family members of children attendi...</t>
  </si>
  <si>
    <t>This page has been created out of a need for parents whose children wear uniforms to school. This page enables parents to connect in order to buy, sell or trade uniform items in a convenient manner. This is a closed page and only available to the parents and family members of children attendi...;Benalla school uniform buy, swap and sell.;Join;Group</t>
  </si>
  <si>
    <t>School Uniforms For Sale or Free in Effingham County</t>
  </si>
  <si>
    <t>Benalla school uniform buy, swap and sell.</t>
  </si>
  <si>
    <t>Buy and Sell · A place to sell or give away your gently used school uniforms. Please make sure the items are in good condition....</t>
  </si>
  <si>
    <t>Buy and Sell · Benalla, Victoria · A place for any Benalla schools mums and dads to buy, sell and swap their little (or big) ones old uniforms and school textbooks that are still in good condition....</t>
  </si>
  <si>
    <t>Benalla, Victoria</t>
  </si>
  <si>
    <t>A place to sell or give away your gently used school uniforms. Please make sure the items are in good condition....</t>
  </si>
  <si>
    <t>School Uniforms to buy, swap and sell in Logan Queensland AUSTRALIA</t>
  </si>
  <si>
    <t>2.6K</t>
  </si>
  <si>
    <t>Buy and Sell · Logan Central, Queensland, Australia · A place to buy, sell and swap school uniforms and accessories for schools in the Logan and Scenic Rim areas...</t>
  </si>
  <si>
    <t>Logan Central, Queensland, Australia</t>
  </si>
  <si>
    <t>Bermuda school uniform sell or swap</t>
  </si>
  <si>
    <t>This is a place to sell, swap or giveaway that used school uniform &amp; equipment such as calculators, tablets etc.......</t>
  </si>
  <si>
    <t>Buy and Sell · Bermuda school uniform swap and sell is a group for local parents to be able to swap, give or sell old uniforms....</t>
  </si>
  <si>
    <t>Bermuda school uniform swap and sell is a group for local parents to be able to swap, give or sell old uniforms....;School uniform's &amp; dance clothes,Buy, swap &amp; Sell Port Macquarie;Join;Group</t>
  </si>
  <si>
    <t>School uniform's &amp; dance clothes,Buy, swap &amp; Sell Port Macquarie</t>
  </si>
  <si>
    <t>Buy and Sell · A place to sell, swap or donate or buy school uniforms for schools in the wakefield area</t>
  </si>
  <si>
    <t>Buy and Sell · Port Macquarie, New South Wales · Unwanted school uniforms and dance wear...</t>
  </si>
  <si>
    <t>A place to sell, swap or donate or buy school uniforms for schools in the wakefield area</t>
  </si>
  <si>
    <t>Port Macquarie, New South Wales</t>
  </si>
  <si>
    <t>Murray Bridge School Uniform Buy, Swap &amp; Sell</t>
  </si>
  <si>
    <t>Lawton school uniforms cheap/swap/free</t>
  </si>
  <si>
    <t>Buy and Sell · Murray Bridge, South Australia · For people to sell school or sporting uniforms from schools in Murray bridge. Admin is not responsible for the condition of clothes/goods. If admin see anyone/thing that is not appropriate will be removed an blocked. Please keep this group a happy positive group. Please als...</t>
  </si>
  <si>
    <t>Murray Bridge, South Australia</t>
  </si>
  <si>
    <t>BGS uniform &amp; school item swap and trade</t>
  </si>
  <si>
    <t>Lawton, Oklahoma · This site is for parents in need of school uniforms, you are free to swap uniforms, give away, or sell for cheap....</t>
  </si>
  <si>
    <t>Lawton, Oklahoma</t>
  </si>
  <si>
    <t>Buy and Sell · A SELL, SWAP or GIVEAWAY group for BGS second hand uniform pieces, text books, school bags etc. Please post a photo of the item to wish to sell, swap or pass on (with appropriate details eg. size, cost, condition) and if anyone is interested, please take the conversation to Private Messaging to k...</t>
  </si>
  <si>
    <t>This site is for parents in need of school uniforms, you are free to swap uniforms, give away, or sell for cheap....</t>
  </si>
  <si>
    <t>A SELL, SWAP or GIVEAWAY group for BGS second hand uniform pieces, text books, school bags etc. Please post a photo of the item to wish to sell, swap or pass on (with appropriate details eg. size, cost, condition) and if anyone is interested, please take the conversation to Private Messaging to k...;School &amp; Uni Stuff: Pre-loved Uniforms &amp; Books For Sale, Free or Swap.;Join;Group</t>
  </si>
  <si>
    <t>School &amp; Uni Stuff: Pre-loved Uniforms &amp; Books For Sale, Free or Swap.</t>
  </si>
  <si>
    <t>3.1K</t>
  </si>
  <si>
    <t>School uniforms including shoes and bags for sale, wanted or free in Erdington, Kingstanding and Great Barr.</t>
  </si>
  <si>
    <t>Buy and Sell · Perth, Western Australia · Sell you pre-loved uniforms &amp; books here for all schools, TAFE &amp; Uni in Perth Western Australia</t>
  </si>
  <si>
    <t>Perth, Western Australia · Sell you pre-loved uniforms &amp; books here for all schools, TAFE &amp; Uni in Perth Western Australia</t>
  </si>
  <si>
    <t>Craigieburn Schools Only Uniforms &amp; Books Buy Swap Sell</t>
  </si>
  <si>
    <t>Sell you pre-loved uniforms &amp; books here for all schools, TAFE &amp; Uni in Perth Western Australia</t>
  </si>
  <si>
    <t>Buy and Sell · Craigieburn, Victoria, Australia · Thought this would be a great place for buying, selling, swapping school uniforms/books within our Craigieburn schools community....</t>
  </si>
  <si>
    <t>Craigieburn, Victoria, Australia</t>
  </si>
  <si>
    <t>Buy and Sell · Post any unwanted school items for sale or just to give away that may help others and also to help recycle</t>
  </si>
  <si>
    <t>SCHOOL UNIFORMS Sell-Swap &amp; Buy BUSSELTON Area</t>
  </si>
  <si>
    <t>Post any unwanted school items for sale or just to give away that may help others and also to help recycle</t>
  </si>
  <si>
    <t>Buy and Sell · Our group is to help families round the South West to buy swap and sell school clothes and school books in one place...</t>
  </si>
  <si>
    <t>Our group is to help families round the South West to buy swap and sell school clothes and school books in one place...;SCHOOL UNIFORM Bathurst And Surrounding Areas Buy Swap Sell;Join;Group</t>
  </si>
  <si>
    <t>SCHOOL UNIFORM Bathurst And Surrounding Areas Buy Swap Sell</t>
  </si>
  <si>
    <t>Buy and Sell · Bathurst, New South Wales · This is to keep this group for locals only and to prevent spammers. I created this group as i couldn't find a group like it for the Bathurst area, i have since been informed there is one but if you would like to stick around and advertise here thats fine too. RULES REVI...</t>
  </si>
  <si>
    <t>month</t>
  </si>
  <si>
    <t>Bathurst, New South Wales</t>
  </si>
  <si>
    <t>Buy and Sell · March, Cambridgeshire · a group where parents carers can swap or sell or give away any second hand or new school uniform....</t>
  </si>
  <si>
    <t>March, Cambridgeshire · a group where parents carers can swap or sell or give away any second hand or new school uniform....</t>
  </si>
  <si>
    <t>Top End secondhand school uniforms - buy, sell, swap</t>
  </si>
  <si>
    <t>a group where parents carers can swap or sell or give away any second hand or new school uniform....</t>
  </si>
  <si>
    <t>Buy and Sell · Palmerston City ⋅ Darwin, Northern Territory ⋅ Humpty Doo, Northern Territory · A place to buy, sell, swap and giveaway Darwin, Palmerston and Rural school uniforms only. Please do not post anything unrelated as there are many other pages available to sell other items. Anyone can see posts on this page, but you have to be a member to post.</t>
  </si>
  <si>
    <t>Buy and Sell · Lancaster, Lancashire · This group was created for school uniforms only, to be able to sell/swap or give away any unwanted school jumpers,cardigans etc</t>
  </si>
  <si>
    <t>Lancaster, Lancashire · This group was created for school uniforms only, to be able to sell/swap or give away any unwanted school jumpers,cardigans etc</t>
  </si>
  <si>
    <t>Palmerston City ⋅ Darwin, Northern Territory ⋅ Humpty Doo, Northern Territory</t>
  </si>
  <si>
    <t>Lancaster, Lancashire</t>
  </si>
  <si>
    <t>This group was created for school uniforms only, to be able to sell/swap or give away any unwanted school jumpers,cardigans etc</t>
  </si>
  <si>
    <t>Warrnambool School Uniforms Buy Swap Sell and surrounding areas...</t>
  </si>
  <si>
    <t>Buy and Sell · Warrnambool, Victoria · A place to buy sell swap primary and secondary school uniforms in the Warrnambool area!</t>
  </si>
  <si>
    <t>Warrnambool, Victoria</t>
  </si>
  <si>
    <t>Wagga Wagga School Uniforms Buy Swap and Sell</t>
  </si>
  <si>
    <t>2.7K</t>
  </si>
  <si>
    <t>Buy and Sell · Wagga Wagga, New South Wales, Australia · A place to advertise your new or second hand school uniforms or for people who want to advertise their making of uniforms......</t>
  </si>
  <si>
    <t>Inishowen school uniforms,books etc sale/free</t>
  </si>
  <si>
    <t>Wagga Wagga, New South Wales, Australia</t>
  </si>
  <si>
    <t>Port Pirie Buy, Swap, Sell School Uniform &amp; Items</t>
  </si>
  <si>
    <t>Buy and Sell · Buncrana · Il let this page run a few months feel free to add school uniforms, tracksuits, coats, books, bags and anyother school accessories....</t>
  </si>
  <si>
    <t>Buncrana · Il let this page run a few months feel free to add school uniforms, tracksuits, coats, books, bags and anyother school accessories....</t>
  </si>
  <si>
    <t>Buy and Sell · School uniforms &amp; items only please....</t>
  </si>
  <si>
    <t>Buncrana</t>
  </si>
  <si>
    <t>School uniforms &amp; items only please....;Baldivis School Uniforms, Books Buy, Sell and Swap;Join;Group</t>
  </si>
  <si>
    <t>Il let this page run a few months feel free to add school uniforms, tracksuits, coats, books, bags and anyother school accessories....</t>
  </si>
  <si>
    <t>Baldivis School Uniforms, Books Buy, Sell and Swap</t>
  </si>
  <si>
    <t>2.4K</t>
  </si>
  <si>
    <t>Buy and Sell · Baldivis, Western Australia · Buy, Sell or Swap your uniforms or books here for the schools within Baldivis, primary and secondary only....</t>
  </si>
  <si>
    <t>Baldivis, Western Australia</t>
  </si>
  <si>
    <t>Rotherham ⋅ Sheffield ⋅ Barnsley</t>
  </si>
  <si>
    <t>Gunnedah school uniforms and accessories buy, sell, and swap</t>
  </si>
  <si>
    <t>This is a group to give away. Sell or swap your old(but in good condition) school uniforms. Shrewsbury only!</t>
  </si>
  <si>
    <t>Buy and Sell · Gunnedah, New South Wales · This group is only for Gunnedah schools uniforms and supplies. First to comment sold gets the item. If sale falls through, NIL receives item, and so on.</t>
  </si>
  <si>
    <t>Gunnedah, New South Wales</t>
  </si>
  <si>
    <t>Sorell School Uniform Buy/Sell/Swap/Giveaway</t>
  </si>
  <si>
    <t>Buy and Sell · This is a group for us parents to advertise give away, trade or sell Sorell School uniform, Book Week and Heritage Day/Pioneer School costumes....</t>
  </si>
  <si>
    <t>1 post a year</t>
  </si>
  <si>
    <t>This is a group for us parents to advertise give away, trade or sell Sorell School uniform, Book Week and Heritage Day/Pioneer School costumes....;Saint David's school uniform buy/swap/sell;Join;Group</t>
  </si>
  <si>
    <t>After ANOTHER £300 spent on two lots of school uniforms this summer, and the realisation that I have some perfectly wearable items in the wardrobe that are just too small for my children, I've created a group for people to give away clothes and accessories that their kids have grown out of and save everyone some money in the process!!</t>
  </si>
  <si>
    <t>Saint David's school uniform buy/swap/sell</t>
  </si>
  <si>
    <t>Buy and Sell · Please note this group is not associated with the school in any way and is simply a place for parents to connect to buy and sell second hand uniform items. Feel free to add new members who may be interested in joining....</t>
  </si>
  <si>
    <t>Please note this group is not associated with the school in any way and is simply a place for parents to connect to buy and sell second hand uniform items. Feel free to add new members who may be interested in joining....;Eastern Hills Second Hand School Uniforms Swap Buy Or Sell;Join;Group</t>
  </si>
  <si>
    <t>This page is set up to share bargains for members free school uniforms or great savings and events,any abusive language will result in instant ban have fun share,and now Post your FREE STUFF cluttering up your home,can be treasure to others,no limit on ask or post,please ask to be considered NO EXCUSES be polite when asking,and honour the gift by...</t>
  </si>
  <si>
    <t>Eastern Hills Second Hand School Uniforms Swap Buy Or Sell</t>
  </si>
  <si>
    <t>This group mentions sports day</t>
  </si>
  <si>
    <t>Buy and Sell · For people to pay it forward, buy or sell used Eastern Hills Senior High School uniforms.</t>
  </si>
  <si>
    <t>School Uniforms For Sale, Wanted, or Free In Acadiana</t>
  </si>
  <si>
    <t>For people to pay it forward, buy or sell used Eastern Hills Senior High School uniforms.;Logan Village State School Uniform (Swap, Sell, Buy);Join;Group</t>
  </si>
  <si>
    <t>Buy and Sell · Youngsville, Louisiana · I created this group as a go to for all who wanted to sell gently used uniforms or purchase. One group. For surrounding Acadiana parishes. *Note* When meeting up at locations, please use safety and meet in public places only. *Also, meet at sellers convenience and location. After all;they...</t>
  </si>
  <si>
    <t>Logan Village State School Uniform (Swap, Sell, Buy)</t>
  </si>
  <si>
    <t>Youngsville, Louisiana · I created this group as a go to for all who wanted to sell gently used uniforms or purchase. One group. For surrounding Acadiana parishes. *Note* When meeting up at locations, please use safety and meet in public places only. *Also, meet at sellers convenience and location. After all;they...</t>
  </si>
  <si>
    <t>Youngsville, Louisiana</t>
  </si>
  <si>
    <t>I created this group as a go to for all who wanted to sell gently used uniforms or purchase. One group. For surrounding Acadiana parishes. *Note* When meeting up at locations, please use safety and meet in public places only. *Also, meet at sellers convenience and location. After all;they...</t>
  </si>
  <si>
    <t>Buy and Sell · Logan Village, Queensland, Australia · This group is SOLELY for the purpose of connecting the school community to swap, sell and buy LVSS UNIFORMS - PLEASE DO NOT TRY AND SELL BOOKS, SHOES ETC - your post will not be approved...</t>
  </si>
  <si>
    <t>Logan Village, Queensland, Australia</t>
  </si>
  <si>
    <t>The Hutchins School- buy, sell, swap, free</t>
  </si>
  <si>
    <t>School Uniform Swap-N-Shop (Rowan County, NC &amp; Surrounding Areas)</t>
  </si>
  <si>
    <t>Buy and Sell · This group is for parents and carers with a child who currently attends (or recently attended)The Hutchins School....</t>
  </si>
  <si>
    <t>Buy and Sell · Salisbury, North Carolina · This group was created for people like us who are looking for reasonably priced, new or gently used SCHOOL UNIFORMS for boys and girls from K-middle in the Salisbury-Rowan and surrounding area school districts....</t>
  </si>
  <si>
    <t>This group is for parents and carers with a child who currently attends (or recently attended)The Hutchins School....</t>
  </si>
  <si>
    <t>Salisbury, North Carolina</t>
  </si>
  <si>
    <t>Horsham School Uniform Swap, Buy, Sell &amp; Give Away</t>
  </si>
  <si>
    <t>Buy and Sell · Horsham, Victoria · This group mentions Location Horsham, School hair accessories, Horsham college, Brand...</t>
  </si>
  <si>
    <t>Horsham, Victoria</t>
  </si>
  <si>
    <t>For passing on/selling uniform.</t>
  </si>
  <si>
    <t>Morayfield East State School Parents, Secondhand Uniforms Sell/Swap</t>
  </si>
  <si>
    <t>Buy and Sell · Morayfield, Queensland, Australia · This Page is only to sell and swap Morayfield East State School uniforms and related items. If you sell an item please place sold on it and delete post after pick up....</t>
  </si>
  <si>
    <t>Morayfield, Queensland, Australia</t>
  </si>
  <si>
    <t>Buy and Sell · A local group where you can buy, sell or giveaway school uniform that is not required anymore.</t>
  </si>
  <si>
    <t>A local group where you can buy, sell or giveaway school uniform that is not required anymore.</t>
  </si>
  <si>
    <t>Muskoka Christian School Uniform Swap Shop</t>
  </si>
  <si>
    <t>Buy and Sell · Utterson, Ontario · Please use this page to post uniform needs or uniforms for sale or for free.</t>
  </si>
  <si>
    <t>Utterson, Ontario</t>
  </si>
  <si>
    <t>Hello all this group has been created so Parents/Grandparents can sell/swap/Give out grown Banham School uniform to other children in the school.</t>
  </si>
  <si>
    <t>Ballina &amp; Lennox School Uniform Swap, Buy and Sell</t>
  </si>
  <si>
    <t>Buy and Sell · A page for parents to swap, buy and sell school uniforms</t>
  </si>
  <si>
    <t>St Olivers School Killarney - Sell/Free Second hand books and uniform</t>
  </si>
  <si>
    <t>A page for parents to swap, buy and sell school uniforms;Tamahere Model Country School Uniform Buy Sell Swap.;Join;Group</t>
  </si>
  <si>
    <t>Tamahere Model Country School Uniform Buy Sell Swap.</t>
  </si>
  <si>
    <t>Drouin Primary School - Uniforms, buy, sell, free</t>
  </si>
  <si>
    <t>Buy and Sell · Tamahere, New Zealand · A friendly place to buy, sell or swap, new or used TMCS uniform.</t>
  </si>
  <si>
    <t>Tamahere, New Zealand</t>
  </si>
  <si>
    <t>Buy and Sell · Drouin, Victoria · This group is to buy, sell or give away Drouin Primary School uniforms only. Please add anyone from Drouin Primary. Thank you.</t>
  </si>
  <si>
    <t>Drouin, Victoria · This group is to buy, sell or give away Drouin Primary School uniforms only. Please add anyone from Drouin Primary. Thank you.</t>
  </si>
  <si>
    <t>Drouin, Victoria</t>
  </si>
  <si>
    <t>This group is to buy, sell or give away Drouin Primary School uniforms only. Please add anyone from Drouin Primary. Thank you.</t>
  </si>
  <si>
    <t>Rosebud Primary School Uniform Buy Swap And Sell</t>
  </si>
  <si>
    <t>West Lakes Second Hand School Uniforms Buy, Sell, Swap &amp; Free</t>
  </si>
  <si>
    <t>Buy and Sell · Rosebud, Victoria, Australia · A place to buy and sell used uniforms, school bags and sachels.</t>
  </si>
  <si>
    <t>Rosebud, Victoria, Australia</t>
  </si>
  <si>
    <t>Buy and Sell · Lake Macquarie · A local group where you can buy/sell or Swap your kids Second Hand Uniforms from Primary to High School....</t>
  </si>
  <si>
    <t>Lake Macquarie · A local group where you can buy/sell or Swap your kids Second Hand Uniforms from Primary to High School....</t>
  </si>
  <si>
    <t>Lake Macquarie</t>
  </si>
  <si>
    <t>A local group where you can buy/sell or Swap your kids Second Hand Uniforms from Primary to High School....</t>
  </si>
  <si>
    <t>School Uniform Swap or Sell</t>
  </si>
  <si>
    <t>Buy and Sell · I'm a mom of 2 CCA kids that use Parker brand school uniforms, and I want to come together to swap or sell our kids used uniforms....</t>
  </si>
  <si>
    <t>I'm a mom of 2 CCA kids that use Parker brand school uniforms, and I want to come together to swap or sell our kids used uniforms....;Anthem Charter School Book And Uniform Swap;Join;Group</t>
  </si>
  <si>
    <t>Free School Uniform</t>
  </si>
  <si>
    <t>Anthem Charter School Book And Uniform Swap</t>
  </si>
  <si>
    <t>Buy and Sell · Anthem, Arizona</t>
  </si>
  <si>
    <t>Anthem, Arizona;Silkstone School Parents Uniform Buy/Sell/Swap and School-based Forum;Join;Group</t>
  </si>
  <si>
    <t>Silkstone School Parents Uniform Buy/Sell/Swap and School-based Forum</t>
  </si>
  <si>
    <t>Buy and Sell · This page will be for the selling of silkstone school gear, - prep to yr 6;as well as a discussions forum on school-based topics only😊</t>
  </si>
  <si>
    <t>This page will be for the selling of silkstone school gear, - prep to yr 6, as well as a discussions forum on school-based topics only😊;Goulburn and Surrounds School/Sport Uniforms For Sale and Swap;Join;Group</t>
  </si>
  <si>
    <t>Goulburn and Surrounds School/Sport Uniforms For Sale and Swap</t>
  </si>
  <si>
    <t>Buy and Sell · Goulburn, New South Wales · A local group for anyone wanting to Buy, Swap or Sell School Uniforms. Please add Location and Price to all Posts....</t>
  </si>
  <si>
    <t>Goulburn, New South Wales</t>
  </si>
  <si>
    <t>La Salle College - School Uniforms, Equipment &amp; Text Books BUY, SELL &amp; SWAP</t>
  </si>
  <si>
    <t>Buy and Sell · Middle Swan, Western Australia, Australia · This is a La Salle College community group for the families of La Salle College to Buy, Sell, Swap or give away uniforms, equipment and text books - it is run by a volunter parent and is NOT an official La Salle College school page....</t>
  </si>
  <si>
    <t>Middle Swan, Western Australia, Australia</t>
  </si>
  <si>
    <t>Parkdale Primary/Secondary School Buy/Swap/Sell Books &amp; Uniforms</t>
  </si>
  <si>
    <t>COUNTA of Region</t>
  </si>
  <si>
    <t>Grand Total</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</si>
</sst>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font>
      <color rgb="FF000000"/>
      <name val="Roboto"/>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2" fontId="2" numFmtId="0" xfId="0" applyAlignment="1" applyFill="1" applyFont="1">
      <alignment readingOrder="0"/>
    </xf>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0" xfId="0" applyAlignment="1" applyFont="1">
      <alignment shrinkToFit="0" vertical="bottom" wrapText="0"/>
    </xf>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pivotCacheDefinition" Target="pivotCache/pivotCacheDefinition1.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U932" sheet="FB Groups 'swap'"/>
  </cacheSource>
  <cacheFields>
    <cacheField name="Name">
      <sharedItems containsBlank="1" containsMixedTypes="1" containsNumber="1" containsInteger="1">
        <s v="School Uniform Swap &amp; Sell - Bromley &amp; Surrounding Areas"/>
        <s v="SCHOOL UNIFORM BUY/SELL/SWAP IN FROME"/>
        <s v="School uniform swap shop for medway and kent"/>
        <s v="School uniform for sale or swap, Hastings, Bexhill, Battle and Rye"/>
        <s v="School Uniform Swaps/buying/selling Bracknell and surrounding areas"/>
        <s v="school uniform swap,sell or free kettering,corby &amp; surrounding areas"/>
        <s v="Westbury Area School Uniform Sell, Swap, Free."/>
        <s v="Northampton School Uniform Swap or Shop"/>
        <s v="Whitstable &amp; Herne Bay School uniform Sell, Swap or give away"/>
        <s v="NWL School Uniform sale and swaps"/>
        <s v="School Uniform Swap Shop In Rugby"/>
        <s v="SCHOOL UNIFORM/Equipment swap &amp; sell shop CHIPPING NORTON"/>
        <s v="Moulsham High School Uniform Swapping or Selling"/>
        <s v="Clevedon Schools' uniform, Buy, Sell, Swap"/>
        <s v="IOW School Uniform Swap Shop"/>
        <s v="Uckfield Area School Uniform- Buy,Swap,Sell,Free,Wanted"/>
        <s v="Buttsbury Schools Buy, Sell &amp; Swap Uniform"/>
        <s v="St Laurence Buy Sell Swap School Items / Uniform"/>
        <s v="school uniforms swap shop in telford area"/>
        <s v="School uniform Buy Swap Or Sell"/>
        <s v="Uniform Buy &amp; Swap Page - Flintshire Schools"/>
        <s v="School uniforms for sale or swap in Scunthorpe !"/>
        <s v="school uniform buy, sell and swap shop plymouth and torpoint"/>
        <s v="School Uniform - Swap, Buy and Sell in CARLISLE!"/>
        <s v="Barnstaple School and Clubs Uniform Sell, Swap &amp; Wants"/>
        <s v="Southport School uniform swap and sell"/>
        <s v="School Uniform, Swap, Sell Or For Free!"/>
        <s v="South Craven School Uniform For sale,swap Or Free"/>
        <s v="SCHOOL UNIFORMS SALE SWAP FREE. OUTWD WREN LOFT KIRK STAN NEW HILL"/>
        <s v="Clare School Book/Uniform Swap"/>
        <s v="School uniforms, swap/sale. Launceston UK"/>
        <s v="Taunton School Buy Sell Swap Second hand uniform"/>
        <m/>
        <n v="35653.0"/>
      </sharedItems>
    </cacheField>
    <cacheField name="Minus Buy And Sell" numFmtId="0">
      <sharedItems containsBlank="1">
        <s v="Bromley"/>
        <s v="Frome, Somerset"/>
        <s v="Medway and Kent"/>
        <s v="Hastings, East Sussex"/>
        <s v="Bracknell"/>
        <s v="Kettering, Corby"/>
        <s v="Westbury, Wiltshire"/>
        <s v="Northampton, Northamptonshire"/>
        <s v="Whitstable"/>
        <s v="Rugby, Warwickshire"/>
        <s v="Chipping Norton"/>
        <s v="Chelmsford, Essex"/>
        <s v="Clevedon"/>
        <s v="Ryde, Portsmouth"/>
        <s v="Uckfield"/>
        <s v="Billericay, Essex"/>
        <s v="Bradford on Avon"/>
        <s v="Ironbridge, Telford"/>
        <s v="Bradford"/>
        <s v="Buckley, Flintshire"/>
        <s v="Scunthorpe"/>
        <s v="Plymouth, Torpoint"/>
        <s v="Carlisle, Cumbria"/>
        <s v="Barnstaple, Devon"/>
        <s v="Southport"/>
        <s v="Whitchurch, Wrexham"/>
        <s v="Farnhill, Skipton, Sutton-in-Craven, Keighley, Silsden"/>
        <s v="Wakefield"/>
        <s v="Norwich"/>
        <s v="Lawhitton, Cornwall, United Kingdom"/>
        <s v="Taunton"/>
        <m/>
      </sharedItems>
    </cacheField>
    <cacheField name="Group members" numFmtId="0">
      <sharedItems containsString="0" containsBlank="1" containsNumber="1" containsInteger="1">
        <n v="356.0"/>
        <n v="873.0"/>
        <n v="1200.0"/>
        <n v="131.0"/>
        <n v="325.0"/>
        <n v="726.0"/>
        <n v="493.0"/>
        <n v="716.0"/>
        <n v="483.0"/>
        <n v="758.0"/>
        <n v="413.0"/>
        <n v="198.0"/>
        <n v="358.0"/>
        <n v="462.0"/>
        <n v="875.0"/>
        <n v="532.0"/>
        <n v="346.0"/>
        <n v="284.0"/>
        <n v="768.0"/>
        <n v="297.0"/>
        <n v="343.0"/>
        <n v="953.0"/>
        <n v="390.0"/>
        <n v="232.0"/>
        <n v="522.0"/>
        <n v="494.0"/>
        <n v="240.0"/>
        <n v="334.0"/>
        <n v="437.0"/>
        <n v="2900.0"/>
        <n v="303.0"/>
        <n v="287.0"/>
        <n v="18029.0"/>
        <m/>
      </sharedItems>
    </cacheField>
    <cacheField name="Region" numFmtId="0">
      <sharedItems containsBlank="1">
        <s v="L"/>
        <s v="SW"/>
        <s v="SE"/>
        <s v="EM"/>
        <s v="WM"/>
        <s v="E"/>
        <s v="YH"/>
        <s v="Wales"/>
        <s v="NW"/>
        <m/>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 name=" 9" numFmtId="0">
      <sharedItems containsString="0" containsBlank="1">
        <m/>
      </sharedItems>
    </cacheField>
    <cacheField name=" 10" numFmtId="0">
      <sharedItems containsString="0" containsBlank="1">
        <m/>
      </sharedItems>
    </cacheField>
    <cacheField name=" 11" numFmtId="0">
      <sharedItems containsString="0" containsBlank="1">
        <m/>
      </sharedItems>
    </cacheField>
    <cacheField name=" 12" numFmtId="0">
      <sharedItems containsString="0" containsBlank="1">
        <m/>
      </sharedItems>
    </cacheField>
    <cacheField name=" 13" numFmtId="0">
      <sharedItems containsString="0" containsBlank="1">
        <m/>
      </sharedItems>
    </cacheField>
    <cacheField name=" 14" numFmtId="0">
      <sharedItems containsString="0" containsBlank="1">
        <m/>
      </sharedItems>
    </cacheField>
    <cacheField name=" 15" numFmtId="0">
      <sharedItems containsString="0" containsBlank="1">
        <m/>
      </sharedItems>
    </cacheField>
    <cacheField name=" 16" numFmtId="0">
      <sharedItems containsString="0" containsBlank="1">
        <m/>
      </sharedItems>
    </cacheField>
    <cacheField name=" 17"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B12" firstHeaderRow="0" firstDataRow="1" firstDataCol="0"/>
  <pivotFields>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Minus Buy And Sel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Group mem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Region" axis="axisRow" dataField="1" compact="0" outline="0" multipleItemSelectionAllowed="1" showAll="0" sortType="ascending">
      <items>
        <item x="9"/>
        <item x="5"/>
        <item x="3"/>
        <item x="0"/>
        <item x="8"/>
        <item x="2"/>
        <item x="1"/>
        <item x="7"/>
        <item x="4"/>
        <item x="6"/>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 name=" 16" compact="0" outline="0" multipleItemSelectionAllowed="1" showAll="0">
      <items>
        <item x="0"/>
        <item t="default"/>
      </items>
    </pivotField>
    <pivotField name=" 17" compact="0" outline="0" multipleItemSelectionAllowed="1" showAll="0">
      <items>
        <item x="0"/>
        <item t="default"/>
      </items>
    </pivotField>
  </pivotFields>
  <rowFields>
    <field x="3"/>
  </rowFields>
  <dataFields>
    <dataField name="COUNTA of Region" fld="3" subtotal="count" baseField="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0"/>
  </cols>
  <sheetData>
    <row r="1">
      <c r="A1" s="1" t="s">
        <v>0</v>
      </c>
      <c r="B1" s="1" t="s">
        <v>1</v>
      </c>
      <c r="C1" s="1" t="s">
        <v>2</v>
      </c>
      <c r="D1" s="1" t="s">
        <v>4</v>
      </c>
    </row>
    <row r="2">
      <c r="A2" s="1" t="s">
        <v>5</v>
      </c>
      <c r="B2" s="1" t="s">
        <v>6</v>
      </c>
      <c r="C2">
        <v>166.0</v>
      </c>
      <c r="D2" s="1" t="s">
        <v>7</v>
      </c>
    </row>
    <row r="3">
      <c r="A3" s="1" t="s">
        <v>8</v>
      </c>
      <c r="B3" s="1" t="s">
        <v>9</v>
      </c>
      <c r="C3">
        <v>488.0</v>
      </c>
      <c r="D3" s="1" t="s">
        <v>10</v>
      </c>
    </row>
    <row r="4">
      <c r="A4" s="1" t="s">
        <v>11</v>
      </c>
      <c r="B4" s="1" t="s">
        <v>12</v>
      </c>
      <c r="C4">
        <v>102.0</v>
      </c>
      <c r="D4" s="1" t="s">
        <v>13</v>
      </c>
    </row>
    <row r="5">
      <c r="A5" s="1" t="s">
        <v>14</v>
      </c>
      <c r="B5" s="1" t="s">
        <v>15</v>
      </c>
      <c r="C5">
        <v>419.0</v>
      </c>
      <c r="D5" s="1" t="s">
        <v>7</v>
      </c>
    </row>
    <row r="6">
      <c r="A6" s="1" t="s">
        <v>16</v>
      </c>
      <c r="B6" s="1" t="s">
        <v>17</v>
      </c>
      <c r="C6">
        <v>271.0</v>
      </c>
      <c r="D6" s="1" t="s">
        <v>10</v>
      </c>
    </row>
    <row r="7">
      <c r="A7" s="1" t="s">
        <v>18</v>
      </c>
      <c r="B7" s="1" t="s">
        <v>19</v>
      </c>
      <c r="C7">
        <v>464.0</v>
      </c>
      <c r="D7" s="1" t="s">
        <v>10</v>
      </c>
    </row>
    <row r="8">
      <c r="A8" s="1" t="s">
        <v>21</v>
      </c>
      <c r="B8" s="1" t="s">
        <v>22</v>
      </c>
      <c r="C8">
        <v>726.0</v>
      </c>
      <c r="D8" s="1" t="s">
        <v>10</v>
      </c>
    </row>
    <row r="9">
      <c r="A9" s="1" t="s">
        <v>23</v>
      </c>
      <c r="B9" s="1" t="s">
        <v>24</v>
      </c>
      <c r="C9">
        <v>493.0</v>
      </c>
      <c r="D9" s="1" t="s">
        <v>25</v>
      </c>
    </row>
    <row r="10">
      <c r="A10" s="1" t="s">
        <v>27</v>
      </c>
      <c r="B10" s="1" t="s">
        <v>29</v>
      </c>
      <c r="C10">
        <v>268.0</v>
      </c>
      <c r="D10" s="1" t="s">
        <v>7</v>
      </c>
    </row>
    <row r="11">
      <c r="A11" s="1" t="s">
        <v>30</v>
      </c>
      <c r="B11" s="1" t="s">
        <v>31</v>
      </c>
      <c r="C11">
        <v>355.0</v>
      </c>
      <c r="D11" s="1" t="s">
        <v>25</v>
      </c>
    </row>
    <row r="12">
      <c r="A12" s="1" t="s">
        <v>34</v>
      </c>
      <c r="B12" s="1" t="s">
        <v>35</v>
      </c>
      <c r="C12">
        <v>294.0</v>
      </c>
      <c r="D12" s="1" t="s">
        <v>7</v>
      </c>
    </row>
    <row r="13">
      <c r="A13" s="1" t="s">
        <v>37</v>
      </c>
      <c r="B13" s="1" t="s">
        <v>38</v>
      </c>
      <c r="C13">
        <v>503.0</v>
      </c>
      <c r="D13" s="1" t="s">
        <v>13</v>
      </c>
    </row>
    <row r="14">
      <c r="A14" s="1" t="s">
        <v>39</v>
      </c>
      <c r="B14" s="1" t="s">
        <v>40</v>
      </c>
      <c r="C14">
        <v>330.0</v>
      </c>
      <c r="D14" s="1" t="s">
        <v>7</v>
      </c>
    </row>
    <row r="15">
      <c r="A15" s="1" t="s">
        <v>41</v>
      </c>
      <c r="B15" s="1" t="s">
        <v>42</v>
      </c>
      <c r="C15">
        <v>684.0</v>
      </c>
      <c r="D15" s="1" t="s">
        <v>25</v>
      </c>
    </row>
    <row r="16">
      <c r="A16" s="1" t="s">
        <v>43</v>
      </c>
      <c r="B16" s="1" t="s">
        <v>44</v>
      </c>
      <c r="C16">
        <v>177.0</v>
      </c>
      <c r="D16" s="1" t="s">
        <v>7</v>
      </c>
    </row>
    <row r="17">
      <c r="A17" s="1" t="s">
        <v>45</v>
      </c>
      <c r="B17" s="1" t="s">
        <v>46</v>
      </c>
      <c r="C17">
        <v>589.0</v>
      </c>
      <c r="D17" s="1" t="s">
        <v>7</v>
      </c>
    </row>
    <row r="18">
      <c r="A18" s="1" t="s">
        <v>47</v>
      </c>
      <c r="B18" s="1" t="s">
        <v>48</v>
      </c>
      <c r="C18" s="1">
        <v>1000.0</v>
      </c>
      <c r="D18" s="1" t="s">
        <v>7</v>
      </c>
    </row>
    <row r="19">
      <c r="A19" s="1" t="s">
        <v>49</v>
      </c>
      <c r="B19" s="1" t="s">
        <v>50</v>
      </c>
      <c r="C19">
        <v>532.0</v>
      </c>
      <c r="D19" s="1" t="s">
        <v>7</v>
      </c>
    </row>
    <row r="20">
      <c r="A20" s="1" t="s">
        <v>51</v>
      </c>
      <c r="B20" s="1" t="s">
        <v>52</v>
      </c>
      <c r="C20">
        <v>71.0</v>
      </c>
      <c r="D20" s="1" t="s">
        <v>53</v>
      </c>
    </row>
    <row r="21">
      <c r="A21" s="1" t="s">
        <v>54</v>
      </c>
      <c r="B21" s="1" t="s">
        <v>55</v>
      </c>
      <c r="C21">
        <v>95.0</v>
      </c>
      <c r="D21" s="1" t="s">
        <v>53</v>
      </c>
    </row>
    <row r="22">
      <c r="A22" s="1" t="s">
        <v>56</v>
      </c>
      <c r="B22" s="1" t="s">
        <v>57</v>
      </c>
      <c r="C22">
        <v>494.0</v>
      </c>
      <c r="D22" s="1" t="s">
        <v>10</v>
      </c>
    </row>
    <row r="23">
      <c r="A23" s="1" t="s">
        <v>58</v>
      </c>
      <c r="B23" s="1" t="s">
        <v>59</v>
      </c>
      <c r="C23">
        <v>717.0</v>
      </c>
      <c r="D23" s="1" t="s">
        <v>13</v>
      </c>
    </row>
    <row r="24">
      <c r="A24" s="1" t="s">
        <v>60</v>
      </c>
      <c r="B24" s="1" t="s">
        <v>61</v>
      </c>
      <c r="C24">
        <v>148.0</v>
      </c>
      <c r="D24" s="1" t="s">
        <v>62</v>
      </c>
    </row>
    <row r="25">
      <c r="A25" s="1" t="s">
        <v>63</v>
      </c>
      <c r="B25" s="1" t="s">
        <v>64</v>
      </c>
      <c r="C25">
        <v>195.0</v>
      </c>
      <c r="D25" s="1" t="s">
        <v>65</v>
      </c>
    </row>
    <row r="26">
      <c r="A26" s="1" t="s">
        <v>66</v>
      </c>
      <c r="B26" s="1" t="s">
        <v>67</v>
      </c>
      <c r="C26">
        <v>224.0</v>
      </c>
      <c r="D26" s="1" t="s">
        <v>65</v>
      </c>
    </row>
    <row r="27">
      <c r="A27" s="1" t="s">
        <v>68</v>
      </c>
      <c r="B27" s="1" t="s">
        <v>69</v>
      </c>
      <c r="C27">
        <v>242.0</v>
      </c>
      <c r="D27" s="1" t="s">
        <v>13</v>
      </c>
    </row>
    <row r="28">
      <c r="A28" s="1" t="s">
        <v>70</v>
      </c>
      <c r="B28" s="1" t="s">
        <v>55</v>
      </c>
      <c r="D28" s="1" t="s">
        <v>53</v>
      </c>
    </row>
    <row r="29">
      <c r="A29" s="1" t="s">
        <v>71</v>
      </c>
      <c r="B29" s="1" t="s">
        <v>72</v>
      </c>
      <c r="C29">
        <v>81.0</v>
      </c>
      <c r="D29" s="1" t="s">
        <v>73</v>
      </c>
    </row>
    <row r="30">
      <c r="A30" s="1" t="s">
        <v>74</v>
      </c>
      <c r="B30" s="1" t="s">
        <v>75</v>
      </c>
      <c r="C30">
        <v>172.0</v>
      </c>
      <c r="D30" s="1" t="s">
        <v>73</v>
      </c>
    </row>
    <row r="31">
      <c r="A31" s="1" t="s">
        <v>76</v>
      </c>
      <c r="B31" s="1" t="s">
        <v>77</v>
      </c>
      <c r="C31">
        <v>531.0</v>
      </c>
      <c r="D31" s="1" t="s">
        <v>73</v>
      </c>
    </row>
    <row r="32">
      <c r="A32" s="1" t="s">
        <v>78</v>
      </c>
      <c r="B32" s="1" t="s">
        <v>79</v>
      </c>
      <c r="C32">
        <v>47.0</v>
      </c>
      <c r="D32" s="1" t="s">
        <v>13</v>
      </c>
    </row>
    <row r="33">
      <c r="A33" s="1" t="s">
        <v>80</v>
      </c>
      <c r="B33" s="1" t="s">
        <v>81</v>
      </c>
      <c r="C33">
        <v>437.0</v>
      </c>
      <c r="D33" s="1" t="s">
        <v>65</v>
      </c>
    </row>
    <row r="34">
      <c r="A34" s="1" t="s">
        <v>82</v>
      </c>
      <c r="B34" s="1" t="s">
        <v>83</v>
      </c>
      <c r="C34">
        <v>240.0</v>
      </c>
      <c r="D34" s="1" t="s">
        <v>36</v>
      </c>
    </row>
    <row r="35">
      <c r="A35" s="1" t="s">
        <v>84</v>
      </c>
      <c r="B35" s="1" t="s">
        <v>85</v>
      </c>
      <c r="C35">
        <v>23.0</v>
      </c>
      <c r="D35" s="1" t="s">
        <v>7</v>
      </c>
    </row>
    <row r="36">
      <c r="A36" s="1" t="s">
        <v>86</v>
      </c>
      <c r="B36" s="1" t="s">
        <v>87</v>
      </c>
      <c r="C36">
        <v>775.0</v>
      </c>
      <c r="D36" s="1" t="s">
        <v>62</v>
      </c>
    </row>
    <row r="37">
      <c r="A37" s="1" t="s">
        <v>88</v>
      </c>
      <c r="B37" s="1" t="s">
        <v>89</v>
      </c>
      <c r="C37">
        <v>334.0</v>
      </c>
      <c r="D37" s="1" t="s">
        <v>65</v>
      </c>
    </row>
    <row r="38">
      <c r="A38" s="1" t="s">
        <v>90</v>
      </c>
      <c r="B38" s="1" t="s">
        <v>91</v>
      </c>
      <c r="C38">
        <v>4.0</v>
      </c>
      <c r="D38" s="1" t="s">
        <v>92</v>
      </c>
    </row>
    <row r="39">
      <c r="A39" s="1" t="s">
        <v>93</v>
      </c>
      <c r="B39" s="1" t="s">
        <v>94</v>
      </c>
      <c r="C39">
        <v>121.0</v>
      </c>
      <c r="D39" s="1" t="s">
        <v>73</v>
      </c>
    </row>
    <row r="40">
      <c r="A40" s="1" t="s">
        <v>95</v>
      </c>
      <c r="B40" s="1" t="s">
        <v>96</v>
      </c>
      <c r="C40">
        <v>99.0</v>
      </c>
      <c r="D40" s="1" t="s">
        <v>73</v>
      </c>
    </row>
    <row r="41">
      <c r="A41" s="1" t="s">
        <v>97</v>
      </c>
      <c r="B41" s="1" t="s">
        <v>98</v>
      </c>
      <c r="C41">
        <v>9.0</v>
      </c>
      <c r="D41" s="1" t="s">
        <v>10</v>
      </c>
    </row>
    <row r="42">
      <c r="A42" s="1" t="s">
        <v>99</v>
      </c>
      <c r="B42" s="1" t="s">
        <v>100</v>
      </c>
      <c r="C42">
        <v>187.0</v>
      </c>
      <c r="D42" s="1" t="s">
        <v>7</v>
      </c>
    </row>
    <row r="43">
      <c r="A43" s="1" t="s">
        <v>101</v>
      </c>
      <c r="B43" s="1" t="s">
        <v>102</v>
      </c>
      <c r="C43">
        <v>312.0</v>
      </c>
      <c r="D43" s="1" t="s">
        <v>7</v>
      </c>
    </row>
    <row r="44">
      <c r="A44" s="1" t="s">
        <v>103</v>
      </c>
      <c r="B44" s="1" t="s">
        <v>104</v>
      </c>
      <c r="C44">
        <v>220.0</v>
      </c>
      <c r="D44" s="1" t="s">
        <v>73</v>
      </c>
    </row>
    <row r="45">
      <c r="A45" s="1" t="s">
        <v>105</v>
      </c>
      <c r="B45" s="1" t="s">
        <v>106</v>
      </c>
      <c r="C45">
        <v>162.0</v>
      </c>
      <c r="D45" s="1" t="s">
        <v>7</v>
      </c>
    </row>
    <row r="46">
      <c r="A46" s="1" t="s">
        <v>107</v>
      </c>
      <c r="B46" s="1" t="s">
        <v>108</v>
      </c>
      <c r="C46">
        <v>28.0</v>
      </c>
      <c r="D46" s="1" t="s">
        <v>36</v>
      </c>
    </row>
    <row r="47">
      <c r="A47" s="1" t="s">
        <v>109</v>
      </c>
      <c r="B47" s="1" t="s">
        <v>110</v>
      </c>
      <c r="C47">
        <v>73.0</v>
      </c>
      <c r="D47" s="1" t="s">
        <v>7</v>
      </c>
    </row>
    <row r="48">
      <c r="A48" s="1" t="s">
        <v>111</v>
      </c>
      <c r="B48" s="1" t="s">
        <v>112</v>
      </c>
      <c r="C48">
        <v>107.0</v>
      </c>
      <c r="D48" s="1" t="s">
        <v>65</v>
      </c>
    </row>
    <row r="49">
      <c r="A49" s="1" t="s">
        <v>113</v>
      </c>
      <c r="B49" s="1" t="s">
        <v>9</v>
      </c>
      <c r="C49">
        <v>91.0</v>
      </c>
      <c r="D49" s="1" t="s">
        <v>10</v>
      </c>
    </row>
    <row r="50">
      <c r="A50" s="1" t="s">
        <v>114</v>
      </c>
      <c r="B50" s="1" t="s">
        <v>115</v>
      </c>
      <c r="C50">
        <v>91.0</v>
      </c>
      <c r="D50" s="1" t="s">
        <v>10</v>
      </c>
    </row>
    <row r="51">
      <c r="A51" s="1" t="s">
        <v>116</v>
      </c>
      <c r="B51" s="1" t="s">
        <v>117</v>
      </c>
      <c r="C51">
        <v>44.0</v>
      </c>
      <c r="D51" s="1" t="s">
        <v>53</v>
      </c>
    </row>
    <row r="52">
      <c r="A52" s="1" t="s">
        <v>118</v>
      </c>
      <c r="B52" s="1" t="s">
        <v>119</v>
      </c>
      <c r="C52">
        <v>133.0</v>
      </c>
      <c r="D52" s="1" t="s">
        <v>73</v>
      </c>
    </row>
    <row r="53">
      <c r="A53" s="1" t="s">
        <v>120</v>
      </c>
      <c r="B53" s="1" t="s">
        <v>121</v>
      </c>
      <c r="C53">
        <v>49.0</v>
      </c>
      <c r="D53" s="1" t="s">
        <v>73</v>
      </c>
    </row>
    <row r="54">
      <c r="A54" s="1" t="s">
        <v>122</v>
      </c>
      <c r="B54" s="1" t="s">
        <v>123</v>
      </c>
      <c r="C54">
        <v>319.0</v>
      </c>
      <c r="D54" s="1" t="s">
        <v>36</v>
      </c>
    </row>
    <row r="55">
      <c r="A55" s="1" t="s">
        <v>124</v>
      </c>
      <c r="B55" s="1" t="s">
        <v>125</v>
      </c>
      <c r="C55">
        <v>17.0</v>
      </c>
      <c r="D55" s="1" t="s">
        <v>13</v>
      </c>
    </row>
    <row r="56">
      <c r="A56" s="1" t="s">
        <v>126</v>
      </c>
      <c r="B56" s="1" t="s">
        <v>127</v>
      </c>
      <c r="C56">
        <v>35.0</v>
      </c>
      <c r="D56" s="1" t="s">
        <v>65</v>
      </c>
    </row>
    <row r="57">
      <c r="A57" s="1" t="s">
        <v>128</v>
      </c>
      <c r="B57" s="1" t="s">
        <v>129</v>
      </c>
      <c r="C57">
        <v>339.0</v>
      </c>
      <c r="D57" s="1" t="s">
        <v>73</v>
      </c>
    </row>
    <row r="58">
      <c r="A58" s="1" t="s">
        <v>130</v>
      </c>
      <c r="B58" s="1" t="s">
        <v>131</v>
      </c>
      <c r="C58">
        <v>303.0</v>
      </c>
      <c r="D58" s="1" t="s">
        <v>53</v>
      </c>
    </row>
    <row r="59">
      <c r="A59" s="1" t="s">
        <v>132</v>
      </c>
      <c r="B59" s="1" t="s">
        <v>133</v>
      </c>
      <c r="C59">
        <v>412.0</v>
      </c>
      <c r="D59" s="1" t="s">
        <v>73</v>
      </c>
    </row>
    <row r="60">
      <c r="A60" s="1" t="s">
        <v>134</v>
      </c>
      <c r="B60" s="1" t="s">
        <v>81</v>
      </c>
      <c r="C60">
        <v>159.0</v>
      </c>
      <c r="D60" s="1" t="s">
        <v>65</v>
      </c>
    </row>
    <row r="61">
      <c r="A61" s="1" t="s">
        <v>135</v>
      </c>
      <c r="B61" s="1" t="s">
        <v>136</v>
      </c>
      <c r="C61">
        <v>35.0</v>
      </c>
      <c r="D61" s="1" t="s">
        <v>13</v>
      </c>
    </row>
    <row r="62">
      <c r="A62" s="1" t="s">
        <v>137</v>
      </c>
      <c r="B62" s="1" t="s">
        <v>138</v>
      </c>
      <c r="C62">
        <v>124.0</v>
      </c>
      <c r="D62" s="1" t="s">
        <v>7</v>
      </c>
    </row>
    <row r="63">
      <c r="A63" s="1" t="s">
        <v>139</v>
      </c>
      <c r="B63" s="1" t="s">
        <v>140</v>
      </c>
      <c r="C63">
        <v>137.0</v>
      </c>
      <c r="D63" s="1" t="s">
        <v>53</v>
      </c>
    </row>
    <row r="64">
      <c r="A64" s="1" t="s">
        <v>141</v>
      </c>
      <c r="B64" s="1" t="s">
        <v>142</v>
      </c>
      <c r="C64">
        <v>45.0</v>
      </c>
      <c r="D64" s="1" t="s">
        <v>73</v>
      </c>
    </row>
    <row r="65">
      <c r="A65" s="1" t="s">
        <v>143</v>
      </c>
      <c r="B65" s="1" t="s">
        <v>50</v>
      </c>
      <c r="C65">
        <v>116.0</v>
      </c>
      <c r="D65" s="1" t="s">
        <v>7</v>
      </c>
    </row>
    <row r="66">
      <c r="A66" s="1" t="s">
        <v>144</v>
      </c>
      <c r="B66" s="1" t="s">
        <v>145</v>
      </c>
      <c r="C66">
        <v>157.0</v>
      </c>
      <c r="D66" s="1" t="s">
        <v>65</v>
      </c>
    </row>
    <row r="67">
      <c r="A67" s="1" t="s">
        <v>146</v>
      </c>
      <c r="B67" s="1" t="s">
        <v>147</v>
      </c>
      <c r="C67">
        <v>60.0</v>
      </c>
      <c r="D67" s="1" t="s">
        <v>13</v>
      </c>
    </row>
    <row r="68">
      <c r="A68" s="1" t="s">
        <v>148</v>
      </c>
      <c r="B68" s="1" t="s">
        <v>149</v>
      </c>
      <c r="C68">
        <v>86.0</v>
      </c>
      <c r="D68" s="1" t="s">
        <v>73</v>
      </c>
    </row>
    <row r="69">
      <c r="A69" s="1" t="s">
        <v>150</v>
      </c>
      <c r="B69" s="1" t="s">
        <v>151</v>
      </c>
      <c r="C69">
        <v>456.0</v>
      </c>
      <c r="D69" s="1" t="s">
        <v>73</v>
      </c>
    </row>
    <row r="70">
      <c r="A70" s="1" t="s">
        <v>152</v>
      </c>
      <c r="B70" s="1" t="s">
        <v>153</v>
      </c>
      <c r="C70">
        <v>233.0</v>
      </c>
      <c r="D70" s="1" t="s">
        <v>10</v>
      </c>
    </row>
    <row r="71">
      <c r="A71" s="1" t="s">
        <v>154</v>
      </c>
      <c r="B71" s="1" t="s">
        <v>155</v>
      </c>
      <c r="C71">
        <v>108.0</v>
      </c>
      <c r="D71" s="1" t="s">
        <v>53</v>
      </c>
    </row>
    <row r="72">
      <c r="A72" s="1" t="s">
        <v>156</v>
      </c>
      <c r="B72" s="1" t="s">
        <v>157</v>
      </c>
      <c r="C72">
        <v>36.0</v>
      </c>
      <c r="D72" s="1" t="s">
        <v>10</v>
      </c>
    </row>
    <row r="73">
      <c r="A73" s="1" t="s">
        <v>158</v>
      </c>
      <c r="B73" s="1" t="s">
        <v>159</v>
      </c>
      <c r="C73">
        <v>30.0</v>
      </c>
      <c r="D73" s="1" t="s">
        <v>53</v>
      </c>
    </row>
    <row r="74">
      <c r="A74" s="1" t="s">
        <v>160</v>
      </c>
      <c r="B74" s="1" t="s">
        <v>161</v>
      </c>
      <c r="C74">
        <v>356.0</v>
      </c>
      <c r="D74" s="1" t="s">
        <v>92</v>
      </c>
    </row>
    <row r="75">
      <c r="A75" s="1" t="s">
        <v>162</v>
      </c>
      <c r="B75" s="1" t="s">
        <v>163</v>
      </c>
      <c r="C75">
        <v>873.0</v>
      </c>
      <c r="D75" s="1" t="s">
        <v>25</v>
      </c>
    </row>
    <row r="76">
      <c r="A76" s="1" t="s">
        <v>164</v>
      </c>
      <c r="B76" s="1" t="s">
        <v>165</v>
      </c>
      <c r="C76" s="1">
        <v>1200.0</v>
      </c>
      <c r="D76" s="1" t="s">
        <v>7</v>
      </c>
    </row>
    <row r="77">
      <c r="A77" s="1" t="s">
        <v>166</v>
      </c>
      <c r="B77" s="1" t="s">
        <v>167</v>
      </c>
      <c r="C77">
        <v>131.0</v>
      </c>
      <c r="D77" s="1" t="s">
        <v>7</v>
      </c>
    </row>
    <row r="78">
      <c r="A78" s="1" t="s">
        <v>168</v>
      </c>
      <c r="B78" s="1" t="s">
        <v>169</v>
      </c>
      <c r="C78">
        <v>325.0</v>
      </c>
      <c r="D78" s="1" t="s">
        <v>7</v>
      </c>
    </row>
    <row r="79">
      <c r="A79" s="1" t="s">
        <v>21</v>
      </c>
      <c r="B79" s="1" t="s">
        <v>170</v>
      </c>
      <c r="C79">
        <v>726.0</v>
      </c>
      <c r="D79" s="1" t="s">
        <v>10</v>
      </c>
    </row>
    <row r="80">
      <c r="A80" s="1" t="s">
        <v>23</v>
      </c>
      <c r="B80" s="1" t="s">
        <v>171</v>
      </c>
      <c r="C80">
        <v>493.0</v>
      </c>
      <c r="D80" s="1" t="s">
        <v>25</v>
      </c>
    </row>
    <row r="81">
      <c r="A81" s="1" t="s">
        <v>172</v>
      </c>
      <c r="B81" s="1" t="s">
        <v>173</v>
      </c>
      <c r="C81">
        <v>716.0</v>
      </c>
      <c r="D81" s="1" t="s">
        <v>10</v>
      </c>
    </row>
    <row r="82">
      <c r="A82" s="1" t="s">
        <v>174</v>
      </c>
      <c r="B82" s="1" t="s">
        <v>175</v>
      </c>
      <c r="C82">
        <v>483.0</v>
      </c>
      <c r="D82" s="1" t="s">
        <v>7</v>
      </c>
    </row>
    <row r="83">
      <c r="A83" s="1" t="s">
        <v>176</v>
      </c>
      <c r="B83" s="1" t="s">
        <v>177</v>
      </c>
      <c r="C83">
        <v>758.0</v>
      </c>
      <c r="D83" s="1" t="s">
        <v>13</v>
      </c>
    </row>
    <row r="84">
      <c r="A84" s="1" t="s">
        <v>178</v>
      </c>
      <c r="B84" s="1" t="s">
        <v>177</v>
      </c>
      <c r="C84">
        <v>413.0</v>
      </c>
      <c r="D84" s="1" t="s">
        <v>13</v>
      </c>
    </row>
    <row r="85">
      <c r="A85" s="1" t="s">
        <v>179</v>
      </c>
      <c r="B85" s="1" t="s">
        <v>180</v>
      </c>
      <c r="C85">
        <v>198.0</v>
      </c>
      <c r="D85" s="1" t="s">
        <v>7</v>
      </c>
    </row>
    <row r="86">
      <c r="A86" s="1" t="s">
        <v>181</v>
      </c>
      <c r="B86" s="1" t="s">
        <v>182</v>
      </c>
      <c r="C86">
        <v>358.0</v>
      </c>
      <c r="D86" s="1" t="s">
        <v>53</v>
      </c>
    </row>
    <row r="87">
      <c r="A87" s="1" t="s">
        <v>183</v>
      </c>
      <c r="B87" s="1" t="s">
        <v>184</v>
      </c>
      <c r="C87">
        <v>462.0</v>
      </c>
      <c r="D87" s="1" t="s">
        <v>25</v>
      </c>
    </row>
    <row r="88">
      <c r="A88" s="1" t="s">
        <v>185</v>
      </c>
      <c r="B88" s="1" t="s">
        <v>186</v>
      </c>
      <c r="C88">
        <v>875.0</v>
      </c>
      <c r="D88" s="1" t="s">
        <v>7</v>
      </c>
    </row>
    <row r="89">
      <c r="A89" s="1" t="s">
        <v>187</v>
      </c>
      <c r="B89" s="1" t="s">
        <v>188</v>
      </c>
      <c r="C89">
        <v>346.0</v>
      </c>
      <c r="D89" s="1" t="s">
        <v>7</v>
      </c>
    </row>
    <row r="90">
      <c r="A90" s="1" t="s">
        <v>189</v>
      </c>
      <c r="B90" s="1" t="s">
        <v>190</v>
      </c>
      <c r="C90">
        <v>284.0</v>
      </c>
      <c r="D90" s="1" t="s">
        <v>53</v>
      </c>
    </row>
    <row r="91">
      <c r="A91" s="1" t="s">
        <v>191</v>
      </c>
      <c r="B91" s="1" t="s">
        <v>192</v>
      </c>
      <c r="C91">
        <v>768.0</v>
      </c>
      <c r="D91" s="1" t="s">
        <v>25</v>
      </c>
    </row>
    <row r="92">
      <c r="A92" s="1" t="s">
        <v>193</v>
      </c>
      <c r="B92" s="1" t="s">
        <v>194</v>
      </c>
      <c r="C92">
        <v>297.0</v>
      </c>
      <c r="D92" s="1" t="s">
        <v>13</v>
      </c>
    </row>
    <row r="93">
      <c r="A93" s="1" t="s">
        <v>195</v>
      </c>
      <c r="B93" s="1" t="s">
        <v>196</v>
      </c>
      <c r="C93">
        <v>343.0</v>
      </c>
      <c r="D93" s="1" t="s">
        <v>65</v>
      </c>
    </row>
    <row r="94">
      <c r="A94" s="1" t="s">
        <v>198</v>
      </c>
      <c r="B94" s="1" t="s">
        <v>112</v>
      </c>
      <c r="C94">
        <v>953.0</v>
      </c>
      <c r="D94" s="1" t="s">
        <v>36</v>
      </c>
    </row>
    <row r="95">
      <c r="A95" s="1" t="s">
        <v>200</v>
      </c>
      <c r="B95" s="1" t="s">
        <v>201</v>
      </c>
      <c r="C95">
        <v>390.0</v>
      </c>
      <c r="D95" s="1" t="s">
        <v>65</v>
      </c>
    </row>
    <row r="96">
      <c r="A96" s="1" t="s">
        <v>202</v>
      </c>
      <c r="B96" s="1" t="s">
        <v>203</v>
      </c>
      <c r="C96">
        <v>232.0</v>
      </c>
      <c r="D96" s="1" t="s">
        <v>25</v>
      </c>
    </row>
    <row r="97">
      <c r="A97" s="1" t="s">
        <v>204</v>
      </c>
      <c r="B97" s="1" t="s">
        <v>205</v>
      </c>
      <c r="C97">
        <v>522.0</v>
      </c>
      <c r="D97" s="1" t="s">
        <v>73</v>
      </c>
    </row>
    <row r="98">
      <c r="A98" s="1" t="s">
        <v>206</v>
      </c>
      <c r="B98" s="1" t="s">
        <v>207</v>
      </c>
      <c r="C98">
        <v>494.0</v>
      </c>
      <c r="D98" s="1" t="s">
        <v>25</v>
      </c>
    </row>
    <row r="99">
      <c r="A99" s="1" t="s">
        <v>208</v>
      </c>
      <c r="B99" s="1" t="s">
        <v>159</v>
      </c>
      <c r="C99" s="1">
        <v>2900.0</v>
      </c>
      <c r="D99" s="1" t="s">
        <v>73</v>
      </c>
    </row>
    <row r="100">
      <c r="A100" s="1" t="s">
        <v>209</v>
      </c>
      <c r="B100" s="1" t="s">
        <v>210</v>
      </c>
      <c r="C100">
        <v>303.0</v>
      </c>
      <c r="D100" s="1" t="s">
        <v>36</v>
      </c>
    </row>
    <row r="101">
      <c r="A101" s="1" t="s">
        <v>211</v>
      </c>
      <c r="B101" s="1" t="s">
        <v>212</v>
      </c>
      <c r="C101">
        <v>287.0</v>
      </c>
      <c r="D101" s="1" t="s">
        <v>65</v>
      </c>
    </row>
    <row r="102">
      <c r="A102">
        <f>counta(A2:A101)</f>
        <v>100</v>
      </c>
      <c r="C102">
        <f>SUM(C2:C101)</f>
        <v>34110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0"/>
  </cols>
  <sheetData>
    <row r="1">
      <c r="A1" s="2" t="s">
        <v>3</v>
      </c>
      <c r="B1">
        <f>TOTAL!C102</f>
        <v>34110</v>
      </c>
    </row>
    <row r="2">
      <c r="A2" s="2" t="s">
        <v>20</v>
      </c>
      <c r="B2">
        <f>TOTAL!A102</f>
        <v>100</v>
      </c>
    </row>
    <row r="3">
      <c r="A3" s="2" t="s">
        <v>4</v>
      </c>
      <c r="B3" s="2" t="s">
        <v>26</v>
      </c>
    </row>
    <row r="4">
      <c r="A4" s="2" t="s">
        <v>28</v>
      </c>
      <c r="B4">
        <v>28.0</v>
      </c>
    </row>
    <row r="5">
      <c r="A5" s="2" t="s">
        <v>32</v>
      </c>
      <c r="B5">
        <v>33.0</v>
      </c>
    </row>
    <row r="6">
      <c r="A6" s="2" t="s">
        <v>33</v>
      </c>
      <c r="B6">
        <v>34.0</v>
      </c>
    </row>
    <row r="7">
      <c r="A7" s="2" t="s">
        <v>36</v>
      </c>
      <c r="B7">
        <v>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0"/>
    <col customWidth="1" min="2" max="2" width="44.71"/>
    <col customWidth="1" min="3" max="3" width="23.43"/>
  </cols>
  <sheetData>
    <row r="1">
      <c r="A1" s="2" t="s">
        <v>0</v>
      </c>
      <c r="B1" s="2" t="s">
        <v>1</v>
      </c>
      <c r="C1" s="2" t="s">
        <v>2</v>
      </c>
      <c r="D1" s="2" t="s">
        <v>4</v>
      </c>
    </row>
    <row r="2">
      <c r="A2" s="2" t="s">
        <v>5</v>
      </c>
      <c r="B2" s="2" t="s">
        <v>6</v>
      </c>
      <c r="C2">
        <f>VLOOKUP(A2,'vlookup free'!$A$1:$B$98,2,false)</f>
        <v>166</v>
      </c>
      <c r="D2" s="2" t="s">
        <v>7</v>
      </c>
    </row>
    <row r="3">
      <c r="A3" s="2" t="s">
        <v>8</v>
      </c>
      <c r="B3" s="2" t="s">
        <v>9</v>
      </c>
      <c r="C3">
        <f>VLOOKUP(A3,'vlookup free'!$A$1:$B$98,2,false)</f>
        <v>488</v>
      </c>
      <c r="D3" s="2" t="s">
        <v>10</v>
      </c>
    </row>
    <row r="4">
      <c r="A4" s="2" t="s">
        <v>11</v>
      </c>
      <c r="B4" s="2" t="s">
        <v>12</v>
      </c>
      <c r="C4">
        <f>VLOOKUP(A4,'vlookup free'!$A$1:$B$98,2,false)</f>
        <v>102</v>
      </c>
      <c r="D4" s="2" t="s">
        <v>13</v>
      </c>
    </row>
    <row r="5">
      <c r="A5" s="2" t="s">
        <v>14</v>
      </c>
      <c r="B5" s="2" t="s">
        <v>15</v>
      </c>
      <c r="C5">
        <f>VLOOKUP(A5,'vlookup free'!$A$1:$B$98,2,false)</f>
        <v>419</v>
      </c>
      <c r="D5" s="2" t="s">
        <v>7</v>
      </c>
    </row>
    <row r="6">
      <c r="A6" s="2" t="s">
        <v>16</v>
      </c>
      <c r="B6" s="2" t="s">
        <v>17</v>
      </c>
      <c r="C6">
        <f>VLOOKUP(A6,'vlookup free'!$A$1:$B$98,2,false)</f>
        <v>271</v>
      </c>
      <c r="D6" s="2" t="s">
        <v>10</v>
      </c>
    </row>
    <row r="7">
      <c r="A7" s="2" t="s">
        <v>18</v>
      </c>
      <c r="B7" s="2" t="s">
        <v>19</v>
      </c>
      <c r="C7">
        <f>VLOOKUP(A7,'vlookup free'!$A$1:$B$98,2,false)</f>
        <v>464</v>
      </c>
      <c r="D7" s="2" t="s">
        <v>10</v>
      </c>
    </row>
    <row r="8">
      <c r="A8" s="2" t="s">
        <v>21</v>
      </c>
      <c r="B8" s="2" t="s">
        <v>22</v>
      </c>
      <c r="C8">
        <f>VLOOKUP(A8,'vlookup free'!$A$1:$B$98,2,false)</f>
        <v>726</v>
      </c>
      <c r="D8" s="2" t="s">
        <v>10</v>
      </c>
    </row>
    <row r="9">
      <c r="A9" s="2" t="s">
        <v>23</v>
      </c>
      <c r="B9" s="2" t="s">
        <v>24</v>
      </c>
      <c r="C9">
        <f>VLOOKUP(A9,'vlookup free'!$A$1:$B$98,2,false)</f>
        <v>493</v>
      </c>
      <c r="D9" s="2" t="s">
        <v>25</v>
      </c>
    </row>
    <row r="10">
      <c r="A10" s="2" t="s">
        <v>27</v>
      </c>
      <c r="B10" s="2" t="s">
        <v>29</v>
      </c>
      <c r="C10">
        <f>VLOOKUP(A10,'vlookup free'!$A$1:$B$98,2,false)</f>
        <v>268</v>
      </c>
      <c r="D10" s="2" t="s">
        <v>7</v>
      </c>
    </row>
    <row r="11">
      <c r="A11" s="2" t="s">
        <v>30</v>
      </c>
      <c r="B11" s="2" t="s">
        <v>31</v>
      </c>
      <c r="C11">
        <f>VLOOKUP(A11,'vlookup free'!$A$1:$B$98,2,false)</f>
        <v>355</v>
      </c>
      <c r="D11" s="2" t="s">
        <v>25</v>
      </c>
    </row>
    <row r="12">
      <c r="A12" s="2" t="s">
        <v>34</v>
      </c>
      <c r="B12" s="2" t="s">
        <v>35</v>
      </c>
      <c r="C12">
        <f>VLOOKUP(A12,'vlookup free'!$A$1:$B$98,2,false)</f>
        <v>294</v>
      </c>
      <c r="D12" s="2" t="s">
        <v>7</v>
      </c>
    </row>
    <row r="13">
      <c r="A13" s="2" t="s">
        <v>37</v>
      </c>
      <c r="B13" s="2" t="s">
        <v>38</v>
      </c>
      <c r="C13">
        <f>VLOOKUP(A13,'vlookup free'!$A$1:$B$98,2,false)</f>
        <v>503</v>
      </c>
      <c r="D13" s="2" t="s">
        <v>13</v>
      </c>
    </row>
    <row r="14">
      <c r="A14" s="2" t="s">
        <v>39</v>
      </c>
      <c r="B14" s="2" t="s">
        <v>40</v>
      </c>
      <c r="C14">
        <f>VLOOKUP(A14,'vlookup free'!$A$1:$B$98,2,false)</f>
        <v>330</v>
      </c>
      <c r="D14" s="2" t="s">
        <v>7</v>
      </c>
    </row>
    <row r="15">
      <c r="A15" s="2" t="s">
        <v>41</v>
      </c>
      <c r="B15" s="2" t="s">
        <v>42</v>
      </c>
      <c r="C15">
        <f>VLOOKUP(A15,'vlookup free'!$A$1:$B$98,2,false)</f>
        <v>684</v>
      </c>
      <c r="D15" s="2" t="s">
        <v>25</v>
      </c>
    </row>
    <row r="16">
      <c r="A16" s="2" t="s">
        <v>43</v>
      </c>
      <c r="B16" s="2" t="s">
        <v>44</v>
      </c>
      <c r="C16">
        <f>VLOOKUP(A16,'vlookup free'!$A$1:$B$98,2,false)</f>
        <v>177</v>
      </c>
      <c r="D16" s="2" t="s">
        <v>7</v>
      </c>
    </row>
    <row r="17">
      <c r="A17" s="2" t="s">
        <v>45</v>
      </c>
      <c r="B17" s="2" t="s">
        <v>46</v>
      </c>
      <c r="C17">
        <f>VLOOKUP(A17,'vlookup free'!$A$1:$B$98,2,false)</f>
        <v>589</v>
      </c>
      <c r="D17" s="2" t="s">
        <v>7</v>
      </c>
    </row>
    <row r="18">
      <c r="A18" s="2" t="s">
        <v>47</v>
      </c>
      <c r="B18" s="2" t="s">
        <v>48</v>
      </c>
      <c r="C18" s="2">
        <v>1000.0</v>
      </c>
      <c r="D18" s="2" t="s">
        <v>7</v>
      </c>
    </row>
    <row r="19">
      <c r="A19" s="2" t="s">
        <v>49</v>
      </c>
      <c r="B19" s="2" t="s">
        <v>50</v>
      </c>
      <c r="C19">
        <f>VLOOKUP(A19,'vlookup free'!$A$1:$B$98,2,false)</f>
        <v>532</v>
      </c>
      <c r="D19" s="2" t="s">
        <v>7</v>
      </c>
    </row>
    <row r="20">
      <c r="A20" s="2" t="s">
        <v>51</v>
      </c>
      <c r="B20" s="2" t="s">
        <v>52</v>
      </c>
      <c r="C20">
        <f>VLOOKUP(A20,'vlookup free'!$A$1:$B$98,2,false)</f>
        <v>71</v>
      </c>
      <c r="D20" s="2" t="s">
        <v>53</v>
      </c>
    </row>
    <row r="21">
      <c r="A21" s="2" t="s">
        <v>54</v>
      </c>
      <c r="B21" s="2" t="s">
        <v>55</v>
      </c>
      <c r="C21">
        <f>VLOOKUP(A21,'vlookup free'!$A$1:$B$98,2,false)</f>
        <v>95</v>
      </c>
      <c r="D21" s="2" t="s">
        <v>53</v>
      </c>
    </row>
    <row r="22">
      <c r="A22" s="2" t="s">
        <v>56</v>
      </c>
      <c r="B22" s="2" t="s">
        <v>57</v>
      </c>
      <c r="C22">
        <f>VLOOKUP(A22,'vlookup free'!$A$1:$B$98,2,false)</f>
        <v>494</v>
      </c>
      <c r="D22" s="2" t="s">
        <v>10</v>
      </c>
    </row>
    <row r="23">
      <c r="A23" s="2" t="s">
        <v>58</v>
      </c>
      <c r="B23" s="2" t="s">
        <v>59</v>
      </c>
      <c r="C23">
        <f>VLOOKUP(A23,'vlookup free'!$A$1:$B$98,2,false)</f>
        <v>717</v>
      </c>
      <c r="D23" s="2" t="s">
        <v>13</v>
      </c>
    </row>
    <row r="24">
      <c r="A24" s="2" t="s">
        <v>60</v>
      </c>
      <c r="B24" s="2" t="s">
        <v>61</v>
      </c>
      <c r="C24">
        <f>VLOOKUP(A24,'vlookup free'!$A$1:$B$98,2,false)</f>
        <v>148</v>
      </c>
      <c r="D24" s="2" t="s">
        <v>62</v>
      </c>
    </row>
    <row r="25">
      <c r="A25" s="2" t="s">
        <v>63</v>
      </c>
      <c r="B25" s="2" t="s">
        <v>64</v>
      </c>
      <c r="C25">
        <f>VLOOKUP(A25,'vlookup free'!$A$1:$B$98,2,false)</f>
        <v>195</v>
      </c>
      <c r="D25" s="2" t="s">
        <v>65</v>
      </c>
    </row>
    <row r="26">
      <c r="A26" s="2" t="s">
        <v>66</v>
      </c>
      <c r="B26" s="2" t="s">
        <v>67</v>
      </c>
      <c r="C26">
        <f>VLOOKUP(A26,'vlookup free'!$A$1:$B$98,2,false)</f>
        <v>224</v>
      </c>
      <c r="D26" s="2" t="s">
        <v>65</v>
      </c>
    </row>
    <row r="27">
      <c r="A27" s="2" t="s">
        <v>68</v>
      </c>
      <c r="B27" s="2" t="s">
        <v>69</v>
      </c>
      <c r="C27">
        <f>VLOOKUP(A27,'vlookup free'!$A$1:$B$98,2,false)</f>
        <v>242</v>
      </c>
      <c r="D27" s="2" t="s">
        <v>13</v>
      </c>
    </row>
    <row r="28">
      <c r="A28" s="2" t="s">
        <v>70</v>
      </c>
      <c r="B28" s="2" t="s">
        <v>55</v>
      </c>
      <c r="C28" t="str">
        <f>VLOOKUP(A28,'vlookup free'!$A$1:$B$98,2,false)</f>
        <v/>
      </c>
      <c r="D28" s="2" t="s">
        <v>53</v>
      </c>
    </row>
    <row r="29">
      <c r="A29" s="2" t="s">
        <v>71</v>
      </c>
      <c r="B29" s="2" t="s">
        <v>72</v>
      </c>
      <c r="C29">
        <f>VLOOKUP(A29,'vlookup free'!$A$1:$B$98,2,false)</f>
        <v>81</v>
      </c>
      <c r="D29" s="2" t="s">
        <v>73</v>
      </c>
    </row>
    <row r="30">
      <c r="A30" s="2" t="s">
        <v>74</v>
      </c>
      <c r="B30" s="2" t="s">
        <v>75</v>
      </c>
      <c r="C30">
        <f>VLOOKUP(A30,'vlookup free'!$A$1:$B$98,2,false)</f>
        <v>172</v>
      </c>
      <c r="D30" s="2" t="s">
        <v>73</v>
      </c>
    </row>
    <row r="31">
      <c r="A31" s="2" t="s">
        <v>76</v>
      </c>
      <c r="B31" s="2" t="s">
        <v>77</v>
      </c>
      <c r="C31">
        <f>VLOOKUP(A31,'vlookup free'!$A$1:$B$98,2,false)</f>
        <v>531</v>
      </c>
      <c r="D31" s="2" t="s">
        <v>73</v>
      </c>
    </row>
    <row r="32">
      <c r="A32" s="2" t="s">
        <v>78</v>
      </c>
      <c r="B32" s="2" t="s">
        <v>79</v>
      </c>
      <c r="C32">
        <f>VLOOKUP(A32,'vlookup free'!$A$1:$B$98,2,false)</f>
        <v>47</v>
      </c>
      <c r="D32" s="2" t="s">
        <v>13</v>
      </c>
    </row>
    <row r="33">
      <c r="A33" s="2" t="s">
        <v>80</v>
      </c>
      <c r="B33" s="2" t="s">
        <v>81</v>
      </c>
      <c r="C33">
        <f>VLOOKUP(A33,'vlookup free'!$A$1:$B$98,2,false)</f>
        <v>437</v>
      </c>
      <c r="D33" s="2" t="s">
        <v>65</v>
      </c>
    </row>
    <row r="34">
      <c r="A34" s="2" t="s">
        <v>82</v>
      </c>
      <c r="B34" s="2" t="s">
        <v>83</v>
      </c>
      <c r="C34">
        <f>VLOOKUP(A34,'vlookup free'!$A$1:$B$98,2,false)</f>
        <v>240</v>
      </c>
      <c r="D34" s="2" t="s">
        <v>36</v>
      </c>
    </row>
    <row r="35">
      <c r="A35" s="2" t="s">
        <v>84</v>
      </c>
      <c r="B35" s="2" t="s">
        <v>85</v>
      </c>
      <c r="C35">
        <f>VLOOKUP(A35,'vlookup free'!$A$1:$B$98,2,false)</f>
        <v>23</v>
      </c>
      <c r="D35" s="2" t="s">
        <v>7</v>
      </c>
    </row>
    <row r="36">
      <c r="A36" s="2" t="s">
        <v>86</v>
      </c>
      <c r="B36" s="2" t="s">
        <v>87</v>
      </c>
      <c r="C36">
        <f>VLOOKUP(A36,'vlookup free'!$A$1:$B$98,2,false)</f>
        <v>775</v>
      </c>
      <c r="D36" s="2" t="s">
        <v>62</v>
      </c>
    </row>
    <row r="37">
      <c r="A37" s="2" t="s">
        <v>88</v>
      </c>
      <c r="B37" s="2" t="s">
        <v>89</v>
      </c>
      <c r="C37">
        <f>VLOOKUP(A37,'vlookup free'!$A$1:$B$98,2,false)</f>
        <v>334</v>
      </c>
      <c r="D37" s="2" t="s">
        <v>65</v>
      </c>
    </row>
    <row r="38">
      <c r="A38" s="2" t="s">
        <v>90</v>
      </c>
      <c r="B38" s="2" t="s">
        <v>91</v>
      </c>
      <c r="C38">
        <f>VLOOKUP(A38,'vlookup free'!$A$1:$B$98,2,false)</f>
        <v>4</v>
      </c>
      <c r="D38" s="2" t="s">
        <v>92</v>
      </c>
    </row>
    <row r="39">
      <c r="A39" s="2" t="s">
        <v>93</v>
      </c>
      <c r="B39" s="2" t="s">
        <v>94</v>
      </c>
      <c r="C39">
        <f>VLOOKUP(A39,'vlookup free'!$A$1:$B$98,2,false)</f>
        <v>121</v>
      </c>
      <c r="D39" s="2" t="s">
        <v>73</v>
      </c>
    </row>
    <row r="40">
      <c r="A40" s="2" t="s">
        <v>95</v>
      </c>
      <c r="B40" s="2" t="s">
        <v>96</v>
      </c>
      <c r="C40">
        <f>VLOOKUP(A40,'vlookup free'!$A$1:$B$98,2,false)</f>
        <v>99</v>
      </c>
      <c r="D40" s="2" t="s">
        <v>73</v>
      </c>
    </row>
    <row r="41">
      <c r="A41" s="2" t="s">
        <v>97</v>
      </c>
      <c r="B41" s="2" t="s">
        <v>98</v>
      </c>
      <c r="C41">
        <f>VLOOKUP(A41,'vlookup free'!$A$1:$B$98,2,false)</f>
        <v>9</v>
      </c>
      <c r="D41" s="2" t="s">
        <v>10</v>
      </c>
    </row>
    <row r="42">
      <c r="A42" s="2" t="s">
        <v>99</v>
      </c>
      <c r="B42" s="2" t="s">
        <v>100</v>
      </c>
      <c r="C42">
        <f>VLOOKUP(A42,'vlookup free'!$A$1:$B$98,2,false)</f>
        <v>187</v>
      </c>
      <c r="D42" s="2" t="s">
        <v>7</v>
      </c>
    </row>
    <row r="43">
      <c r="A43" s="2" t="s">
        <v>101</v>
      </c>
      <c r="B43" s="2" t="s">
        <v>102</v>
      </c>
      <c r="C43">
        <f>VLOOKUP(A43,'vlookup free'!$A$1:$B$98,2,false)</f>
        <v>312</v>
      </c>
      <c r="D43" s="2" t="s">
        <v>7</v>
      </c>
    </row>
    <row r="44">
      <c r="A44" s="2" t="s">
        <v>103</v>
      </c>
      <c r="B44" s="2" t="s">
        <v>104</v>
      </c>
      <c r="C44">
        <f>VLOOKUP(A44,'vlookup free'!$A$1:$B$98,2,false)</f>
        <v>220</v>
      </c>
      <c r="D44" s="2" t="s">
        <v>73</v>
      </c>
    </row>
    <row r="45">
      <c r="A45" s="2" t="s">
        <v>105</v>
      </c>
      <c r="B45" s="2" t="s">
        <v>106</v>
      </c>
      <c r="C45">
        <f>VLOOKUP(A45,'vlookup free'!$A$1:$B$98,2,false)</f>
        <v>162</v>
      </c>
      <c r="D45" s="2" t="s">
        <v>7</v>
      </c>
    </row>
    <row r="46">
      <c r="A46" s="2" t="s">
        <v>107</v>
      </c>
      <c r="B46" s="2" t="s">
        <v>108</v>
      </c>
      <c r="C46">
        <f>VLOOKUP(A46,'vlookup free'!$A$1:$B$98,2,false)</f>
        <v>28</v>
      </c>
      <c r="D46" s="2" t="s">
        <v>36</v>
      </c>
    </row>
    <row r="47">
      <c r="A47" s="2" t="s">
        <v>109</v>
      </c>
      <c r="B47" s="2" t="s">
        <v>110</v>
      </c>
      <c r="C47">
        <f>VLOOKUP(A47,'vlookup free'!$A$1:$B$98,2,false)</f>
        <v>73</v>
      </c>
      <c r="D47" s="2" t="s">
        <v>7</v>
      </c>
    </row>
    <row r="48">
      <c r="A48" s="2" t="s">
        <v>111</v>
      </c>
      <c r="B48" s="2" t="s">
        <v>112</v>
      </c>
      <c r="C48">
        <f>VLOOKUP(A48,'vlookup free'!$A$1:$B$98,2,false)</f>
        <v>107</v>
      </c>
      <c r="D48" s="2" t="s">
        <v>65</v>
      </c>
    </row>
    <row r="49">
      <c r="A49" s="2" t="s">
        <v>113</v>
      </c>
      <c r="B49" s="2" t="s">
        <v>9</v>
      </c>
      <c r="C49">
        <f>VLOOKUP(A49,'vlookup free'!$A$1:$B$98,2,false)</f>
        <v>91</v>
      </c>
      <c r="D49" s="2" t="s">
        <v>10</v>
      </c>
    </row>
    <row r="50">
      <c r="A50" s="2" t="s">
        <v>114</v>
      </c>
      <c r="B50" s="2" t="s">
        <v>115</v>
      </c>
      <c r="C50">
        <f>VLOOKUP(A50,'vlookup free'!$A$1:$B$98,2,false)</f>
        <v>91</v>
      </c>
      <c r="D50" s="2" t="s">
        <v>10</v>
      </c>
    </row>
    <row r="51">
      <c r="A51" s="2" t="s">
        <v>116</v>
      </c>
      <c r="B51" s="2" t="s">
        <v>117</v>
      </c>
      <c r="C51">
        <f>VLOOKUP(A51,'vlookup free'!$A$1:$B$98,2,false)</f>
        <v>44</v>
      </c>
      <c r="D51" s="2" t="s">
        <v>53</v>
      </c>
    </row>
    <row r="52">
      <c r="A52" s="2" t="s">
        <v>118</v>
      </c>
      <c r="B52" s="2" t="s">
        <v>119</v>
      </c>
      <c r="C52">
        <f>VLOOKUP(A52,'vlookup free'!$A$1:$B$98,2,false)</f>
        <v>133</v>
      </c>
      <c r="D52" s="2" t="s">
        <v>73</v>
      </c>
    </row>
    <row r="53">
      <c r="A53" s="2" t="s">
        <v>120</v>
      </c>
      <c r="B53" s="2" t="s">
        <v>121</v>
      </c>
      <c r="C53">
        <f>VLOOKUP(A53,'vlookup free'!$A$1:$B$98,2,false)</f>
        <v>49</v>
      </c>
      <c r="D53" s="2" t="s">
        <v>73</v>
      </c>
    </row>
    <row r="54">
      <c r="A54" s="2" t="s">
        <v>122</v>
      </c>
      <c r="B54" s="2" t="s">
        <v>123</v>
      </c>
      <c r="C54">
        <f>VLOOKUP(A54,'vlookup free'!$A$1:$B$98,2,false)</f>
        <v>319</v>
      </c>
      <c r="D54" s="2" t="s">
        <v>36</v>
      </c>
    </row>
    <row r="55">
      <c r="A55" s="2" t="s">
        <v>124</v>
      </c>
      <c r="B55" s="2" t="s">
        <v>125</v>
      </c>
      <c r="C55">
        <f>VLOOKUP(A55,'vlookup free'!$A$1:$B$98,2,false)</f>
        <v>17</v>
      </c>
      <c r="D55" s="2" t="s">
        <v>13</v>
      </c>
    </row>
    <row r="56">
      <c r="A56" s="2" t="s">
        <v>126</v>
      </c>
      <c r="B56" s="2" t="s">
        <v>127</v>
      </c>
      <c r="C56">
        <f>VLOOKUP(A56,'vlookup free'!$A$1:$B$98,2,false)</f>
        <v>35</v>
      </c>
      <c r="D56" s="2" t="s">
        <v>65</v>
      </c>
    </row>
    <row r="57">
      <c r="A57" s="2" t="s">
        <v>128</v>
      </c>
      <c r="B57" s="2" t="s">
        <v>129</v>
      </c>
      <c r="C57">
        <f>VLOOKUP(A57,'vlookup free'!$A$1:$B$98,2,false)</f>
        <v>339</v>
      </c>
      <c r="D57" s="2" t="s">
        <v>73</v>
      </c>
    </row>
    <row r="58">
      <c r="A58" s="2" t="s">
        <v>130</v>
      </c>
      <c r="B58" s="2" t="s">
        <v>131</v>
      </c>
      <c r="C58">
        <f>VLOOKUP(A58,'vlookup free'!$A$1:$B$98,2,false)</f>
        <v>303</v>
      </c>
      <c r="D58" s="2" t="s">
        <v>53</v>
      </c>
    </row>
    <row r="59">
      <c r="A59" s="2" t="s">
        <v>132</v>
      </c>
      <c r="B59" s="2" t="s">
        <v>133</v>
      </c>
      <c r="C59">
        <f>VLOOKUP(A59,'vlookup free'!$A$1:$B$98,2,false)</f>
        <v>412</v>
      </c>
      <c r="D59" s="2" t="s">
        <v>73</v>
      </c>
    </row>
    <row r="60">
      <c r="A60" s="2" t="s">
        <v>134</v>
      </c>
      <c r="B60" s="2" t="s">
        <v>81</v>
      </c>
      <c r="C60">
        <f>VLOOKUP(A60,'vlookup free'!$A$1:$B$98,2,false)</f>
        <v>159</v>
      </c>
      <c r="D60" s="2" t="s">
        <v>65</v>
      </c>
    </row>
    <row r="61">
      <c r="A61" s="2" t="s">
        <v>135</v>
      </c>
      <c r="B61" s="2" t="s">
        <v>136</v>
      </c>
      <c r="C61">
        <f>VLOOKUP(A61,'vlookup free'!$A$1:$B$98,2,false)</f>
        <v>35</v>
      </c>
      <c r="D61" s="2" t="s">
        <v>13</v>
      </c>
    </row>
    <row r="62">
      <c r="A62" s="2" t="s">
        <v>137</v>
      </c>
      <c r="B62" s="3" t="s">
        <v>138</v>
      </c>
      <c r="C62">
        <f>VLOOKUP(A62,'vlookup free'!$A$1:$B$98,2,false)</f>
        <v>124</v>
      </c>
      <c r="D62" s="2" t="s">
        <v>7</v>
      </c>
    </row>
    <row r="63">
      <c r="A63" s="2" t="s">
        <v>139</v>
      </c>
      <c r="B63" s="2" t="s">
        <v>140</v>
      </c>
      <c r="C63">
        <f>VLOOKUP(A63,'vlookup free'!$A$1:$B$98,2,false)</f>
        <v>137</v>
      </c>
      <c r="D63" s="2" t="s">
        <v>53</v>
      </c>
    </row>
    <row r="64">
      <c r="A64" s="2" t="s">
        <v>141</v>
      </c>
      <c r="B64" s="2" t="s">
        <v>142</v>
      </c>
      <c r="C64">
        <f>VLOOKUP(A64,'vlookup free'!$A$1:$B$98,2,false)</f>
        <v>45</v>
      </c>
      <c r="D64" s="2" t="s">
        <v>73</v>
      </c>
    </row>
    <row r="65">
      <c r="A65" s="2" t="s">
        <v>143</v>
      </c>
      <c r="B65" s="2" t="s">
        <v>50</v>
      </c>
      <c r="C65">
        <f>VLOOKUP(A65,'vlookup free'!$A$1:$B$98,2,false)</f>
        <v>116</v>
      </c>
      <c r="D65" s="2" t="s">
        <v>7</v>
      </c>
    </row>
    <row r="66">
      <c r="A66" s="2" t="s">
        <v>144</v>
      </c>
      <c r="B66" s="2" t="s">
        <v>145</v>
      </c>
      <c r="C66">
        <f>VLOOKUP(A66,'vlookup free'!$A$1:$B$98,2,false)</f>
        <v>157</v>
      </c>
      <c r="D66" s="2" t="s">
        <v>65</v>
      </c>
    </row>
    <row r="67">
      <c r="A67" s="2" t="s">
        <v>146</v>
      </c>
      <c r="B67" s="2" t="s">
        <v>147</v>
      </c>
      <c r="C67">
        <f>VLOOKUP(A67,'vlookup free'!$A$1:$B$98,2,false)</f>
        <v>60</v>
      </c>
      <c r="D67" s="2" t="s">
        <v>13</v>
      </c>
    </row>
    <row r="68">
      <c r="A68" s="2" t="s">
        <v>148</v>
      </c>
      <c r="B68" s="2" t="s">
        <v>149</v>
      </c>
      <c r="C68">
        <f>VLOOKUP(A68,'vlookup free'!$A$1:$B$98,2,false)</f>
        <v>86</v>
      </c>
      <c r="D68" s="2" t="s">
        <v>73</v>
      </c>
    </row>
    <row r="69">
      <c r="A69" s="2" t="s">
        <v>150</v>
      </c>
      <c r="B69" s="2" t="s">
        <v>151</v>
      </c>
      <c r="C69">
        <f>VLOOKUP(A69,'vlookup free'!$A$1:$B$98,2,false)</f>
        <v>456</v>
      </c>
      <c r="D69" s="2" t="s">
        <v>73</v>
      </c>
    </row>
    <row r="70">
      <c r="A70" s="2" t="s">
        <v>152</v>
      </c>
      <c r="B70" s="3" t="s">
        <v>153</v>
      </c>
      <c r="C70">
        <f>VLOOKUP(A70,'vlookup free'!$A$1:$B$98,2,false)</f>
        <v>233</v>
      </c>
      <c r="D70" s="2" t="s">
        <v>10</v>
      </c>
    </row>
    <row r="71">
      <c r="A71" s="2" t="s">
        <v>154</v>
      </c>
      <c r="B71" s="3" t="s">
        <v>155</v>
      </c>
      <c r="C71">
        <f>VLOOKUP(A71,'vlookup free'!$A$1:$B$98,2,false)</f>
        <v>108</v>
      </c>
      <c r="D71" s="2" t="s">
        <v>53</v>
      </c>
    </row>
    <row r="72">
      <c r="A72" s="2" t="s">
        <v>156</v>
      </c>
      <c r="B72" s="3" t="s">
        <v>157</v>
      </c>
      <c r="C72">
        <f>VLOOKUP(A72,'vlookup free'!$A$1:$B$98,2,false)</f>
        <v>36</v>
      </c>
      <c r="D72" s="2" t="s">
        <v>10</v>
      </c>
    </row>
    <row r="73">
      <c r="A73" s="2" t="s">
        <v>158</v>
      </c>
      <c r="B73" s="3" t="s">
        <v>159</v>
      </c>
      <c r="C73">
        <f>VLOOKUP(A73,'vlookup free'!$A$1:$B$98,2,false)</f>
        <v>30</v>
      </c>
      <c r="D73" s="2" t="s">
        <v>53</v>
      </c>
    </row>
    <row r="74">
      <c r="C74">
        <f>SUM(C2:C73)</f>
        <v>17624</v>
      </c>
    </row>
    <row r="76">
      <c r="A76">
        <f>counta(A2:A73)+counta('FB Groups ''swap'''!A2:A33)</f>
        <v>104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0"/>
    <col customWidth="1" min="2" max="2" width="44.71"/>
    <col customWidth="1" min="3" max="3" width="23.71"/>
  </cols>
  <sheetData>
    <row r="1">
      <c r="A1" s="2" t="s">
        <v>0</v>
      </c>
      <c r="B1" s="2" t="s">
        <v>197</v>
      </c>
      <c r="C1" s="2" t="s">
        <v>2</v>
      </c>
      <c r="D1" s="2" t="s">
        <v>4</v>
      </c>
      <c r="E1" t="s">
        <v>199</v>
      </c>
      <c r="F1" t="s">
        <v>199</v>
      </c>
      <c r="G1" t="s">
        <v>199</v>
      </c>
      <c r="H1" t="s">
        <v>199</v>
      </c>
      <c r="I1" t="s">
        <v>199</v>
      </c>
      <c r="J1" t="s">
        <v>199</v>
      </c>
      <c r="K1" t="s">
        <v>199</v>
      </c>
      <c r="L1" t="s">
        <v>199</v>
      </c>
      <c r="M1" t="s">
        <v>199</v>
      </c>
      <c r="N1" t="s">
        <v>199</v>
      </c>
      <c r="O1" t="s">
        <v>199</v>
      </c>
      <c r="P1" t="s">
        <v>199</v>
      </c>
      <c r="Q1" t="s">
        <v>199</v>
      </c>
      <c r="R1" t="s">
        <v>199</v>
      </c>
      <c r="S1" t="s">
        <v>199</v>
      </c>
      <c r="T1" t="s">
        <v>199</v>
      </c>
      <c r="U1" t="s">
        <v>199</v>
      </c>
    </row>
    <row r="2">
      <c r="A2" s="2" t="s">
        <v>160</v>
      </c>
      <c r="B2" s="2" t="s">
        <v>161</v>
      </c>
      <c r="C2">
        <f>VLOOKUP(A2,'vlookup swap'!$B$2:$C$101,2,false)</f>
        <v>356</v>
      </c>
      <c r="D2" s="2" t="s">
        <v>92</v>
      </c>
    </row>
    <row r="3">
      <c r="A3" s="2" t="s">
        <v>162</v>
      </c>
      <c r="B3" s="2" t="s">
        <v>163</v>
      </c>
      <c r="C3">
        <f>VLOOKUP(A3,'vlookup swap'!$B$2:$C$101,2,false)</f>
        <v>873</v>
      </c>
      <c r="D3" s="2" t="s">
        <v>25</v>
      </c>
    </row>
    <row r="4">
      <c r="A4" s="2" t="s">
        <v>164</v>
      </c>
      <c r="B4" s="3" t="s">
        <v>165</v>
      </c>
      <c r="C4" s="2">
        <v>1200.0</v>
      </c>
      <c r="D4" s="2" t="s">
        <v>7</v>
      </c>
    </row>
    <row r="5">
      <c r="A5" s="2" t="s">
        <v>166</v>
      </c>
      <c r="B5" s="2" t="s">
        <v>167</v>
      </c>
      <c r="C5">
        <f>VLOOKUP(A5,'vlookup swap'!$B$2:$C$101,2,false)</f>
        <v>131</v>
      </c>
      <c r="D5" s="2" t="s">
        <v>7</v>
      </c>
    </row>
    <row r="6">
      <c r="A6" s="2" t="s">
        <v>168</v>
      </c>
      <c r="B6" s="2" t="s">
        <v>169</v>
      </c>
      <c r="C6">
        <f>VLOOKUP(A6,'vlookup swap'!$B$2:$C$101,2,false)</f>
        <v>325</v>
      </c>
      <c r="D6" s="2" t="s">
        <v>7</v>
      </c>
    </row>
    <row r="7">
      <c r="A7" s="2" t="s">
        <v>21</v>
      </c>
      <c r="B7" s="2" t="s">
        <v>170</v>
      </c>
      <c r="C7">
        <f>VLOOKUP(A7,'vlookup swap'!$B$2:$C$101,2,false)</f>
        <v>726</v>
      </c>
      <c r="D7" s="2" t="s">
        <v>10</v>
      </c>
    </row>
    <row r="8">
      <c r="A8" s="2" t="s">
        <v>23</v>
      </c>
      <c r="B8" s="2" t="s">
        <v>171</v>
      </c>
      <c r="C8">
        <f>VLOOKUP(A8,'vlookup swap'!$B$2:$C$101,2,false)</f>
        <v>493</v>
      </c>
      <c r="D8" s="2" t="s">
        <v>25</v>
      </c>
    </row>
    <row r="9">
      <c r="A9" s="2" t="s">
        <v>172</v>
      </c>
      <c r="B9" s="2" t="s">
        <v>173</v>
      </c>
      <c r="C9">
        <f>VLOOKUP(A9,'vlookup swap'!$B$2:$C$101,2,false)</f>
        <v>716</v>
      </c>
      <c r="D9" s="2" t="s">
        <v>10</v>
      </c>
    </row>
    <row r="10">
      <c r="A10" s="2" t="s">
        <v>174</v>
      </c>
      <c r="B10" s="2" t="s">
        <v>175</v>
      </c>
      <c r="C10">
        <f>VLOOKUP(A10,'vlookup swap'!$B$2:$C$101,2,false)</f>
        <v>483</v>
      </c>
      <c r="D10" s="2" t="s">
        <v>7</v>
      </c>
    </row>
    <row r="11">
      <c r="A11" s="2" t="s">
        <v>176</v>
      </c>
      <c r="B11" s="2" t="s">
        <v>177</v>
      </c>
      <c r="C11">
        <f>VLOOKUP(A11,'vlookup swap'!$B$2:$C$101,2,false)</f>
        <v>758</v>
      </c>
      <c r="D11" s="2" t="s">
        <v>13</v>
      </c>
    </row>
    <row r="12">
      <c r="A12" s="2" t="s">
        <v>178</v>
      </c>
      <c r="B12" s="2" t="s">
        <v>177</v>
      </c>
      <c r="C12">
        <f>VLOOKUP(A12,'vlookup swap'!$B$2:$C$101,2,false)</f>
        <v>413</v>
      </c>
      <c r="D12" s="2" t="s">
        <v>13</v>
      </c>
    </row>
    <row r="13">
      <c r="A13" s="2" t="s">
        <v>179</v>
      </c>
      <c r="B13" s="2" t="s">
        <v>180</v>
      </c>
      <c r="C13">
        <f>VLOOKUP(A13,'vlookup swap'!$B$2:$C$101,2,false)</f>
        <v>198</v>
      </c>
      <c r="D13" s="2" t="s">
        <v>7</v>
      </c>
    </row>
    <row r="14">
      <c r="A14" s="2" t="s">
        <v>181</v>
      </c>
      <c r="B14" s="2" t="s">
        <v>182</v>
      </c>
      <c r="C14">
        <f>VLOOKUP(A14,'vlookup swap'!$B$2:$C$101,2,false)</f>
        <v>358</v>
      </c>
      <c r="D14" s="2" t="s">
        <v>53</v>
      </c>
    </row>
    <row r="15">
      <c r="A15" s="2" t="s">
        <v>183</v>
      </c>
      <c r="B15" s="2" t="s">
        <v>184</v>
      </c>
      <c r="C15">
        <f>VLOOKUP(A15,'vlookup swap'!$B$2:$C$101,2,false)</f>
        <v>462</v>
      </c>
      <c r="D15" s="2" t="s">
        <v>25</v>
      </c>
    </row>
    <row r="16">
      <c r="A16" s="2" t="s">
        <v>185</v>
      </c>
      <c r="B16" s="2" t="s">
        <v>186</v>
      </c>
      <c r="C16">
        <f>VLOOKUP(A16,'vlookup swap'!$B$2:$C$101,2,false)</f>
        <v>875</v>
      </c>
      <c r="D16" s="2" t="s">
        <v>7</v>
      </c>
    </row>
    <row r="17">
      <c r="A17" s="2" t="s">
        <v>49</v>
      </c>
      <c r="B17" s="2" t="s">
        <v>50</v>
      </c>
      <c r="C17">
        <f>VLOOKUP(A17,'vlookup swap'!$B$2:$C$101,2,false)</f>
        <v>532</v>
      </c>
      <c r="D17" s="2" t="s">
        <v>7</v>
      </c>
    </row>
    <row r="18">
      <c r="A18" s="2" t="s">
        <v>187</v>
      </c>
      <c r="B18" s="2" t="s">
        <v>188</v>
      </c>
      <c r="C18">
        <f>VLOOKUP(A18,'vlookup swap'!$B$2:$C$101,2,false)</f>
        <v>346</v>
      </c>
      <c r="D18" s="2" t="s">
        <v>53</v>
      </c>
    </row>
    <row r="19">
      <c r="A19" s="2" t="s">
        <v>189</v>
      </c>
      <c r="B19" s="2" t="s">
        <v>190</v>
      </c>
      <c r="C19">
        <f>VLOOKUP(A19,'vlookup swap'!$B$2:$C$101,2,false)</f>
        <v>284</v>
      </c>
      <c r="D19" s="2" t="s">
        <v>25</v>
      </c>
    </row>
    <row r="20">
      <c r="A20" s="2" t="s">
        <v>191</v>
      </c>
      <c r="B20" s="2" t="s">
        <v>192</v>
      </c>
      <c r="C20">
        <f>VLOOKUP(A20,'vlookup swap'!$B$2:$C$101,2,false)</f>
        <v>768</v>
      </c>
      <c r="D20" s="2" t="s">
        <v>13</v>
      </c>
    </row>
    <row r="21">
      <c r="A21" s="2" t="s">
        <v>193</v>
      </c>
      <c r="B21" s="2" t="s">
        <v>194</v>
      </c>
      <c r="C21">
        <f>VLOOKUP(A21,'vlookup swap'!$B$2:$C$101,2,false)</f>
        <v>297</v>
      </c>
      <c r="D21" s="2" t="s">
        <v>65</v>
      </c>
    </row>
    <row r="22">
      <c r="A22" s="2" t="s">
        <v>195</v>
      </c>
      <c r="B22" s="2" t="s">
        <v>196</v>
      </c>
      <c r="C22">
        <f>VLOOKUP(A22,'vlookup swap'!$B$2:$C$101,2,false)</f>
        <v>343</v>
      </c>
      <c r="D22" s="2" t="s">
        <v>36</v>
      </c>
    </row>
    <row r="23">
      <c r="A23" s="2" t="s">
        <v>198</v>
      </c>
      <c r="B23" s="2" t="s">
        <v>112</v>
      </c>
      <c r="C23">
        <f>VLOOKUP(A23,'vlookup swap'!$B$2:$C$101,2,false)</f>
        <v>953</v>
      </c>
      <c r="D23" s="2" t="s">
        <v>65</v>
      </c>
    </row>
    <row r="24">
      <c r="A24" s="2" t="s">
        <v>200</v>
      </c>
      <c r="B24" s="2" t="s">
        <v>201</v>
      </c>
      <c r="C24">
        <f>VLOOKUP(A24,'vlookup swap'!$B$2:$C$101,2,false)</f>
        <v>390</v>
      </c>
      <c r="D24" s="2" t="s">
        <v>25</v>
      </c>
    </row>
    <row r="25">
      <c r="A25" s="2" t="s">
        <v>202</v>
      </c>
      <c r="B25" s="2" t="s">
        <v>203</v>
      </c>
      <c r="C25">
        <f>VLOOKUP(A25,'vlookup swap'!$B$2:$C$101,2,false)</f>
        <v>232</v>
      </c>
      <c r="D25" s="2" t="s">
        <v>73</v>
      </c>
    </row>
    <row r="26">
      <c r="A26" s="2" t="s">
        <v>204</v>
      </c>
      <c r="B26" s="2" t="s">
        <v>205</v>
      </c>
      <c r="C26">
        <f>VLOOKUP(A26,'vlookup swap'!$B$2:$C$101,2,false)</f>
        <v>522</v>
      </c>
      <c r="D26" s="2" t="s">
        <v>25</v>
      </c>
    </row>
    <row r="27">
      <c r="A27" s="2" t="s">
        <v>206</v>
      </c>
      <c r="B27" s="2" t="s">
        <v>207</v>
      </c>
      <c r="C27">
        <f>VLOOKUP(A27,'vlookup swap'!$B$2:$C$101,2,false)</f>
        <v>494</v>
      </c>
      <c r="D27" s="2" t="s">
        <v>73</v>
      </c>
    </row>
    <row r="28">
      <c r="A28" s="2" t="s">
        <v>82</v>
      </c>
      <c r="B28" s="2" t="s">
        <v>83</v>
      </c>
      <c r="C28">
        <f>VLOOKUP(A28,'vlookup swap'!$B$2:$C$101,2,false)</f>
        <v>240</v>
      </c>
      <c r="D28" s="2" t="s">
        <v>36</v>
      </c>
    </row>
    <row r="29">
      <c r="A29" s="2" t="s">
        <v>88</v>
      </c>
      <c r="B29" s="2" t="s">
        <v>89</v>
      </c>
      <c r="C29">
        <f>VLOOKUP(A29,'vlookup swap'!$B$2:$C$101,2,false)</f>
        <v>334</v>
      </c>
      <c r="D29" s="2" t="s">
        <v>65</v>
      </c>
    </row>
    <row r="30">
      <c r="A30" s="2" t="s">
        <v>80</v>
      </c>
      <c r="B30" s="2" t="s">
        <v>81</v>
      </c>
      <c r="C30">
        <f>VLOOKUP(A30,'vlookup swap'!$B$2:$C$101,2,false)</f>
        <v>437</v>
      </c>
      <c r="D30" s="2" t="s">
        <v>65</v>
      </c>
    </row>
    <row r="31">
      <c r="A31" s="2" t="s">
        <v>208</v>
      </c>
      <c r="B31" s="2" t="s">
        <v>159</v>
      </c>
      <c r="C31" s="2">
        <v>2900.0</v>
      </c>
      <c r="D31" s="2" t="s">
        <v>53</v>
      </c>
    </row>
    <row r="32">
      <c r="A32" s="2" t="s">
        <v>209</v>
      </c>
      <c r="B32" s="2" t="s">
        <v>210</v>
      </c>
      <c r="C32">
        <f>VLOOKUP(A32,'vlookup swap'!$B$2:$C$101,2,false)</f>
        <v>303</v>
      </c>
      <c r="D32" s="2" t="s">
        <v>25</v>
      </c>
    </row>
    <row r="33">
      <c r="A33" s="2" t="s">
        <v>211</v>
      </c>
      <c r="B33" s="2" t="s">
        <v>212</v>
      </c>
      <c r="C33">
        <f>VLOOKUP(A33,'vlookup swap'!$B$2:$C$101,2,false)</f>
        <v>287</v>
      </c>
      <c r="D33" s="2" t="s">
        <v>25</v>
      </c>
    </row>
    <row r="34">
      <c r="C34">
        <f>SUM(C2:C33)</f>
        <v>18029</v>
      </c>
    </row>
    <row r="36">
      <c r="A36">
        <f>C34+'FB Groups ''free'''!C74</f>
        <v>35653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row r="11"/>
    <row r="12"/>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57"/>
  </cols>
  <sheetData>
    <row r="1">
      <c r="A1" s="4" t="s">
        <v>0</v>
      </c>
      <c r="B1" s="4" t="s">
        <v>213</v>
      </c>
      <c r="C1" s="4" t="s">
        <v>214</v>
      </c>
      <c r="D1" s="4" t="s">
        <v>215</v>
      </c>
      <c r="E1" s="4" t="s">
        <v>216</v>
      </c>
      <c r="F1" s="4" t="s">
        <v>217</v>
      </c>
      <c r="G1" s="4" t="s">
        <v>1</v>
      </c>
      <c r="H1" s="4" t="s">
        <v>218</v>
      </c>
    </row>
    <row r="2">
      <c r="A2" s="4" t="s">
        <v>5</v>
      </c>
      <c r="B2" s="5">
        <v>166.0</v>
      </c>
      <c r="C2" s="5">
        <v>8.0</v>
      </c>
      <c r="D2" s="4" t="s">
        <v>219</v>
      </c>
      <c r="E2" s="4" t="s">
        <v>220</v>
      </c>
      <c r="F2" s="4" t="s">
        <v>220</v>
      </c>
      <c r="G2" s="4" t="s">
        <v>6</v>
      </c>
      <c r="H2" s="4" t="s">
        <v>221</v>
      </c>
    </row>
    <row r="3">
      <c r="A3" s="4" t="s">
        <v>222</v>
      </c>
      <c r="B3" s="5">
        <v>871.0</v>
      </c>
      <c r="C3" s="5">
        <v>6.0</v>
      </c>
      <c r="D3" s="4" t="s">
        <v>219</v>
      </c>
      <c r="E3" s="4" t="s">
        <v>223</v>
      </c>
      <c r="F3" s="4" t="s">
        <v>224</v>
      </c>
      <c r="G3" s="4" t="s">
        <v>225</v>
      </c>
      <c r="H3" s="4" t="s">
        <v>226</v>
      </c>
    </row>
    <row r="4">
      <c r="A4" s="4" t="s">
        <v>8</v>
      </c>
      <c r="B4" s="5">
        <v>488.0</v>
      </c>
      <c r="C4" s="5">
        <v>4.0</v>
      </c>
      <c r="D4" s="4" t="s">
        <v>227</v>
      </c>
      <c r="E4" s="4" t="s">
        <v>228</v>
      </c>
      <c r="F4" s="4" t="s">
        <v>228</v>
      </c>
      <c r="G4" s="4" t="s">
        <v>229</v>
      </c>
      <c r="H4" s="4" t="s">
        <v>230</v>
      </c>
    </row>
    <row r="5">
      <c r="A5" s="4" t="s">
        <v>11</v>
      </c>
      <c r="B5" s="5">
        <v>102.0</v>
      </c>
      <c r="C5" s="5">
        <v>2.0</v>
      </c>
      <c r="D5" s="4" t="s">
        <v>219</v>
      </c>
      <c r="E5" s="4" t="s">
        <v>231</v>
      </c>
      <c r="F5" s="4" t="s">
        <v>231</v>
      </c>
      <c r="G5" s="4" t="s">
        <v>12</v>
      </c>
      <c r="H5" s="4" t="s">
        <v>232</v>
      </c>
    </row>
    <row r="6">
      <c r="A6" s="4" t="s">
        <v>14</v>
      </c>
      <c r="B6" s="5">
        <v>419.0</v>
      </c>
      <c r="C6" s="5">
        <v>3.0</v>
      </c>
      <c r="D6" s="4" t="s">
        <v>219</v>
      </c>
      <c r="E6" s="4" t="s">
        <v>233</v>
      </c>
      <c r="F6" s="4" t="s">
        <v>234</v>
      </c>
      <c r="G6" s="4" t="s">
        <v>234</v>
      </c>
    </row>
    <row r="7">
      <c r="A7" s="4" t="s">
        <v>16</v>
      </c>
      <c r="B7" s="5">
        <v>271.0</v>
      </c>
      <c r="C7" s="5">
        <v>4.0</v>
      </c>
      <c r="D7" s="4" t="s">
        <v>219</v>
      </c>
      <c r="E7" s="4" t="s">
        <v>235</v>
      </c>
      <c r="F7" s="4" t="s">
        <v>235</v>
      </c>
      <c r="G7" s="4" t="s">
        <v>236</v>
      </c>
      <c r="H7" s="4" t="s">
        <v>237</v>
      </c>
    </row>
    <row r="8">
      <c r="A8" s="4" t="s">
        <v>18</v>
      </c>
      <c r="B8" s="5">
        <v>464.0</v>
      </c>
      <c r="C8" s="5">
        <v>24.0</v>
      </c>
      <c r="D8" s="4" t="s">
        <v>227</v>
      </c>
      <c r="E8" s="4" t="s">
        <v>238</v>
      </c>
      <c r="F8" s="4" t="s">
        <v>238</v>
      </c>
      <c r="G8" s="4" t="s">
        <v>238</v>
      </c>
    </row>
    <row r="9">
      <c r="A9" s="4" t="s">
        <v>21</v>
      </c>
      <c r="B9" s="5">
        <v>726.0</v>
      </c>
      <c r="C9" s="5">
        <v>4.0</v>
      </c>
      <c r="D9" s="4" t="s">
        <v>219</v>
      </c>
      <c r="E9" s="4" t="s">
        <v>239</v>
      </c>
      <c r="F9" s="4" t="s">
        <v>240</v>
      </c>
      <c r="G9" s="4" t="s">
        <v>240</v>
      </c>
    </row>
    <row r="10">
      <c r="A10" s="4" t="s">
        <v>23</v>
      </c>
      <c r="B10" s="5">
        <v>493.0</v>
      </c>
      <c r="C10" s="5">
        <v>3.0</v>
      </c>
      <c r="D10" s="4" t="s">
        <v>219</v>
      </c>
      <c r="E10" s="4" t="s">
        <v>241</v>
      </c>
      <c r="F10" s="4" t="s">
        <v>242</v>
      </c>
      <c r="G10" s="4" t="s">
        <v>171</v>
      </c>
      <c r="H10" s="4" t="s">
        <v>243</v>
      </c>
    </row>
    <row r="11">
      <c r="A11" s="4" t="s">
        <v>27</v>
      </c>
      <c r="B11" s="5">
        <v>268.0</v>
      </c>
      <c r="C11" s="5">
        <v>2.0</v>
      </c>
      <c r="D11" s="4" t="s">
        <v>219</v>
      </c>
      <c r="E11" s="4" t="s">
        <v>244</v>
      </c>
      <c r="F11" s="4" t="s">
        <v>245</v>
      </c>
      <c r="G11" s="4" t="s">
        <v>246</v>
      </c>
      <c r="H11" s="4" t="s">
        <v>247</v>
      </c>
    </row>
    <row r="12">
      <c r="A12" s="4" t="s">
        <v>30</v>
      </c>
      <c r="B12" s="5">
        <v>355.0</v>
      </c>
      <c r="C12" s="5">
        <v>8.0</v>
      </c>
      <c r="D12" s="4" t="s">
        <v>227</v>
      </c>
      <c r="E12" s="4" t="s">
        <v>248</v>
      </c>
      <c r="F12" s="4" t="s">
        <v>248</v>
      </c>
      <c r="G12" s="4" t="s">
        <v>249</v>
      </c>
      <c r="H12" s="4" t="s">
        <v>250</v>
      </c>
    </row>
    <row r="13">
      <c r="A13" s="4" t="s">
        <v>34</v>
      </c>
      <c r="B13" s="5">
        <v>294.0</v>
      </c>
      <c r="C13" s="5">
        <v>4.0</v>
      </c>
      <c r="D13" s="4" t="s">
        <v>251</v>
      </c>
      <c r="E13" s="4" t="s">
        <v>252</v>
      </c>
      <c r="F13" s="4" t="s">
        <v>252</v>
      </c>
      <c r="G13" s="4" t="s">
        <v>35</v>
      </c>
      <c r="H13" s="4" t="s">
        <v>253</v>
      </c>
    </row>
    <row r="14">
      <c r="A14" s="4" t="s">
        <v>37</v>
      </c>
      <c r="B14" s="5">
        <v>503.0</v>
      </c>
      <c r="C14" s="5">
        <v>3.0</v>
      </c>
      <c r="D14" s="4" t="s">
        <v>227</v>
      </c>
      <c r="E14" s="4" t="s">
        <v>254</v>
      </c>
      <c r="F14" s="4" t="s">
        <v>255</v>
      </c>
      <c r="G14" s="4" t="s">
        <v>38</v>
      </c>
      <c r="H14" s="4" t="s">
        <v>256</v>
      </c>
    </row>
    <row r="15">
      <c r="A15" s="4" t="s">
        <v>39</v>
      </c>
      <c r="B15" s="5">
        <v>330.0</v>
      </c>
      <c r="C15" s="6"/>
      <c r="D15" s="6"/>
      <c r="E15" s="4" t="s">
        <v>257</v>
      </c>
      <c r="F15" s="4" t="s">
        <v>257</v>
      </c>
      <c r="G15" s="4" t="s">
        <v>257</v>
      </c>
    </row>
    <row r="16">
      <c r="A16" s="4" t="s">
        <v>41</v>
      </c>
      <c r="B16" s="5">
        <v>684.0</v>
      </c>
      <c r="C16" s="5">
        <v>11.0</v>
      </c>
      <c r="D16" s="4" t="s">
        <v>227</v>
      </c>
      <c r="E16" s="4" t="s">
        <v>258</v>
      </c>
      <c r="F16" s="4" t="s">
        <v>259</v>
      </c>
      <c r="G16" s="4" t="s">
        <v>259</v>
      </c>
    </row>
    <row r="17">
      <c r="A17" s="4" t="s">
        <v>43</v>
      </c>
      <c r="B17" s="5">
        <v>177.0</v>
      </c>
      <c r="C17" s="5">
        <v>2.0</v>
      </c>
      <c r="D17" s="4" t="s">
        <v>251</v>
      </c>
      <c r="E17" s="4" t="s">
        <v>260</v>
      </c>
      <c r="F17" s="4" t="s">
        <v>261</v>
      </c>
      <c r="G17" s="4" t="s">
        <v>44</v>
      </c>
      <c r="H17" s="4" t="s">
        <v>262</v>
      </c>
    </row>
    <row r="18">
      <c r="A18" s="4" t="s">
        <v>45</v>
      </c>
      <c r="B18" s="5">
        <v>589.0</v>
      </c>
      <c r="C18" s="5">
        <v>2.0</v>
      </c>
      <c r="D18" s="4" t="s">
        <v>219</v>
      </c>
      <c r="E18" s="4" t="s">
        <v>46</v>
      </c>
      <c r="F18" s="4" t="s">
        <v>46</v>
      </c>
      <c r="G18" s="4" t="s">
        <v>46</v>
      </c>
    </row>
    <row r="19">
      <c r="A19" s="4" t="s">
        <v>47</v>
      </c>
      <c r="B19" s="4" t="s">
        <v>263</v>
      </c>
      <c r="C19" s="4" t="s">
        <v>264</v>
      </c>
      <c r="D19" s="4" t="s">
        <v>219</v>
      </c>
      <c r="E19" s="4" t="s">
        <v>265</v>
      </c>
      <c r="F19" s="4" t="s">
        <v>265</v>
      </c>
      <c r="G19" s="4" t="s">
        <v>266</v>
      </c>
      <c r="H19" s="4" t="s">
        <v>267</v>
      </c>
    </row>
    <row r="20">
      <c r="A20" s="4" t="s">
        <v>268</v>
      </c>
      <c r="B20" s="5">
        <v>123.0</v>
      </c>
      <c r="C20" s="5">
        <v>2.0</v>
      </c>
      <c r="D20" s="4" t="s">
        <v>227</v>
      </c>
      <c r="E20" s="4" t="s">
        <v>269</v>
      </c>
      <c r="F20" s="4" t="s">
        <v>270</v>
      </c>
      <c r="G20" s="4" t="s">
        <v>270</v>
      </c>
    </row>
    <row r="21">
      <c r="A21" s="4" t="s">
        <v>49</v>
      </c>
      <c r="B21" s="5">
        <v>532.0</v>
      </c>
      <c r="C21" s="5">
        <v>4.0</v>
      </c>
      <c r="D21" s="4" t="s">
        <v>219</v>
      </c>
      <c r="E21" s="4" t="s">
        <v>271</v>
      </c>
      <c r="F21" s="4" t="s">
        <v>272</v>
      </c>
      <c r="G21" s="4" t="s">
        <v>272</v>
      </c>
    </row>
    <row r="22">
      <c r="A22" s="4" t="s">
        <v>51</v>
      </c>
      <c r="B22" s="5">
        <v>71.0</v>
      </c>
      <c r="C22" s="6"/>
      <c r="D22" s="6"/>
      <c r="E22" s="4" t="s">
        <v>273</v>
      </c>
      <c r="F22" s="4" t="s">
        <v>273</v>
      </c>
      <c r="G22" s="4" t="s">
        <v>273</v>
      </c>
    </row>
    <row r="23">
      <c r="A23" s="4" t="s">
        <v>54</v>
      </c>
      <c r="B23" s="5">
        <v>95.0</v>
      </c>
      <c r="C23" s="5">
        <v>2.0</v>
      </c>
      <c r="D23" s="4" t="s">
        <v>227</v>
      </c>
      <c r="E23" s="4" t="s">
        <v>274</v>
      </c>
      <c r="F23" s="4" t="s">
        <v>275</v>
      </c>
      <c r="G23" s="4" t="s">
        <v>275</v>
      </c>
    </row>
    <row r="24">
      <c r="A24" s="4" t="s">
        <v>56</v>
      </c>
      <c r="B24" s="5">
        <v>494.0</v>
      </c>
      <c r="C24" s="5">
        <v>2.0</v>
      </c>
      <c r="D24" s="4" t="s">
        <v>219</v>
      </c>
      <c r="E24" s="4" t="s">
        <v>276</v>
      </c>
      <c r="F24" s="4" t="s">
        <v>277</v>
      </c>
      <c r="G24" s="4" t="s">
        <v>57</v>
      </c>
      <c r="H24" s="4" t="s">
        <v>278</v>
      </c>
    </row>
    <row r="25">
      <c r="A25" s="4" t="s">
        <v>58</v>
      </c>
      <c r="B25" s="5">
        <v>717.0</v>
      </c>
      <c r="C25" s="5">
        <v>6.0</v>
      </c>
      <c r="D25" s="4" t="s">
        <v>219</v>
      </c>
      <c r="E25" s="4" t="s">
        <v>280</v>
      </c>
      <c r="F25" s="4" t="s">
        <v>280</v>
      </c>
      <c r="G25" s="4" t="s">
        <v>59</v>
      </c>
      <c r="H25" s="4" t="s">
        <v>281</v>
      </c>
    </row>
    <row r="26">
      <c r="A26" s="4" t="s">
        <v>60</v>
      </c>
      <c r="B26" s="5">
        <v>148.0</v>
      </c>
      <c r="C26" s="5">
        <v>9.0</v>
      </c>
      <c r="D26" s="4" t="s">
        <v>227</v>
      </c>
      <c r="E26" s="4" t="s">
        <v>283</v>
      </c>
      <c r="F26" s="4" t="s">
        <v>283</v>
      </c>
      <c r="G26" s="4" t="s">
        <v>285</v>
      </c>
      <c r="H26" s="4" t="s">
        <v>287</v>
      </c>
    </row>
    <row r="27">
      <c r="A27" s="4" t="s">
        <v>288</v>
      </c>
      <c r="B27" s="5">
        <v>93.0</v>
      </c>
      <c r="C27" s="5">
        <v>12.0</v>
      </c>
      <c r="D27" s="4" t="s">
        <v>251</v>
      </c>
      <c r="E27" s="4" t="s">
        <v>290</v>
      </c>
      <c r="F27" s="4" t="s">
        <v>291</v>
      </c>
      <c r="G27" s="4" t="s">
        <v>291</v>
      </c>
    </row>
    <row r="28">
      <c r="A28" s="4" t="s">
        <v>63</v>
      </c>
      <c r="B28" s="5">
        <v>195.0</v>
      </c>
      <c r="C28" s="5">
        <v>2.0</v>
      </c>
      <c r="D28" s="4" t="s">
        <v>219</v>
      </c>
      <c r="E28" s="4" t="s">
        <v>295</v>
      </c>
      <c r="F28" s="4" t="s">
        <v>295</v>
      </c>
      <c r="G28" s="4" t="s">
        <v>64</v>
      </c>
      <c r="H28" s="4" t="s">
        <v>297</v>
      </c>
    </row>
    <row r="29">
      <c r="A29" s="4" t="s">
        <v>66</v>
      </c>
      <c r="B29" s="5">
        <v>224.0</v>
      </c>
      <c r="C29" s="5">
        <v>5.0</v>
      </c>
      <c r="D29" s="4" t="s">
        <v>219</v>
      </c>
      <c r="E29" s="4" t="s">
        <v>300</v>
      </c>
      <c r="F29" s="4" t="s">
        <v>301</v>
      </c>
      <c r="G29" s="4" t="s">
        <v>67</v>
      </c>
      <c r="H29" s="4" t="s">
        <v>303</v>
      </c>
    </row>
    <row r="30">
      <c r="A30" s="4" t="s">
        <v>68</v>
      </c>
      <c r="B30" s="5">
        <v>242.0</v>
      </c>
      <c r="C30" s="5">
        <v>2.0</v>
      </c>
      <c r="D30" s="4" t="s">
        <v>227</v>
      </c>
      <c r="E30" s="4" t="s">
        <v>305</v>
      </c>
      <c r="F30" s="4" t="s">
        <v>306</v>
      </c>
      <c r="G30" s="4" t="s">
        <v>306</v>
      </c>
    </row>
    <row r="31">
      <c r="A31" s="4" t="s">
        <v>70</v>
      </c>
    </row>
    <row r="32">
      <c r="A32" s="4" t="s">
        <v>71</v>
      </c>
      <c r="B32" s="5">
        <v>81.0</v>
      </c>
      <c r="C32" s="5">
        <v>2.0</v>
      </c>
      <c r="D32" s="4" t="s">
        <v>227</v>
      </c>
      <c r="E32" s="4" t="s">
        <v>310</v>
      </c>
      <c r="F32" s="4" t="s">
        <v>310</v>
      </c>
      <c r="G32" s="4" t="s">
        <v>310</v>
      </c>
    </row>
    <row r="33">
      <c r="A33" s="4" t="s">
        <v>311</v>
      </c>
      <c r="B33" s="5">
        <v>135.0</v>
      </c>
      <c r="C33" s="5">
        <v>3.0</v>
      </c>
      <c r="D33" s="4" t="s">
        <v>219</v>
      </c>
      <c r="E33" s="4" t="s">
        <v>313</v>
      </c>
      <c r="F33" s="4" t="s">
        <v>313</v>
      </c>
      <c r="G33" s="4" t="s">
        <v>313</v>
      </c>
    </row>
    <row r="34">
      <c r="A34" s="4" t="s">
        <v>314</v>
      </c>
      <c r="B34" s="5">
        <v>123.0</v>
      </c>
      <c r="C34" s="5">
        <v>8.0</v>
      </c>
      <c r="D34" s="4" t="s">
        <v>251</v>
      </c>
      <c r="E34" s="4" t="s">
        <v>315</v>
      </c>
      <c r="F34" s="4" t="s">
        <v>316</v>
      </c>
      <c r="G34" s="4" t="s">
        <v>316</v>
      </c>
    </row>
    <row r="35">
      <c r="A35" s="4" t="s">
        <v>74</v>
      </c>
      <c r="B35" s="5">
        <v>172.0</v>
      </c>
      <c r="C35" s="6"/>
      <c r="D35" s="6"/>
      <c r="E35" s="4" t="s">
        <v>319</v>
      </c>
      <c r="F35" s="4" t="s">
        <v>320</v>
      </c>
      <c r="G35" s="4" t="s">
        <v>75</v>
      </c>
      <c r="H35" s="4" t="s">
        <v>321</v>
      </c>
    </row>
    <row r="36">
      <c r="A36" s="4" t="s">
        <v>76</v>
      </c>
      <c r="B36" s="5">
        <v>531.0</v>
      </c>
      <c r="C36" s="5">
        <v>5.0</v>
      </c>
      <c r="D36" s="4" t="s">
        <v>227</v>
      </c>
      <c r="E36" s="4" t="s">
        <v>323</v>
      </c>
      <c r="F36" s="4" t="s">
        <v>324</v>
      </c>
      <c r="G36" s="4" t="s">
        <v>203</v>
      </c>
      <c r="H36" s="4" t="s">
        <v>325</v>
      </c>
    </row>
    <row r="37">
      <c r="A37" s="4" t="s">
        <v>78</v>
      </c>
      <c r="B37" s="5">
        <v>47.0</v>
      </c>
      <c r="C37" s="5">
        <v>7.0</v>
      </c>
      <c r="D37" s="4" t="s">
        <v>251</v>
      </c>
      <c r="E37" s="4" t="s">
        <v>328</v>
      </c>
      <c r="F37" s="4" t="s">
        <v>328</v>
      </c>
      <c r="G37" s="4" t="s">
        <v>329</v>
      </c>
      <c r="H37" s="4" t="s">
        <v>330</v>
      </c>
    </row>
    <row r="38">
      <c r="A38" s="4" t="s">
        <v>80</v>
      </c>
      <c r="B38" s="5">
        <v>437.0</v>
      </c>
      <c r="C38" s="5">
        <v>3.0</v>
      </c>
      <c r="D38" s="4" t="s">
        <v>227</v>
      </c>
      <c r="E38" s="4" t="s">
        <v>332</v>
      </c>
      <c r="F38" s="4" t="s">
        <v>333</v>
      </c>
      <c r="G38" s="4" t="s">
        <v>81</v>
      </c>
      <c r="H38" s="4" t="s">
        <v>334</v>
      </c>
    </row>
    <row r="39">
      <c r="A39" s="4" t="s">
        <v>336</v>
      </c>
      <c r="B39" s="5">
        <v>94.0</v>
      </c>
      <c r="C39" s="5">
        <v>23.0</v>
      </c>
      <c r="D39" s="4" t="s">
        <v>251</v>
      </c>
      <c r="E39" s="4" t="s">
        <v>337</v>
      </c>
      <c r="F39" s="4" t="s">
        <v>337</v>
      </c>
      <c r="G39" s="4" t="s">
        <v>337</v>
      </c>
    </row>
    <row r="40">
      <c r="A40" s="4" t="s">
        <v>339</v>
      </c>
      <c r="B40" s="5">
        <v>234.0</v>
      </c>
      <c r="C40" s="5">
        <v>10.0</v>
      </c>
      <c r="D40" s="4" t="s">
        <v>251</v>
      </c>
      <c r="E40" s="4" t="s">
        <v>340</v>
      </c>
      <c r="F40" s="4" t="s">
        <v>340</v>
      </c>
      <c r="G40" s="4" t="s">
        <v>340</v>
      </c>
    </row>
    <row r="41">
      <c r="A41" s="4" t="s">
        <v>82</v>
      </c>
      <c r="B41" s="5">
        <v>240.0</v>
      </c>
      <c r="C41" s="5">
        <v>5.0</v>
      </c>
      <c r="D41" s="4" t="s">
        <v>227</v>
      </c>
      <c r="E41" s="4" t="s">
        <v>345</v>
      </c>
      <c r="F41" s="4" t="s">
        <v>346</v>
      </c>
      <c r="G41" s="4" t="s">
        <v>347</v>
      </c>
      <c r="H41" s="4" t="s">
        <v>348</v>
      </c>
    </row>
    <row r="42">
      <c r="A42" s="4" t="s">
        <v>84</v>
      </c>
      <c r="B42" s="5">
        <v>23.0</v>
      </c>
      <c r="C42" s="6"/>
      <c r="D42" s="6"/>
      <c r="E42" s="4" t="s">
        <v>349</v>
      </c>
      <c r="F42" s="4" t="s">
        <v>351</v>
      </c>
      <c r="G42" s="4" t="s">
        <v>351</v>
      </c>
    </row>
    <row r="43">
      <c r="A43" s="4" t="s">
        <v>86</v>
      </c>
      <c r="B43" s="5">
        <v>775.0</v>
      </c>
      <c r="C43" s="4" t="s">
        <v>264</v>
      </c>
      <c r="D43" s="4" t="s">
        <v>219</v>
      </c>
      <c r="E43" s="4" t="s">
        <v>356</v>
      </c>
      <c r="F43" s="4" t="s">
        <v>356</v>
      </c>
      <c r="G43" s="4" t="s">
        <v>356</v>
      </c>
    </row>
    <row r="44">
      <c r="A44" s="4" t="s">
        <v>88</v>
      </c>
      <c r="B44" s="5">
        <v>334.0</v>
      </c>
      <c r="C44" s="5">
        <v>9.0</v>
      </c>
      <c r="D44" s="4" t="s">
        <v>219</v>
      </c>
      <c r="E44" s="4" t="s">
        <v>359</v>
      </c>
      <c r="F44" s="4" t="s">
        <v>360</v>
      </c>
      <c r="G44" s="4" t="s">
        <v>362</v>
      </c>
      <c r="H44" s="4" t="s">
        <v>364</v>
      </c>
    </row>
    <row r="45">
      <c r="A45" s="4" t="s">
        <v>90</v>
      </c>
      <c r="B45" s="5">
        <v>4.0</v>
      </c>
      <c r="C45" s="6"/>
      <c r="D45" s="6"/>
      <c r="E45" s="4" t="s">
        <v>367</v>
      </c>
      <c r="F45" s="4" t="s">
        <v>367</v>
      </c>
      <c r="G45" s="4" t="s">
        <v>367</v>
      </c>
    </row>
    <row r="46">
      <c r="A46" s="4" t="s">
        <v>93</v>
      </c>
      <c r="B46" s="5">
        <v>121.0</v>
      </c>
      <c r="C46" s="5">
        <v>5.0</v>
      </c>
      <c r="D46" s="4" t="s">
        <v>251</v>
      </c>
      <c r="E46" s="4" t="s">
        <v>372</v>
      </c>
      <c r="F46" s="4" t="s">
        <v>372</v>
      </c>
      <c r="G46" s="4" t="s">
        <v>94</v>
      </c>
      <c r="H46" s="4" t="s">
        <v>375</v>
      </c>
    </row>
    <row r="47">
      <c r="A47" s="4" t="s">
        <v>376</v>
      </c>
      <c r="B47" s="4" t="s">
        <v>377</v>
      </c>
      <c r="C47" s="4" t="s">
        <v>264</v>
      </c>
      <c r="D47" s="4" t="s">
        <v>219</v>
      </c>
      <c r="E47" s="4" t="s">
        <v>378</v>
      </c>
      <c r="F47" s="4" t="s">
        <v>379</v>
      </c>
      <c r="G47" s="4" t="s">
        <v>380</v>
      </c>
      <c r="H47" s="4" t="s">
        <v>382</v>
      </c>
    </row>
    <row r="48">
      <c r="A48" s="4" t="s">
        <v>383</v>
      </c>
      <c r="B48" s="5">
        <v>35.0</v>
      </c>
      <c r="C48" s="6"/>
      <c r="D48" s="6"/>
      <c r="E48" s="6"/>
      <c r="F48" s="6"/>
      <c r="G48" s="6"/>
      <c r="H48" s="6"/>
    </row>
    <row r="49">
      <c r="A49" s="4" t="s">
        <v>95</v>
      </c>
      <c r="B49" s="5">
        <v>99.0</v>
      </c>
      <c r="C49" s="5">
        <v>6.0</v>
      </c>
      <c r="D49" s="4" t="s">
        <v>251</v>
      </c>
      <c r="E49" s="4" t="s">
        <v>385</v>
      </c>
      <c r="F49" s="4" t="s">
        <v>385</v>
      </c>
      <c r="G49" s="4" t="s">
        <v>385</v>
      </c>
    </row>
    <row r="50">
      <c r="A50" s="4" t="s">
        <v>97</v>
      </c>
      <c r="B50" s="5">
        <v>9.0</v>
      </c>
      <c r="C50" s="6"/>
      <c r="D50" s="6"/>
      <c r="E50" s="4" t="s">
        <v>392</v>
      </c>
      <c r="F50" s="4" t="s">
        <v>392</v>
      </c>
      <c r="G50" s="4" t="s">
        <v>392</v>
      </c>
    </row>
    <row r="51">
      <c r="A51" s="4" t="s">
        <v>99</v>
      </c>
      <c r="B51" s="5">
        <v>187.0</v>
      </c>
      <c r="C51" s="5">
        <v>3.0</v>
      </c>
      <c r="D51" s="4" t="s">
        <v>227</v>
      </c>
      <c r="E51" s="4" t="s">
        <v>394</v>
      </c>
      <c r="F51" s="4" t="s">
        <v>394</v>
      </c>
      <c r="G51" s="4" t="s">
        <v>395</v>
      </c>
      <c r="H51" s="4" t="s">
        <v>396</v>
      </c>
    </row>
    <row r="52">
      <c r="A52" s="4" t="s">
        <v>101</v>
      </c>
      <c r="B52" s="5">
        <v>312.0</v>
      </c>
      <c r="C52" s="6"/>
      <c r="D52" s="6"/>
      <c r="E52" s="4" t="s">
        <v>401</v>
      </c>
      <c r="F52" s="4" t="s">
        <v>401</v>
      </c>
      <c r="G52" s="4" t="s">
        <v>401</v>
      </c>
    </row>
    <row r="53">
      <c r="A53" s="4" t="s">
        <v>103</v>
      </c>
      <c r="B53" s="5">
        <v>220.0</v>
      </c>
      <c r="C53" s="5">
        <v>3.0</v>
      </c>
      <c r="D53" s="4" t="s">
        <v>227</v>
      </c>
      <c r="E53" s="4" t="s">
        <v>408</v>
      </c>
      <c r="F53" s="4" t="s">
        <v>408</v>
      </c>
      <c r="G53" s="4" t="s">
        <v>408</v>
      </c>
    </row>
    <row r="54">
      <c r="A54" s="4" t="s">
        <v>105</v>
      </c>
      <c r="B54" s="5">
        <v>162.0</v>
      </c>
      <c r="C54" s="5">
        <v>2.0</v>
      </c>
      <c r="D54" s="4" t="s">
        <v>227</v>
      </c>
      <c r="E54" s="4" t="s">
        <v>414</v>
      </c>
      <c r="F54" s="4" t="s">
        <v>414</v>
      </c>
      <c r="G54" s="4" t="s">
        <v>414</v>
      </c>
    </row>
    <row r="55">
      <c r="A55" s="4" t="s">
        <v>107</v>
      </c>
      <c r="B55" s="5">
        <v>28.0</v>
      </c>
      <c r="C55" s="6"/>
      <c r="D55" s="6"/>
      <c r="E55" s="4" t="s">
        <v>419</v>
      </c>
      <c r="F55" s="4" t="s">
        <v>419</v>
      </c>
      <c r="G55" s="4" t="s">
        <v>419</v>
      </c>
    </row>
    <row r="56">
      <c r="A56" s="4" t="s">
        <v>109</v>
      </c>
      <c r="B56" s="5">
        <v>73.0</v>
      </c>
      <c r="C56" s="5">
        <v>21.0</v>
      </c>
      <c r="D56" s="4" t="s">
        <v>251</v>
      </c>
      <c r="E56" s="4" t="s">
        <v>424</v>
      </c>
      <c r="F56" s="4" t="s">
        <v>425</v>
      </c>
      <c r="G56" s="4" t="s">
        <v>425</v>
      </c>
    </row>
    <row r="57">
      <c r="A57" s="4" t="s">
        <v>431</v>
      </c>
      <c r="B57" s="5">
        <v>654.0</v>
      </c>
      <c r="C57" s="5">
        <v>7.0</v>
      </c>
      <c r="D57" s="4" t="s">
        <v>219</v>
      </c>
      <c r="E57" s="4" t="s">
        <v>436</v>
      </c>
      <c r="F57" s="4" t="s">
        <v>436</v>
      </c>
      <c r="G57" s="4" t="s">
        <v>436</v>
      </c>
    </row>
    <row r="58">
      <c r="A58" s="4" t="s">
        <v>441</v>
      </c>
      <c r="B58" s="5">
        <v>103.0</v>
      </c>
      <c r="C58" s="6"/>
      <c r="D58" s="6"/>
      <c r="E58" s="4" t="s">
        <v>444</v>
      </c>
      <c r="F58" s="4" t="s">
        <v>444</v>
      </c>
      <c r="G58" s="4" t="s">
        <v>444</v>
      </c>
    </row>
    <row r="59">
      <c r="A59" s="4" t="s">
        <v>111</v>
      </c>
      <c r="B59" s="5">
        <v>107.0</v>
      </c>
      <c r="C59" s="5">
        <v>4.0</v>
      </c>
      <c r="D59" s="4" t="s">
        <v>251</v>
      </c>
      <c r="E59" s="4" t="s">
        <v>446</v>
      </c>
      <c r="F59" s="4" t="s">
        <v>446</v>
      </c>
      <c r="G59" s="4" t="s">
        <v>446</v>
      </c>
    </row>
    <row r="60">
      <c r="A60" s="4" t="s">
        <v>113</v>
      </c>
      <c r="B60" s="5">
        <v>91.0</v>
      </c>
      <c r="C60" s="6"/>
      <c r="D60" s="6"/>
      <c r="E60" s="4" t="s">
        <v>449</v>
      </c>
      <c r="F60" s="4" t="s">
        <v>450</v>
      </c>
      <c r="G60" s="4" t="s">
        <v>450</v>
      </c>
    </row>
    <row r="61">
      <c r="A61" s="4" t="s">
        <v>114</v>
      </c>
      <c r="B61" s="5">
        <v>91.0</v>
      </c>
      <c r="C61" s="6"/>
      <c r="D61" s="6"/>
      <c r="E61" s="4" t="s">
        <v>453</v>
      </c>
      <c r="F61" s="4" t="s">
        <v>453</v>
      </c>
      <c r="G61" s="4" t="s">
        <v>453</v>
      </c>
    </row>
    <row r="62">
      <c r="A62" s="4" t="s">
        <v>116</v>
      </c>
      <c r="B62" s="5">
        <v>44.0</v>
      </c>
      <c r="C62" s="6"/>
      <c r="D62" s="6"/>
      <c r="E62" s="4" t="s">
        <v>456</v>
      </c>
      <c r="F62" s="4" t="s">
        <v>456</v>
      </c>
      <c r="G62" s="4" t="s">
        <v>456</v>
      </c>
    </row>
    <row r="63">
      <c r="A63" s="4" t="s">
        <v>118</v>
      </c>
      <c r="B63" s="5">
        <v>133.0</v>
      </c>
      <c r="C63" s="5">
        <v>6.0</v>
      </c>
      <c r="D63" s="4" t="s">
        <v>227</v>
      </c>
      <c r="E63" s="4" t="s">
        <v>238</v>
      </c>
      <c r="F63" s="4" t="s">
        <v>238</v>
      </c>
      <c r="G63" s="4" t="s">
        <v>238</v>
      </c>
    </row>
    <row r="64">
      <c r="A64" s="4" t="s">
        <v>120</v>
      </c>
      <c r="B64" s="5">
        <v>49.0</v>
      </c>
      <c r="C64" s="5">
        <v>5.0</v>
      </c>
      <c r="D64" s="4" t="s">
        <v>251</v>
      </c>
      <c r="E64" s="4" t="s">
        <v>469</v>
      </c>
      <c r="F64" s="4" t="s">
        <v>469</v>
      </c>
      <c r="G64" s="4" t="s">
        <v>121</v>
      </c>
      <c r="H64" s="4" t="s">
        <v>471</v>
      </c>
    </row>
    <row r="65">
      <c r="A65" s="4" t="s">
        <v>122</v>
      </c>
      <c r="B65" s="5">
        <v>319.0</v>
      </c>
      <c r="C65" s="5">
        <v>2.0</v>
      </c>
      <c r="D65" s="4" t="s">
        <v>219</v>
      </c>
      <c r="E65" s="4" t="s">
        <v>476</v>
      </c>
      <c r="F65" s="4" t="s">
        <v>477</v>
      </c>
      <c r="G65" s="4" t="s">
        <v>123</v>
      </c>
      <c r="H65" s="4" t="s">
        <v>478</v>
      </c>
    </row>
    <row r="66">
      <c r="A66" s="4" t="s">
        <v>480</v>
      </c>
      <c r="B66" s="4" t="s">
        <v>371</v>
      </c>
      <c r="C66" s="5">
        <v>4.0</v>
      </c>
      <c r="D66" s="4" t="s">
        <v>219</v>
      </c>
      <c r="E66" s="4" t="s">
        <v>482</v>
      </c>
      <c r="F66" s="4" t="s">
        <v>484</v>
      </c>
      <c r="G66" s="4" t="s">
        <v>485</v>
      </c>
      <c r="H66" s="4" t="s">
        <v>486</v>
      </c>
    </row>
    <row r="67">
      <c r="A67" s="4" t="s">
        <v>124</v>
      </c>
      <c r="B67" s="5">
        <v>17.0</v>
      </c>
      <c r="C67" s="6"/>
      <c r="D67" s="6"/>
      <c r="E67" s="4" t="s">
        <v>489</v>
      </c>
      <c r="F67" s="4" t="s">
        <v>489</v>
      </c>
      <c r="G67" s="4" t="s">
        <v>489</v>
      </c>
    </row>
    <row r="68">
      <c r="A68" s="4" t="s">
        <v>126</v>
      </c>
      <c r="B68" s="5">
        <v>35.0</v>
      </c>
      <c r="C68" s="6"/>
      <c r="D68" s="6"/>
      <c r="E68" s="6"/>
      <c r="F68" s="6"/>
      <c r="G68" s="6"/>
      <c r="H68" s="6"/>
    </row>
    <row r="69">
      <c r="A69" s="4" t="s">
        <v>497</v>
      </c>
      <c r="B69" s="5">
        <v>148.0</v>
      </c>
      <c r="C69" s="5">
        <v>3.0</v>
      </c>
      <c r="D69" s="4" t="s">
        <v>227</v>
      </c>
      <c r="E69" s="4" t="s">
        <v>500</v>
      </c>
      <c r="F69" s="4" t="s">
        <v>500</v>
      </c>
      <c r="G69" s="4" t="s">
        <v>500</v>
      </c>
    </row>
    <row r="70">
      <c r="A70" s="4" t="s">
        <v>128</v>
      </c>
      <c r="B70" s="5">
        <v>339.0</v>
      </c>
      <c r="C70" s="6"/>
      <c r="D70" s="6"/>
      <c r="E70" s="4" t="s">
        <v>238</v>
      </c>
      <c r="F70" s="4" t="s">
        <v>238</v>
      </c>
      <c r="G70" s="4" t="s">
        <v>238</v>
      </c>
    </row>
    <row r="71">
      <c r="A71" s="4" t="s">
        <v>130</v>
      </c>
      <c r="B71" s="5">
        <v>303.0</v>
      </c>
      <c r="C71" s="5">
        <v>2.0</v>
      </c>
      <c r="D71" s="4" t="s">
        <v>227</v>
      </c>
      <c r="E71" s="4" t="s">
        <v>516</v>
      </c>
      <c r="F71" s="4" t="s">
        <v>518</v>
      </c>
      <c r="G71" s="4" t="s">
        <v>518</v>
      </c>
    </row>
    <row r="72">
      <c r="A72" s="4" t="s">
        <v>132</v>
      </c>
      <c r="B72" s="5">
        <v>412.0</v>
      </c>
      <c r="C72" s="5">
        <v>2.0</v>
      </c>
      <c r="D72" s="4" t="s">
        <v>227</v>
      </c>
      <c r="E72" s="4" t="s">
        <v>524</v>
      </c>
      <c r="F72" s="4" t="s">
        <v>526</v>
      </c>
      <c r="G72" s="4" t="s">
        <v>526</v>
      </c>
    </row>
    <row r="73">
      <c r="A73" s="4" t="s">
        <v>5</v>
      </c>
      <c r="B73" s="5">
        <v>12.0</v>
      </c>
      <c r="C73" s="6"/>
      <c r="D73" s="6"/>
      <c r="E73" s="6"/>
      <c r="F73" s="6"/>
      <c r="G73" s="6"/>
      <c r="H73" s="6"/>
    </row>
    <row r="74">
      <c r="A74" s="4" t="s">
        <v>535</v>
      </c>
      <c r="B74" s="5">
        <v>136.0</v>
      </c>
      <c r="C74" s="5">
        <v>2.0</v>
      </c>
      <c r="D74" s="4" t="s">
        <v>219</v>
      </c>
      <c r="E74" s="4" t="s">
        <v>537</v>
      </c>
      <c r="F74" s="4" t="s">
        <v>540</v>
      </c>
      <c r="G74" s="4" t="s">
        <v>540</v>
      </c>
    </row>
    <row r="75">
      <c r="A75" s="4" t="s">
        <v>509</v>
      </c>
      <c r="B75" s="4" t="s">
        <v>263</v>
      </c>
      <c r="C75" s="5">
        <v>5.0</v>
      </c>
      <c r="D75" s="4" t="s">
        <v>219</v>
      </c>
      <c r="E75" s="4" t="s">
        <v>510</v>
      </c>
      <c r="F75" s="4" t="s">
        <v>546</v>
      </c>
      <c r="G75" s="4" t="s">
        <v>546</v>
      </c>
    </row>
    <row r="76">
      <c r="A76" s="4" t="s">
        <v>134</v>
      </c>
      <c r="B76" s="5">
        <v>159.0</v>
      </c>
      <c r="C76" s="5">
        <v>11.0</v>
      </c>
      <c r="D76" s="4" t="s">
        <v>227</v>
      </c>
      <c r="E76" s="4" t="s">
        <v>550</v>
      </c>
      <c r="F76" s="4" t="s">
        <v>552</v>
      </c>
      <c r="G76" s="4" t="s">
        <v>552</v>
      </c>
    </row>
    <row r="77">
      <c r="A77" s="4" t="s">
        <v>555</v>
      </c>
      <c r="B77" s="5">
        <v>393.0</v>
      </c>
      <c r="C77" s="5">
        <v>18.0</v>
      </c>
      <c r="D77" s="4" t="s">
        <v>251</v>
      </c>
      <c r="E77" s="4" t="s">
        <v>559</v>
      </c>
      <c r="F77" s="4" t="s">
        <v>559</v>
      </c>
      <c r="G77" s="4" t="s">
        <v>560</v>
      </c>
      <c r="H77" s="4" t="s">
        <v>562</v>
      </c>
    </row>
    <row r="78">
      <c r="A78" s="4" t="s">
        <v>135</v>
      </c>
      <c r="B78" s="5">
        <v>35.0</v>
      </c>
      <c r="C78" s="6"/>
      <c r="D78" s="6"/>
      <c r="E78" s="4" t="s">
        <v>566</v>
      </c>
      <c r="F78" s="4" t="s">
        <v>566</v>
      </c>
      <c r="G78" s="4" t="s">
        <v>566</v>
      </c>
    </row>
    <row r="79">
      <c r="A79" s="4" t="s">
        <v>564</v>
      </c>
      <c r="B79" s="4" t="s">
        <v>565</v>
      </c>
      <c r="C79" s="5">
        <v>7.0</v>
      </c>
      <c r="D79" s="4" t="s">
        <v>219</v>
      </c>
      <c r="E79" s="4" t="s">
        <v>567</v>
      </c>
      <c r="F79" s="4" t="s">
        <v>568</v>
      </c>
      <c r="G79" s="4" t="s">
        <v>466</v>
      </c>
      <c r="H79" s="4" t="s">
        <v>570</v>
      </c>
    </row>
    <row r="80">
      <c r="A80" s="4" t="s">
        <v>137</v>
      </c>
      <c r="B80" s="5">
        <v>124.0</v>
      </c>
      <c r="C80" s="5">
        <v>4.0</v>
      </c>
      <c r="D80" s="4" t="s">
        <v>251</v>
      </c>
      <c r="E80" s="4" t="s">
        <v>573</v>
      </c>
      <c r="F80" s="4" t="s">
        <v>575</v>
      </c>
      <c r="G80" s="4" t="s">
        <v>575</v>
      </c>
    </row>
    <row r="81">
      <c r="A81" s="4" t="s">
        <v>139</v>
      </c>
      <c r="B81" s="5">
        <v>137.0</v>
      </c>
      <c r="C81" s="5">
        <v>3.0</v>
      </c>
      <c r="D81" s="4" t="s">
        <v>580</v>
      </c>
      <c r="E81" s="4" t="s">
        <v>582</v>
      </c>
      <c r="F81" s="4" t="s">
        <v>583</v>
      </c>
      <c r="G81" s="4" t="s">
        <v>140</v>
      </c>
      <c r="H81" s="4" t="s">
        <v>585</v>
      </c>
    </row>
    <row r="82">
      <c r="A82" s="4" t="s">
        <v>141</v>
      </c>
      <c r="B82" s="5">
        <v>45.0</v>
      </c>
      <c r="C82" s="5">
        <v>10.0</v>
      </c>
      <c r="D82" s="4" t="s">
        <v>251</v>
      </c>
      <c r="E82" s="4" t="s">
        <v>587</v>
      </c>
      <c r="F82" s="4" t="s">
        <v>588</v>
      </c>
      <c r="G82" s="4" t="s">
        <v>590</v>
      </c>
      <c r="H82" s="4" t="s">
        <v>591</v>
      </c>
    </row>
    <row r="83">
      <c r="A83" s="4" t="s">
        <v>143</v>
      </c>
      <c r="B83" s="5">
        <v>116.0</v>
      </c>
      <c r="C83" s="6"/>
      <c r="D83" s="6"/>
      <c r="E83" s="6"/>
      <c r="F83" s="6"/>
      <c r="G83" s="6"/>
      <c r="H83" s="6"/>
    </row>
    <row r="84">
      <c r="A84" s="4" t="s">
        <v>598</v>
      </c>
      <c r="B84" s="5">
        <v>469.0</v>
      </c>
      <c r="C84" s="5">
        <v>5.0</v>
      </c>
      <c r="D84" s="4" t="s">
        <v>227</v>
      </c>
      <c r="E84" s="4" t="s">
        <v>601</v>
      </c>
      <c r="F84" s="4" t="s">
        <v>602</v>
      </c>
      <c r="G84" s="4" t="s">
        <v>604</v>
      </c>
      <c r="H84" s="4" t="s">
        <v>606</v>
      </c>
    </row>
    <row r="85">
      <c r="A85" s="4" t="s">
        <v>144</v>
      </c>
      <c r="B85" s="5">
        <v>157.0</v>
      </c>
      <c r="C85" s="5">
        <v>12.0</v>
      </c>
      <c r="D85" s="4" t="s">
        <v>251</v>
      </c>
      <c r="E85" s="4" t="s">
        <v>611</v>
      </c>
      <c r="F85" s="4" t="s">
        <v>611</v>
      </c>
      <c r="G85" s="4" t="s">
        <v>611</v>
      </c>
    </row>
    <row r="86">
      <c r="A86" s="4" t="s">
        <v>146</v>
      </c>
      <c r="B86" s="5">
        <v>60.0</v>
      </c>
      <c r="C86" s="5">
        <v>15.0</v>
      </c>
      <c r="D86" s="4" t="s">
        <v>251</v>
      </c>
      <c r="E86" s="4" t="s">
        <v>613</v>
      </c>
      <c r="F86" s="4" t="s">
        <v>613</v>
      </c>
      <c r="G86" s="4" t="s">
        <v>613</v>
      </c>
    </row>
    <row r="87">
      <c r="A87" s="4" t="s">
        <v>148</v>
      </c>
      <c r="B87" s="5">
        <v>86.0</v>
      </c>
      <c r="C87" s="4" t="s">
        <v>618</v>
      </c>
      <c r="E87" s="4" t="s">
        <v>620</v>
      </c>
      <c r="F87" s="4" t="s">
        <v>620</v>
      </c>
      <c r="G87" s="4" t="s">
        <v>620</v>
      </c>
    </row>
    <row r="88">
      <c r="A88" s="4" t="s">
        <v>150</v>
      </c>
      <c r="B88" s="5">
        <v>456.0</v>
      </c>
      <c r="C88" s="5">
        <v>5.0</v>
      </c>
      <c r="D88" s="4" t="s">
        <v>251</v>
      </c>
      <c r="E88" s="4" t="s">
        <v>624</v>
      </c>
      <c r="F88" s="4" t="s">
        <v>624</v>
      </c>
      <c r="G88" s="4" t="s">
        <v>624</v>
      </c>
    </row>
    <row r="89">
      <c r="A89" s="4" t="s">
        <v>152</v>
      </c>
      <c r="B89" s="5">
        <v>233.0</v>
      </c>
      <c r="C89" s="5">
        <v>6.0</v>
      </c>
      <c r="D89" s="4" t="s">
        <v>219</v>
      </c>
      <c r="E89" s="4" t="s">
        <v>626</v>
      </c>
      <c r="F89" s="4" t="s">
        <v>626</v>
      </c>
      <c r="G89" s="4" t="s">
        <v>626</v>
      </c>
    </row>
    <row r="90">
      <c r="A90" s="4" t="s">
        <v>628</v>
      </c>
      <c r="B90" s="5">
        <v>150.0</v>
      </c>
      <c r="C90" s="5">
        <v>6.0</v>
      </c>
      <c r="D90" s="4" t="s">
        <v>227</v>
      </c>
      <c r="E90" s="4" t="s">
        <v>630</v>
      </c>
      <c r="F90" s="4" t="s">
        <v>632</v>
      </c>
      <c r="G90" s="4" t="s">
        <v>633</v>
      </c>
      <c r="H90" s="4" t="s">
        <v>634</v>
      </c>
    </row>
    <row r="91">
      <c r="A91" s="4" t="s">
        <v>637</v>
      </c>
      <c r="B91" s="4" t="s">
        <v>263</v>
      </c>
      <c r="C91" s="5">
        <v>6.0</v>
      </c>
      <c r="D91" s="4" t="s">
        <v>219</v>
      </c>
      <c r="E91" s="4" t="s">
        <v>639</v>
      </c>
      <c r="F91" s="4" t="s">
        <v>641</v>
      </c>
      <c r="G91" s="4" t="s">
        <v>641</v>
      </c>
    </row>
    <row r="92">
      <c r="A92" s="4" t="s">
        <v>154</v>
      </c>
      <c r="B92" s="5">
        <v>108.0</v>
      </c>
      <c r="C92" s="6"/>
      <c r="D92" s="6"/>
      <c r="E92" s="4" t="s">
        <v>646</v>
      </c>
      <c r="F92" s="4" t="s">
        <v>646</v>
      </c>
      <c r="G92" s="4" t="s">
        <v>646</v>
      </c>
    </row>
    <row r="93">
      <c r="A93" s="4" t="s">
        <v>156</v>
      </c>
      <c r="B93" s="5">
        <v>36.0</v>
      </c>
      <c r="C93" s="6"/>
      <c r="D93" s="6"/>
      <c r="E93" s="4" t="s">
        <v>650</v>
      </c>
      <c r="F93" s="4" t="s">
        <v>651</v>
      </c>
      <c r="G93" s="4" t="s">
        <v>651</v>
      </c>
    </row>
    <row r="94">
      <c r="A94" s="4" t="s">
        <v>158</v>
      </c>
      <c r="B94" s="5">
        <v>30.0</v>
      </c>
      <c r="C94" s="5">
        <v>4.0</v>
      </c>
      <c r="D94" s="4" t="s">
        <v>227</v>
      </c>
      <c r="E94" s="4" t="s">
        <v>655</v>
      </c>
      <c r="F94" s="4" t="s">
        <v>655</v>
      </c>
      <c r="G94" s="4" t="s">
        <v>655</v>
      </c>
    </row>
    <row r="95">
      <c r="A95" s="4" t="s">
        <v>658</v>
      </c>
      <c r="B95" s="5">
        <v>93.0</v>
      </c>
      <c r="C95" s="5">
        <v>19.0</v>
      </c>
      <c r="D95" s="4" t="s">
        <v>227</v>
      </c>
      <c r="E95" s="6"/>
      <c r="F95" s="6"/>
      <c r="G95" s="6"/>
      <c r="H95" s="6"/>
    </row>
    <row r="96">
      <c r="A96" s="4" t="s">
        <v>661</v>
      </c>
      <c r="B96" s="5">
        <v>254.0</v>
      </c>
      <c r="C96" s="5">
        <v>2.0</v>
      </c>
      <c r="D96" s="4" t="s">
        <v>219</v>
      </c>
      <c r="E96" s="4" t="s">
        <v>664</v>
      </c>
      <c r="F96" s="4" t="s">
        <v>665</v>
      </c>
      <c r="G96" s="4" t="s">
        <v>666</v>
      </c>
      <c r="H96" s="4" t="s">
        <v>667</v>
      </c>
    </row>
    <row r="97">
      <c r="A97" s="4" t="s">
        <v>669</v>
      </c>
      <c r="B97" s="5">
        <v>372.0</v>
      </c>
      <c r="C97" s="5">
        <v>2.0</v>
      </c>
      <c r="D97" s="4" t="s">
        <v>219</v>
      </c>
      <c r="E97" s="4" t="s">
        <v>672</v>
      </c>
      <c r="F97" s="4" t="s">
        <v>673</v>
      </c>
      <c r="G97" s="4" t="s">
        <v>674</v>
      </c>
      <c r="H97" s="4" t="s">
        <v>675</v>
      </c>
    </row>
    <row r="98">
      <c r="A98" s="4" t="s">
        <v>679</v>
      </c>
      <c r="C98" s="6"/>
      <c r="D98" s="6"/>
      <c r="E98" s="6"/>
      <c r="F98" s="6"/>
      <c r="G98" s="6"/>
      <c r="H98" s="6"/>
    </row>
  </sheetData>
  <mergeCells count="56">
    <mergeCell ref="G45:H45"/>
    <mergeCell ref="G49:H49"/>
    <mergeCell ref="G71:H71"/>
    <mergeCell ref="G72:H72"/>
    <mergeCell ref="G74:H74"/>
    <mergeCell ref="G75:H75"/>
    <mergeCell ref="G87:H87"/>
    <mergeCell ref="C87:D87"/>
    <mergeCell ref="G6:H6"/>
    <mergeCell ref="G8:H8"/>
    <mergeCell ref="G9:H9"/>
    <mergeCell ref="G15:H15"/>
    <mergeCell ref="G16:H16"/>
    <mergeCell ref="G30:H30"/>
    <mergeCell ref="G32:H32"/>
    <mergeCell ref="G50:H50"/>
    <mergeCell ref="G52:H52"/>
    <mergeCell ref="G53:H53"/>
    <mergeCell ref="G54:H54"/>
    <mergeCell ref="G55:H55"/>
    <mergeCell ref="G56:H56"/>
    <mergeCell ref="G57:H57"/>
    <mergeCell ref="G58:H58"/>
    <mergeCell ref="G59:H59"/>
    <mergeCell ref="G60:H60"/>
    <mergeCell ref="G61:H61"/>
    <mergeCell ref="G62:H62"/>
    <mergeCell ref="G63:H63"/>
    <mergeCell ref="G67:H67"/>
    <mergeCell ref="G42:H42"/>
    <mergeCell ref="G43:H43"/>
    <mergeCell ref="G76:H76"/>
    <mergeCell ref="G78:H78"/>
    <mergeCell ref="G80:H80"/>
    <mergeCell ref="G85:H85"/>
    <mergeCell ref="G86:H86"/>
    <mergeCell ref="G88:H88"/>
    <mergeCell ref="G89:H89"/>
    <mergeCell ref="G91:H91"/>
    <mergeCell ref="G92:H92"/>
    <mergeCell ref="G93:H93"/>
    <mergeCell ref="G94:H94"/>
    <mergeCell ref="A98:B98"/>
    <mergeCell ref="G18:H18"/>
    <mergeCell ref="G20:H20"/>
    <mergeCell ref="G21:H21"/>
    <mergeCell ref="G22:H22"/>
    <mergeCell ref="G23:H23"/>
    <mergeCell ref="G27:H27"/>
    <mergeCell ref="A31:H31"/>
    <mergeCell ref="G33:H33"/>
    <mergeCell ref="G34:H34"/>
    <mergeCell ref="G39:H39"/>
    <mergeCell ref="G40:H40"/>
    <mergeCell ref="G69:H69"/>
    <mergeCell ref="G70:H7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279</v>
      </c>
      <c r="B1" s="4" t="s">
        <v>0</v>
      </c>
      <c r="C1" s="4" t="s">
        <v>213</v>
      </c>
      <c r="D1" s="4" t="s">
        <v>214</v>
      </c>
      <c r="E1" s="4" t="s">
        <v>215</v>
      </c>
      <c r="F1" s="4" t="s">
        <v>216</v>
      </c>
      <c r="G1" s="4" t="s">
        <v>197</v>
      </c>
    </row>
    <row r="2">
      <c r="A2" s="4" t="s">
        <v>282</v>
      </c>
      <c r="B2" s="4" t="s">
        <v>160</v>
      </c>
      <c r="C2" s="5">
        <v>356.0</v>
      </c>
      <c r="D2" s="5">
        <v>2.0</v>
      </c>
      <c r="E2" s="4" t="s">
        <v>219</v>
      </c>
      <c r="F2" s="4" t="s">
        <v>284</v>
      </c>
      <c r="G2" s="4" t="s">
        <v>286</v>
      </c>
    </row>
    <row r="3">
      <c r="A3" s="4" t="s">
        <v>282</v>
      </c>
      <c r="B3" s="4" t="s">
        <v>162</v>
      </c>
      <c r="C3" s="5">
        <v>873.0</v>
      </c>
      <c r="D3" s="4" t="s">
        <v>264</v>
      </c>
      <c r="E3" s="4" t="s">
        <v>219</v>
      </c>
      <c r="F3" s="4" t="s">
        <v>289</v>
      </c>
      <c r="G3" s="4" t="s">
        <v>163</v>
      </c>
    </row>
    <row r="4">
      <c r="A4" s="4" t="s">
        <v>282</v>
      </c>
      <c r="B4" s="4" t="s">
        <v>164</v>
      </c>
      <c r="C4" s="4" t="s">
        <v>292</v>
      </c>
      <c r="D4" s="5">
        <v>5.0</v>
      </c>
      <c r="E4" s="4" t="s">
        <v>219</v>
      </c>
      <c r="F4" s="4" t="s">
        <v>293</v>
      </c>
      <c r="G4" s="4" t="s">
        <v>294</v>
      </c>
    </row>
    <row r="5">
      <c r="A5" s="4" t="s">
        <v>282</v>
      </c>
      <c r="B5" s="4" t="s">
        <v>166</v>
      </c>
      <c r="C5" s="5">
        <v>131.0</v>
      </c>
      <c r="D5" s="5">
        <v>9.0</v>
      </c>
      <c r="E5" s="4" t="s">
        <v>227</v>
      </c>
      <c r="F5" s="4" t="s">
        <v>296</v>
      </c>
      <c r="G5" s="4" t="s">
        <v>167</v>
      </c>
    </row>
    <row r="6">
      <c r="A6" s="4" t="s">
        <v>282</v>
      </c>
      <c r="B6" s="4" t="s">
        <v>168</v>
      </c>
      <c r="C6" s="5">
        <v>325.0</v>
      </c>
      <c r="D6" s="5">
        <v>4.0</v>
      </c>
      <c r="E6" s="4" t="s">
        <v>219</v>
      </c>
      <c r="F6" s="4" t="s">
        <v>298</v>
      </c>
      <c r="G6" s="4" t="s">
        <v>299</v>
      </c>
    </row>
    <row r="7">
      <c r="A7" s="4" t="s">
        <v>282</v>
      </c>
      <c r="B7" s="4" t="s">
        <v>21</v>
      </c>
      <c r="C7" s="5">
        <v>726.0</v>
      </c>
      <c r="D7" s="5">
        <v>4.0</v>
      </c>
      <c r="E7" s="4" t="s">
        <v>219</v>
      </c>
      <c r="F7" s="4" t="s">
        <v>239</v>
      </c>
      <c r="G7" s="4" t="s">
        <v>302</v>
      </c>
    </row>
    <row r="8">
      <c r="A8" s="4" t="s">
        <v>282</v>
      </c>
      <c r="B8" s="4" t="s">
        <v>23</v>
      </c>
      <c r="C8" s="5">
        <v>493.0</v>
      </c>
      <c r="D8" s="5">
        <v>3.0</v>
      </c>
      <c r="E8" s="4" t="s">
        <v>219</v>
      </c>
      <c r="F8" s="4" t="s">
        <v>241</v>
      </c>
      <c r="G8" s="4" t="s">
        <v>171</v>
      </c>
    </row>
    <row r="9">
      <c r="A9" s="4" t="s">
        <v>282</v>
      </c>
      <c r="B9" s="4" t="s">
        <v>172</v>
      </c>
      <c r="C9" s="5">
        <v>716.0</v>
      </c>
      <c r="D9" s="5">
        <v>2.0</v>
      </c>
      <c r="E9" s="4" t="s">
        <v>219</v>
      </c>
      <c r="F9" s="4" t="s">
        <v>304</v>
      </c>
      <c r="G9" s="4" t="s">
        <v>173</v>
      </c>
    </row>
    <row r="10">
      <c r="A10" s="4" t="s">
        <v>282</v>
      </c>
      <c r="B10" s="4" t="s">
        <v>174</v>
      </c>
      <c r="C10" s="5">
        <v>483.0</v>
      </c>
      <c r="D10" s="5">
        <v>2.0</v>
      </c>
      <c r="E10" s="4" t="s">
        <v>219</v>
      </c>
      <c r="F10" s="4" t="s">
        <v>307</v>
      </c>
      <c r="G10" s="4" t="s">
        <v>175</v>
      </c>
    </row>
    <row r="11">
      <c r="A11" s="4" t="s">
        <v>282</v>
      </c>
      <c r="B11" s="4" t="s">
        <v>176</v>
      </c>
      <c r="C11" s="5">
        <v>758.0</v>
      </c>
      <c r="D11" s="5">
        <v>9.0</v>
      </c>
      <c r="E11" s="4" t="s">
        <v>219</v>
      </c>
      <c r="F11" s="4" t="s">
        <v>308</v>
      </c>
      <c r="G11" s="4" t="s">
        <v>309</v>
      </c>
    </row>
    <row r="12">
      <c r="A12" s="4" t="s">
        <v>282</v>
      </c>
      <c r="B12" s="4" t="s">
        <v>178</v>
      </c>
      <c r="C12" s="5">
        <v>413.0</v>
      </c>
      <c r="D12" s="5">
        <v>7.0</v>
      </c>
      <c r="E12" s="4" t="s">
        <v>219</v>
      </c>
      <c r="F12" s="4" t="s">
        <v>312</v>
      </c>
      <c r="G12" s="4" t="s">
        <v>177</v>
      </c>
    </row>
    <row r="13">
      <c r="A13" s="4" t="s">
        <v>282</v>
      </c>
      <c r="B13" s="4" t="s">
        <v>179</v>
      </c>
      <c r="C13" s="5">
        <v>198.0</v>
      </c>
      <c r="D13" s="5">
        <v>5.0</v>
      </c>
      <c r="E13" s="4" t="s">
        <v>227</v>
      </c>
      <c r="F13" s="4" t="s">
        <v>317</v>
      </c>
      <c r="G13" s="4" t="s">
        <v>180</v>
      </c>
    </row>
    <row r="14">
      <c r="A14" s="4" t="s">
        <v>282</v>
      </c>
      <c r="B14" s="4" t="s">
        <v>181</v>
      </c>
      <c r="C14" s="5">
        <v>358.0</v>
      </c>
      <c r="D14" s="5">
        <v>3.0</v>
      </c>
      <c r="E14" s="4" t="s">
        <v>219</v>
      </c>
      <c r="F14" s="4" t="s">
        <v>318</v>
      </c>
      <c r="G14" s="4" t="s">
        <v>182</v>
      </c>
    </row>
    <row r="15">
      <c r="A15" s="4" t="s">
        <v>282</v>
      </c>
      <c r="B15" s="4" t="s">
        <v>183</v>
      </c>
      <c r="C15" s="5">
        <v>462.0</v>
      </c>
      <c r="D15" s="5">
        <v>2.0</v>
      </c>
      <c r="E15" s="4" t="s">
        <v>219</v>
      </c>
      <c r="F15" s="4" t="s">
        <v>322</v>
      </c>
      <c r="G15" s="4" t="s">
        <v>184</v>
      </c>
    </row>
    <row r="16">
      <c r="A16" s="4" t="s">
        <v>282</v>
      </c>
      <c r="B16" s="4" t="s">
        <v>185</v>
      </c>
      <c r="C16" s="5">
        <v>875.0</v>
      </c>
      <c r="D16" s="4" t="s">
        <v>264</v>
      </c>
      <c r="E16" s="4" t="s">
        <v>219</v>
      </c>
      <c r="F16" s="4" t="s">
        <v>326</v>
      </c>
      <c r="G16" s="4" t="s">
        <v>327</v>
      </c>
    </row>
    <row r="17">
      <c r="A17" s="4" t="s">
        <v>282</v>
      </c>
      <c r="B17" s="4" t="s">
        <v>49</v>
      </c>
      <c r="C17" s="5">
        <v>532.0</v>
      </c>
      <c r="D17" s="5">
        <v>4.0</v>
      </c>
      <c r="E17" s="4" t="s">
        <v>219</v>
      </c>
      <c r="F17" s="4" t="s">
        <v>271</v>
      </c>
      <c r="G17" s="4" t="s">
        <v>331</v>
      </c>
    </row>
    <row r="18">
      <c r="A18" s="4" t="s">
        <v>282</v>
      </c>
      <c r="B18" s="4" t="s">
        <v>187</v>
      </c>
      <c r="C18" s="5">
        <v>346.0</v>
      </c>
      <c r="D18" s="5">
        <v>8.0</v>
      </c>
      <c r="E18" s="4" t="s">
        <v>219</v>
      </c>
      <c r="F18" s="4" t="s">
        <v>335</v>
      </c>
      <c r="G18" s="4" t="s">
        <v>188</v>
      </c>
    </row>
    <row r="19">
      <c r="A19" s="4" t="s">
        <v>282</v>
      </c>
      <c r="B19" s="4" t="s">
        <v>189</v>
      </c>
      <c r="C19" s="5">
        <v>284.0</v>
      </c>
      <c r="D19" s="5">
        <v>7.0</v>
      </c>
      <c r="E19" s="4" t="s">
        <v>219</v>
      </c>
      <c r="F19" s="4" t="s">
        <v>338</v>
      </c>
      <c r="G19" s="4" t="s">
        <v>190</v>
      </c>
    </row>
    <row r="20">
      <c r="A20" s="4" t="s">
        <v>282</v>
      </c>
      <c r="B20" s="4" t="s">
        <v>191</v>
      </c>
      <c r="C20" s="5">
        <v>768.0</v>
      </c>
      <c r="D20" s="5">
        <v>4.0</v>
      </c>
      <c r="E20" s="4" t="s">
        <v>219</v>
      </c>
      <c r="F20" s="4" t="s">
        <v>341</v>
      </c>
      <c r="G20" s="4" t="s">
        <v>342</v>
      </c>
    </row>
    <row r="21">
      <c r="A21" s="4" t="s">
        <v>282</v>
      </c>
      <c r="B21" s="4" t="s">
        <v>193</v>
      </c>
      <c r="C21" s="5">
        <v>297.0</v>
      </c>
      <c r="D21" s="5">
        <v>2.0</v>
      </c>
      <c r="E21" s="4" t="s">
        <v>219</v>
      </c>
      <c r="F21" s="4" t="s">
        <v>343</v>
      </c>
      <c r="G21" s="4" t="s">
        <v>344</v>
      </c>
    </row>
    <row r="22">
      <c r="A22" s="4" t="s">
        <v>282</v>
      </c>
      <c r="B22" s="4" t="s">
        <v>195</v>
      </c>
      <c r="C22" s="5">
        <v>343.0</v>
      </c>
      <c r="D22" s="5">
        <v>6.0</v>
      </c>
      <c r="E22" s="4" t="s">
        <v>219</v>
      </c>
      <c r="F22" s="4" t="s">
        <v>350</v>
      </c>
      <c r="G22" s="4" t="s">
        <v>352</v>
      </c>
    </row>
    <row r="23">
      <c r="A23" s="4" t="s">
        <v>282</v>
      </c>
      <c r="B23" s="4" t="s">
        <v>353</v>
      </c>
      <c r="C23" s="4" t="s">
        <v>292</v>
      </c>
      <c r="D23" s="5">
        <v>4.0</v>
      </c>
      <c r="E23" s="4" t="s">
        <v>219</v>
      </c>
      <c r="F23" s="4" t="s">
        <v>354</v>
      </c>
      <c r="G23" s="4" t="s">
        <v>355</v>
      </c>
    </row>
    <row r="24">
      <c r="A24" s="4" t="s">
        <v>282</v>
      </c>
      <c r="B24" s="4" t="s">
        <v>198</v>
      </c>
      <c r="C24" s="5">
        <v>953.0</v>
      </c>
      <c r="D24" s="5">
        <v>3.0</v>
      </c>
      <c r="E24" s="4" t="s">
        <v>219</v>
      </c>
      <c r="F24" s="4" t="s">
        <v>357</v>
      </c>
      <c r="G24" s="4" t="s">
        <v>358</v>
      </c>
    </row>
    <row r="25">
      <c r="A25" s="4" t="s">
        <v>282</v>
      </c>
      <c r="B25" s="4" t="s">
        <v>200</v>
      </c>
      <c r="C25" s="5">
        <v>390.0</v>
      </c>
      <c r="D25" s="5">
        <v>4.0</v>
      </c>
      <c r="E25" s="4" t="s">
        <v>219</v>
      </c>
      <c r="F25" s="4" t="s">
        <v>361</v>
      </c>
      <c r="G25" s="4" t="s">
        <v>363</v>
      </c>
    </row>
    <row r="26">
      <c r="A26" s="4" t="s">
        <v>282</v>
      </c>
      <c r="B26" s="4" t="s">
        <v>365</v>
      </c>
      <c r="C26" s="4" t="s">
        <v>366</v>
      </c>
      <c r="D26" s="4" t="s">
        <v>264</v>
      </c>
      <c r="E26" s="4" t="s">
        <v>219</v>
      </c>
      <c r="F26" s="4" t="s">
        <v>368</v>
      </c>
      <c r="G26" s="4" t="s">
        <v>369</v>
      </c>
    </row>
    <row r="27">
      <c r="A27" s="4" t="s">
        <v>282</v>
      </c>
      <c r="B27" s="4" t="s">
        <v>370</v>
      </c>
      <c r="C27" s="4" t="s">
        <v>371</v>
      </c>
      <c r="D27" s="5">
        <v>3.0</v>
      </c>
      <c r="E27" s="4" t="s">
        <v>219</v>
      </c>
      <c r="F27" s="4" t="s">
        <v>373</v>
      </c>
      <c r="G27" s="4" t="s">
        <v>374</v>
      </c>
    </row>
    <row r="28">
      <c r="A28" s="4" t="s">
        <v>282</v>
      </c>
      <c r="B28" s="4" t="s">
        <v>202</v>
      </c>
      <c r="C28" s="5">
        <v>232.0</v>
      </c>
      <c r="D28" s="6"/>
      <c r="E28" s="6"/>
      <c r="F28" s="4" t="s">
        <v>381</v>
      </c>
      <c r="G28" s="4" t="s">
        <v>203</v>
      </c>
    </row>
    <row r="29">
      <c r="A29" s="4" t="s">
        <v>282</v>
      </c>
      <c r="B29" s="4" t="s">
        <v>384</v>
      </c>
      <c r="C29" s="5">
        <v>449.0</v>
      </c>
      <c r="D29" s="5">
        <v>6.0</v>
      </c>
      <c r="E29" s="4" t="s">
        <v>219</v>
      </c>
      <c r="F29" s="4" t="s">
        <v>386</v>
      </c>
      <c r="G29" s="4" t="s">
        <v>387</v>
      </c>
    </row>
    <row r="30">
      <c r="A30" s="4" t="s">
        <v>282</v>
      </c>
      <c r="B30" s="4" t="s">
        <v>388</v>
      </c>
      <c r="C30" s="4" t="s">
        <v>389</v>
      </c>
      <c r="D30" s="5">
        <v>5.0</v>
      </c>
      <c r="E30" s="4" t="s">
        <v>219</v>
      </c>
      <c r="F30" s="4" t="s">
        <v>390</v>
      </c>
      <c r="G30" s="4" t="s">
        <v>391</v>
      </c>
    </row>
    <row r="31">
      <c r="A31" s="4" t="s">
        <v>282</v>
      </c>
      <c r="B31" s="4" t="s">
        <v>204</v>
      </c>
      <c r="C31" s="5">
        <v>522.0</v>
      </c>
      <c r="D31" s="5">
        <v>2.0</v>
      </c>
      <c r="E31" s="4" t="s">
        <v>219</v>
      </c>
      <c r="F31" s="4" t="s">
        <v>393</v>
      </c>
      <c r="G31" s="4" t="s">
        <v>205</v>
      </c>
    </row>
    <row r="32">
      <c r="A32" s="4" t="s">
        <v>282</v>
      </c>
      <c r="B32" s="4" t="s">
        <v>397</v>
      </c>
      <c r="C32" s="4" t="s">
        <v>398</v>
      </c>
      <c r="D32" s="4" t="s">
        <v>264</v>
      </c>
      <c r="E32" s="4" t="s">
        <v>219</v>
      </c>
      <c r="F32" s="4" t="s">
        <v>399</v>
      </c>
      <c r="G32" s="4" t="s">
        <v>400</v>
      </c>
    </row>
    <row r="33">
      <c r="A33" s="4" t="s">
        <v>282</v>
      </c>
      <c r="B33" s="4" t="s">
        <v>402</v>
      </c>
      <c r="C33" s="4" t="s">
        <v>403</v>
      </c>
      <c r="D33" s="5">
        <v>10.0</v>
      </c>
      <c r="E33" s="4" t="s">
        <v>219</v>
      </c>
      <c r="F33" s="4" t="s">
        <v>404</v>
      </c>
      <c r="G33" s="4" t="s">
        <v>405</v>
      </c>
    </row>
    <row r="34">
      <c r="A34" s="4" t="s">
        <v>282</v>
      </c>
      <c r="B34" s="4" t="s">
        <v>406</v>
      </c>
      <c r="C34" s="5">
        <v>426.0</v>
      </c>
      <c r="D34" s="5">
        <v>4.0</v>
      </c>
      <c r="E34" s="4" t="s">
        <v>219</v>
      </c>
      <c r="F34" s="4" t="s">
        <v>407</v>
      </c>
      <c r="G34" s="4" t="s">
        <v>409</v>
      </c>
    </row>
    <row r="35">
      <c r="A35" s="4" t="s">
        <v>282</v>
      </c>
      <c r="B35" s="4" t="s">
        <v>410</v>
      </c>
      <c r="C35" s="5">
        <v>389.0</v>
      </c>
      <c r="D35" s="5">
        <v>17.0</v>
      </c>
      <c r="E35" s="4" t="s">
        <v>227</v>
      </c>
      <c r="F35" s="4" t="s">
        <v>411</v>
      </c>
      <c r="G35" s="4" t="s">
        <v>412</v>
      </c>
    </row>
    <row r="36">
      <c r="A36" s="4" t="s">
        <v>282</v>
      </c>
      <c r="B36" s="4" t="s">
        <v>206</v>
      </c>
      <c r="C36" s="5">
        <v>494.0</v>
      </c>
      <c r="D36" s="5">
        <v>9.0</v>
      </c>
      <c r="E36" s="4" t="s">
        <v>227</v>
      </c>
      <c r="F36" s="4" t="s">
        <v>413</v>
      </c>
      <c r="G36" s="4" t="s">
        <v>329</v>
      </c>
    </row>
    <row r="37">
      <c r="A37" s="4" t="s">
        <v>282</v>
      </c>
      <c r="B37" s="4" t="s">
        <v>415</v>
      </c>
      <c r="C37" s="4" t="s">
        <v>416</v>
      </c>
      <c r="D37" s="5">
        <v>8.0</v>
      </c>
      <c r="E37" s="4" t="s">
        <v>219</v>
      </c>
      <c r="F37" s="4" t="s">
        <v>417</v>
      </c>
      <c r="G37" s="4" t="s">
        <v>418</v>
      </c>
    </row>
    <row r="38">
      <c r="A38" s="4" t="s">
        <v>282</v>
      </c>
      <c r="B38" s="4" t="s">
        <v>82</v>
      </c>
      <c r="C38" s="5">
        <v>240.0</v>
      </c>
      <c r="D38" s="5">
        <v>5.0</v>
      </c>
      <c r="E38" s="4" t="s">
        <v>227</v>
      </c>
      <c r="F38" s="4" t="s">
        <v>345</v>
      </c>
      <c r="G38" s="4" t="s">
        <v>347</v>
      </c>
    </row>
    <row r="39">
      <c r="A39" s="4" t="s">
        <v>282</v>
      </c>
      <c r="B39" s="4" t="s">
        <v>88</v>
      </c>
      <c r="C39" s="5">
        <v>334.0</v>
      </c>
      <c r="D39" s="5">
        <v>9.0</v>
      </c>
      <c r="E39" s="4" t="s">
        <v>219</v>
      </c>
      <c r="F39" s="4" t="s">
        <v>359</v>
      </c>
      <c r="G39" s="4" t="s">
        <v>362</v>
      </c>
    </row>
    <row r="40">
      <c r="A40" s="4" t="s">
        <v>282</v>
      </c>
      <c r="B40" s="4" t="s">
        <v>420</v>
      </c>
      <c r="C40" s="4" t="s">
        <v>421</v>
      </c>
      <c r="D40" s="5">
        <v>4.0</v>
      </c>
      <c r="E40" s="4" t="s">
        <v>219</v>
      </c>
      <c r="F40" s="4" t="s">
        <v>422</v>
      </c>
      <c r="G40" s="4" t="s">
        <v>423</v>
      </c>
    </row>
    <row r="41">
      <c r="A41" s="4" t="s">
        <v>282</v>
      </c>
      <c r="B41" s="4" t="s">
        <v>426</v>
      </c>
      <c r="C41" s="4" t="s">
        <v>427</v>
      </c>
      <c r="D41" s="5">
        <v>18.0</v>
      </c>
      <c r="E41" s="4" t="s">
        <v>227</v>
      </c>
      <c r="F41" s="4" t="s">
        <v>428</v>
      </c>
      <c r="G41" s="4" t="s">
        <v>429</v>
      </c>
    </row>
    <row r="42">
      <c r="A42" s="4" t="s">
        <v>282</v>
      </c>
      <c r="B42" s="4" t="s">
        <v>430</v>
      </c>
      <c r="C42" s="4" t="s">
        <v>421</v>
      </c>
      <c r="D42" s="4" t="s">
        <v>264</v>
      </c>
      <c r="E42" s="4" t="s">
        <v>219</v>
      </c>
      <c r="F42" s="4" t="s">
        <v>432</v>
      </c>
      <c r="G42" s="4" t="s">
        <v>433</v>
      </c>
    </row>
    <row r="43">
      <c r="A43" s="4" t="s">
        <v>282</v>
      </c>
      <c r="B43" s="4" t="s">
        <v>434</v>
      </c>
      <c r="C43" s="4" t="s">
        <v>435</v>
      </c>
      <c r="D43" s="4" t="s">
        <v>264</v>
      </c>
      <c r="E43" s="4" t="s">
        <v>219</v>
      </c>
      <c r="F43" s="4" t="s">
        <v>437</v>
      </c>
      <c r="G43" s="4" t="s">
        <v>438</v>
      </c>
    </row>
    <row r="44">
      <c r="A44" s="4" t="s">
        <v>282</v>
      </c>
      <c r="B44" s="4" t="s">
        <v>439</v>
      </c>
      <c r="C44" s="4" t="s">
        <v>440</v>
      </c>
      <c r="D44" s="5">
        <v>2.0</v>
      </c>
      <c r="E44" s="4" t="s">
        <v>219</v>
      </c>
      <c r="F44" s="4" t="s">
        <v>442</v>
      </c>
      <c r="G44" s="4" t="s">
        <v>443</v>
      </c>
    </row>
    <row r="45">
      <c r="A45" s="4" t="s">
        <v>282</v>
      </c>
      <c r="B45" s="4" t="s">
        <v>80</v>
      </c>
      <c r="C45" s="5">
        <v>437.0</v>
      </c>
      <c r="D45" s="5">
        <v>3.0</v>
      </c>
      <c r="E45" s="4" t="s">
        <v>227</v>
      </c>
      <c r="F45" s="4" t="s">
        <v>332</v>
      </c>
      <c r="G45" s="4" t="s">
        <v>81</v>
      </c>
    </row>
    <row r="46">
      <c r="A46" s="4" t="s">
        <v>282</v>
      </c>
      <c r="B46" s="4" t="s">
        <v>208</v>
      </c>
      <c r="C46" s="4" t="s">
        <v>398</v>
      </c>
      <c r="D46" s="4" t="s">
        <v>264</v>
      </c>
      <c r="E46" s="4" t="s">
        <v>219</v>
      </c>
      <c r="F46" s="4" t="s">
        <v>445</v>
      </c>
      <c r="G46" s="4" t="s">
        <v>447</v>
      </c>
    </row>
    <row r="47">
      <c r="A47" s="4" t="s">
        <v>282</v>
      </c>
      <c r="B47" s="4" t="s">
        <v>448</v>
      </c>
      <c r="C47" s="4" t="s">
        <v>427</v>
      </c>
      <c r="D47" s="5">
        <v>11.0</v>
      </c>
      <c r="E47" s="4" t="s">
        <v>227</v>
      </c>
      <c r="F47" s="4" t="s">
        <v>238</v>
      </c>
    </row>
    <row r="48">
      <c r="A48" s="4" t="s">
        <v>282</v>
      </c>
      <c r="B48" s="4" t="s">
        <v>451</v>
      </c>
      <c r="C48" s="4" t="s">
        <v>263</v>
      </c>
      <c r="D48" s="5">
        <v>2.0</v>
      </c>
      <c r="E48" s="4" t="s">
        <v>219</v>
      </c>
      <c r="F48" s="4" t="s">
        <v>452</v>
      </c>
      <c r="G48" s="4" t="s">
        <v>454</v>
      </c>
    </row>
    <row r="49">
      <c r="A49" s="4" t="s">
        <v>282</v>
      </c>
      <c r="B49" s="4" t="s">
        <v>209</v>
      </c>
      <c r="C49" s="5">
        <v>303.0</v>
      </c>
      <c r="D49" s="5">
        <v>7.0</v>
      </c>
      <c r="E49" s="4" t="s">
        <v>227</v>
      </c>
      <c r="F49" s="4" t="s">
        <v>455</v>
      </c>
      <c r="G49" s="4" t="s">
        <v>210</v>
      </c>
    </row>
    <row r="50">
      <c r="A50" s="4" t="s">
        <v>282</v>
      </c>
      <c r="B50" s="4" t="s">
        <v>457</v>
      </c>
      <c r="C50" s="4" t="s">
        <v>421</v>
      </c>
      <c r="D50" s="5">
        <v>16.0</v>
      </c>
      <c r="E50" s="4" t="s">
        <v>227</v>
      </c>
      <c r="F50" s="4" t="s">
        <v>458</v>
      </c>
      <c r="G50" s="4" t="s">
        <v>459</v>
      </c>
    </row>
    <row r="51">
      <c r="A51" s="4" t="s">
        <v>282</v>
      </c>
      <c r="B51" s="4" t="s">
        <v>460</v>
      </c>
      <c r="C51" s="5">
        <v>398.0</v>
      </c>
      <c r="D51" s="5">
        <v>2.0</v>
      </c>
      <c r="E51" s="4" t="s">
        <v>219</v>
      </c>
      <c r="F51" s="4" t="s">
        <v>461</v>
      </c>
      <c r="G51" s="4" t="s">
        <v>462</v>
      </c>
    </row>
    <row r="52">
      <c r="A52" s="4" t="s">
        <v>282</v>
      </c>
      <c r="B52" s="4" t="s">
        <v>463</v>
      </c>
      <c r="C52" s="4" t="s">
        <v>464</v>
      </c>
      <c r="D52" s="5">
        <v>9.0</v>
      </c>
      <c r="E52" s="4" t="s">
        <v>219</v>
      </c>
      <c r="F52" s="4" t="s">
        <v>465</v>
      </c>
      <c r="G52" s="4" t="s">
        <v>466</v>
      </c>
    </row>
    <row r="53">
      <c r="A53" s="4" t="s">
        <v>282</v>
      </c>
      <c r="B53" s="4" t="s">
        <v>467</v>
      </c>
      <c r="C53" s="4" t="s">
        <v>371</v>
      </c>
      <c r="D53" s="5">
        <v>4.0</v>
      </c>
      <c r="E53" s="4" t="s">
        <v>219</v>
      </c>
      <c r="F53" s="4" t="s">
        <v>468</v>
      </c>
      <c r="G53" s="4" t="s">
        <v>470</v>
      </c>
    </row>
    <row r="54">
      <c r="A54" s="4" t="s">
        <v>282</v>
      </c>
      <c r="B54" s="4" t="s">
        <v>472</v>
      </c>
      <c r="C54" s="4" t="s">
        <v>473</v>
      </c>
      <c r="D54" s="4" t="s">
        <v>264</v>
      </c>
      <c r="E54" s="4" t="s">
        <v>219</v>
      </c>
      <c r="F54" s="4" t="s">
        <v>474</v>
      </c>
      <c r="G54" s="4" t="s">
        <v>475</v>
      </c>
    </row>
    <row r="55">
      <c r="A55" s="4" t="s">
        <v>282</v>
      </c>
      <c r="B55" s="4" t="s">
        <v>211</v>
      </c>
      <c r="C55" s="5">
        <v>287.0</v>
      </c>
      <c r="D55" s="5">
        <v>4.0</v>
      </c>
      <c r="E55" s="4" t="s">
        <v>219</v>
      </c>
      <c r="F55" s="4" t="s">
        <v>479</v>
      </c>
      <c r="G55" s="4" t="s">
        <v>481</v>
      </c>
    </row>
    <row r="56">
      <c r="A56" s="4" t="s">
        <v>282</v>
      </c>
      <c r="B56" s="4" t="s">
        <v>483</v>
      </c>
      <c r="C56" s="4" t="s">
        <v>377</v>
      </c>
      <c r="D56" s="5">
        <v>7.0</v>
      </c>
      <c r="E56" s="4" t="s">
        <v>219</v>
      </c>
      <c r="F56" s="4" t="s">
        <v>487</v>
      </c>
      <c r="G56" s="4" t="s">
        <v>488</v>
      </c>
    </row>
    <row r="57">
      <c r="A57" s="4" t="s">
        <v>282</v>
      </c>
      <c r="B57" s="4" t="s">
        <v>490</v>
      </c>
      <c r="C57" s="4" t="s">
        <v>371</v>
      </c>
      <c r="D57" s="5">
        <v>2.0</v>
      </c>
      <c r="E57" s="4" t="s">
        <v>219</v>
      </c>
      <c r="F57" s="4" t="s">
        <v>491</v>
      </c>
      <c r="G57" s="4" t="s">
        <v>492</v>
      </c>
    </row>
    <row r="58">
      <c r="A58" s="4" t="s">
        <v>282</v>
      </c>
      <c r="B58" s="4" t="s">
        <v>493</v>
      </c>
      <c r="C58" s="5">
        <v>81.0</v>
      </c>
      <c r="D58" s="5">
        <v>4.0</v>
      </c>
      <c r="E58" s="4" t="s">
        <v>227</v>
      </c>
      <c r="F58" s="4" t="s">
        <v>494</v>
      </c>
      <c r="G58" s="4" t="s">
        <v>495</v>
      </c>
    </row>
    <row r="59">
      <c r="A59" s="4" t="s">
        <v>282</v>
      </c>
      <c r="B59" s="4" t="s">
        <v>496</v>
      </c>
      <c r="C59" s="4" t="s">
        <v>371</v>
      </c>
      <c r="D59" s="5">
        <v>10.0</v>
      </c>
      <c r="E59" s="4" t="s">
        <v>219</v>
      </c>
      <c r="F59" s="4" t="s">
        <v>498</v>
      </c>
      <c r="G59" s="4" t="s">
        <v>499</v>
      </c>
    </row>
    <row r="60">
      <c r="A60" s="4" t="s">
        <v>282</v>
      </c>
      <c r="B60" s="4" t="s">
        <v>501</v>
      </c>
      <c r="C60" s="4" t="s">
        <v>502</v>
      </c>
      <c r="D60" s="5">
        <v>6.0</v>
      </c>
      <c r="E60" s="4" t="s">
        <v>219</v>
      </c>
      <c r="F60" s="4" t="s">
        <v>503</v>
      </c>
      <c r="G60" s="4" t="s">
        <v>504</v>
      </c>
    </row>
    <row r="61">
      <c r="A61" s="4" t="s">
        <v>282</v>
      </c>
      <c r="B61" s="4" t="s">
        <v>505</v>
      </c>
      <c r="C61" s="4" t="s">
        <v>506</v>
      </c>
      <c r="D61" s="4" t="s">
        <v>264</v>
      </c>
      <c r="E61" s="4" t="s">
        <v>219</v>
      </c>
      <c r="F61" s="4" t="s">
        <v>507</v>
      </c>
      <c r="G61" s="4" t="s">
        <v>508</v>
      </c>
    </row>
    <row r="62">
      <c r="A62" s="4" t="s">
        <v>282</v>
      </c>
      <c r="B62" s="4" t="s">
        <v>509</v>
      </c>
      <c r="C62" s="4" t="s">
        <v>263</v>
      </c>
      <c r="D62" s="5">
        <v>5.0</v>
      </c>
      <c r="E62" s="4" t="s">
        <v>219</v>
      </c>
      <c r="F62" s="4" t="s">
        <v>510</v>
      </c>
      <c r="G62" s="4" t="s">
        <v>511</v>
      </c>
    </row>
    <row r="63">
      <c r="A63" s="4" t="s">
        <v>282</v>
      </c>
      <c r="B63" s="4" t="s">
        <v>512</v>
      </c>
      <c r="C63" s="4" t="s">
        <v>513</v>
      </c>
      <c r="D63" s="5">
        <v>5.0</v>
      </c>
      <c r="E63" s="4" t="s">
        <v>219</v>
      </c>
      <c r="F63" s="4" t="s">
        <v>238</v>
      </c>
    </row>
    <row r="64">
      <c r="A64" s="4" t="s">
        <v>282</v>
      </c>
      <c r="B64" s="4" t="s">
        <v>514</v>
      </c>
      <c r="C64" s="4" t="s">
        <v>502</v>
      </c>
      <c r="D64" s="5">
        <v>8.0</v>
      </c>
      <c r="E64" s="4" t="s">
        <v>219</v>
      </c>
      <c r="F64" s="4" t="s">
        <v>515</v>
      </c>
      <c r="G64" s="4" t="s">
        <v>517</v>
      </c>
    </row>
    <row r="65">
      <c r="A65" s="4" t="s">
        <v>282</v>
      </c>
      <c r="B65" s="4" t="s">
        <v>519</v>
      </c>
      <c r="C65" s="4" t="s">
        <v>520</v>
      </c>
      <c r="D65" s="5">
        <v>10.0</v>
      </c>
      <c r="E65" s="4" t="s">
        <v>219</v>
      </c>
      <c r="F65" s="4" t="s">
        <v>521</v>
      </c>
      <c r="G65" s="4" t="s">
        <v>492</v>
      </c>
    </row>
    <row r="66">
      <c r="A66" s="4" t="s">
        <v>282</v>
      </c>
      <c r="B66" s="4" t="s">
        <v>522</v>
      </c>
      <c r="C66" s="4" t="s">
        <v>523</v>
      </c>
      <c r="D66" s="4" t="s">
        <v>264</v>
      </c>
      <c r="E66" s="4" t="s">
        <v>219</v>
      </c>
      <c r="F66" s="4" t="s">
        <v>525</v>
      </c>
      <c r="G66" s="4" t="s">
        <v>527</v>
      </c>
    </row>
    <row r="67">
      <c r="A67" s="4" t="s">
        <v>282</v>
      </c>
      <c r="B67" s="4" t="s">
        <v>528</v>
      </c>
      <c r="C67" s="4" t="s">
        <v>529</v>
      </c>
      <c r="D67" s="5">
        <v>2.0</v>
      </c>
      <c r="E67" s="4" t="s">
        <v>219</v>
      </c>
      <c r="F67" s="4" t="s">
        <v>530</v>
      </c>
      <c r="G67" s="4" t="s">
        <v>531</v>
      </c>
    </row>
    <row r="68">
      <c r="A68" s="4" t="s">
        <v>282</v>
      </c>
      <c r="B68" s="4" t="s">
        <v>532</v>
      </c>
      <c r="C68" s="5">
        <v>329.0</v>
      </c>
      <c r="D68" s="5">
        <v>3.0</v>
      </c>
      <c r="E68" s="4" t="s">
        <v>219</v>
      </c>
      <c r="F68" s="4" t="s">
        <v>533</v>
      </c>
      <c r="G68" s="4" t="s">
        <v>534</v>
      </c>
    </row>
    <row r="69">
      <c r="A69" s="4" t="s">
        <v>282</v>
      </c>
      <c r="B69" s="4" t="s">
        <v>536</v>
      </c>
      <c r="C69" s="5">
        <v>596.0</v>
      </c>
      <c r="D69" s="5">
        <v>2.0</v>
      </c>
      <c r="E69" s="4" t="s">
        <v>219</v>
      </c>
      <c r="F69" s="4" t="s">
        <v>538</v>
      </c>
      <c r="G69" s="4" t="s">
        <v>539</v>
      </c>
    </row>
    <row r="70">
      <c r="A70" s="4" t="s">
        <v>282</v>
      </c>
      <c r="B70" s="4" t="s">
        <v>541</v>
      </c>
      <c r="C70" s="4" t="s">
        <v>542</v>
      </c>
      <c r="D70" s="5">
        <v>3.0</v>
      </c>
      <c r="E70" s="4" t="s">
        <v>219</v>
      </c>
      <c r="F70" s="4" t="s">
        <v>543</v>
      </c>
      <c r="G70" s="4" t="s">
        <v>544</v>
      </c>
    </row>
    <row r="71">
      <c r="A71" s="4" t="s">
        <v>282</v>
      </c>
      <c r="B71" s="4" t="s">
        <v>545</v>
      </c>
      <c r="C71" s="5">
        <v>436.0</v>
      </c>
      <c r="D71" s="5">
        <v>14.0</v>
      </c>
      <c r="E71" s="4" t="s">
        <v>227</v>
      </c>
      <c r="F71" s="4" t="s">
        <v>547</v>
      </c>
      <c r="G71" s="4" t="s">
        <v>548</v>
      </c>
    </row>
    <row r="72">
      <c r="A72" s="4" t="s">
        <v>282</v>
      </c>
      <c r="B72" s="4" t="s">
        <v>549</v>
      </c>
      <c r="C72" s="4" t="s">
        <v>421</v>
      </c>
      <c r="D72" s="5">
        <v>3.0</v>
      </c>
      <c r="E72" s="4" t="s">
        <v>219</v>
      </c>
      <c r="F72" s="4" t="s">
        <v>551</v>
      </c>
      <c r="G72" s="4" t="s">
        <v>553</v>
      </c>
    </row>
    <row r="73">
      <c r="A73" s="4" t="s">
        <v>282</v>
      </c>
      <c r="B73" s="4" t="s">
        <v>554</v>
      </c>
      <c r="C73" s="5">
        <v>677.0</v>
      </c>
      <c r="D73" s="5">
        <v>29.0</v>
      </c>
      <c r="E73" s="4" t="s">
        <v>227</v>
      </c>
      <c r="F73" s="4" t="s">
        <v>556</v>
      </c>
      <c r="G73" s="4" t="s">
        <v>557</v>
      </c>
    </row>
    <row r="74">
      <c r="A74" s="4" t="s">
        <v>282</v>
      </c>
      <c r="B74" s="4" t="s">
        <v>558</v>
      </c>
      <c r="C74" s="5">
        <v>687.0</v>
      </c>
      <c r="D74" s="5">
        <v>29.0</v>
      </c>
      <c r="E74" s="4" t="s">
        <v>227</v>
      </c>
      <c r="F74" s="4" t="s">
        <v>561</v>
      </c>
      <c r="G74" s="4" t="s">
        <v>563</v>
      </c>
    </row>
    <row r="75">
      <c r="A75" s="4" t="s">
        <v>282</v>
      </c>
      <c r="B75" s="4" t="s">
        <v>564</v>
      </c>
      <c r="C75" s="4" t="s">
        <v>565</v>
      </c>
      <c r="D75" s="5">
        <v>7.0</v>
      </c>
      <c r="E75" s="4" t="s">
        <v>219</v>
      </c>
      <c r="F75" s="4" t="s">
        <v>567</v>
      </c>
      <c r="G75" s="4" t="s">
        <v>466</v>
      </c>
    </row>
    <row r="76">
      <c r="A76" s="4" t="s">
        <v>282</v>
      </c>
      <c r="B76" s="4" t="s">
        <v>569</v>
      </c>
      <c r="C76" s="5">
        <v>985.0</v>
      </c>
      <c r="D76" s="5">
        <v>19.0</v>
      </c>
      <c r="E76" s="4" t="s">
        <v>227</v>
      </c>
      <c r="F76" s="4" t="s">
        <v>571</v>
      </c>
      <c r="G76" s="4" t="s">
        <v>572</v>
      </c>
    </row>
    <row r="77">
      <c r="A77" s="4" t="s">
        <v>282</v>
      </c>
      <c r="B77" s="4" t="s">
        <v>574</v>
      </c>
      <c r="C77" s="4" t="s">
        <v>506</v>
      </c>
      <c r="D77" s="5">
        <v>2.0</v>
      </c>
      <c r="E77" s="4" t="s">
        <v>219</v>
      </c>
      <c r="F77" s="4" t="s">
        <v>576</v>
      </c>
      <c r="G77" s="4" t="s">
        <v>577</v>
      </c>
    </row>
    <row r="78">
      <c r="A78" s="4" t="s">
        <v>282</v>
      </c>
      <c r="B78" s="4" t="s">
        <v>578</v>
      </c>
      <c r="C78" s="4" t="s">
        <v>506</v>
      </c>
      <c r="D78" s="5">
        <v>3.0</v>
      </c>
      <c r="E78" s="4" t="s">
        <v>219</v>
      </c>
      <c r="F78" s="4" t="s">
        <v>579</v>
      </c>
      <c r="G78" s="4" t="s">
        <v>581</v>
      </c>
    </row>
    <row r="79">
      <c r="A79" s="4" t="s">
        <v>282</v>
      </c>
      <c r="B79" s="4" t="s">
        <v>584</v>
      </c>
      <c r="C79" s="5">
        <v>718.0</v>
      </c>
      <c r="D79" s="5">
        <v>12.0</v>
      </c>
      <c r="E79" s="4" t="s">
        <v>227</v>
      </c>
      <c r="F79" s="4" t="s">
        <v>586</v>
      </c>
      <c r="G79" s="4" t="s">
        <v>589</v>
      </c>
    </row>
    <row r="80">
      <c r="A80" s="4" t="s">
        <v>282</v>
      </c>
      <c r="B80" s="4" t="s">
        <v>592</v>
      </c>
      <c r="C80" s="4" t="s">
        <v>440</v>
      </c>
      <c r="D80" s="5">
        <v>4.0</v>
      </c>
      <c r="E80" s="4" t="s">
        <v>219</v>
      </c>
      <c r="F80" s="4" t="s">
        <v>593</v>
      </c>
      <c r="G80" s="4" t="s">
        <v>594</v>
      </c>
    </row>
    <row r="81">
      <c r="A81" s="4" t="s">
        <v>282</v>
      </c>
      <c r="B81" s="4" t="s">
        <v>595</v>
      </c>
      <c r="C81" s="4" t="s">
        <v>596</v>
      </c>
      <c r="D81" s="5">
        <v>6.0</v>
      </c>
      <c r="E81" s="4" t="s">
        <v>219</v>
      </c>
      <c r="F81" s="4" t="s">
        <v>597</v>
      </c>
      <c r="G81" s="4" t="s">
        <v>599</v>
      </c>
    </row>
    <row r="82">
      <c r="A82" s="4" t="s">
        <v>282</v>
      </c>
      <c r="B82" s="4" t="s">
        <v>600</v>
      </c>
      <c r="C82" s="5">
        <v>280.0</v>
      </c>
      <c r="D82" s="5">
        <v>2.0</v>
      </c>
      <c r="E82" s="4" t="s">
        <v>219</v>
      </c>
      <c r="F82" s="4" t="s">
        <v>603</v>
      </c>
      <c r="G82" s="4" t="s">
        <v>605</v>
      </c>
    </row>
    <row r="83">
      <c r="A83" s="4" t="s">
        <v>282</v>
      </c>
      <c r="B83" s="4" t="s">
        <v>607</v>
      </c>
      <c r="C83" s="4" t="s">
        <v>608</v>
      </c>
      <c r="D83" s="4" t="s">
        <v>264</v>
      </c>
      <c r="E83" s="4" t="s">
        <v>219</v>
      </c>
      <c r="F83" s="4" t="s">
        <v>609</v>
      </c>
      <c r="G83" s="4" t="s">
        <v>610</v>
      </c>
    </row>
    <row r="84">
      <c r="A84" s="4" t="s">
        <v>282</v>
      </c>
      <c r="B84" s="4" t="s">
        <v>612</v>
      </c>
      <c r="C84" s="5">
        <v>844.0</v>
      </c>
      <c r="D84" s="5">
        <v>3.0</v>
      </c>
      <c r="E84" s="4" t="s">
        <v>219</v>
      </c>
      <c r="F84" s="4" t="s">
        <v>614</v>
      </c>
      <c r="G84" s="4" t="s">
        <v>615</v>
      </c>
    </row>
    <row r="85">
      <c r="A85" s="4" t="s">
        <v>282</v>
      </c>
      <c r="B85" s="4" t="s">
        <v>616</v>
      </c>
      <c r="C85" s="5">
        <v>418.0</v>
      </c>
      <c r="D85" s="5">
        <v>20.0</v>
      </c>
      <c r="E85" s="4" t="s">
        <v>227</v>
      </c>
      <c r="F85" s="4" t="s">
        <v>617</v>
      </c>
      <c r="G85" s="4" t="s">
        <v>619</v>
      </c>
    </row>
    <row r="86">
      <c r="A86" s="4" t="s">
        <v>282</v>
      </c>
      <c r="B86" s="4" t="s">
        <v>621</v>
      </c>
      <c r="C86" s="5">
        <v>157.0</v>
      </c>
      <c r="D86" s="5">
        <v>7.0</v>
      </c>
      <c r="E86" s="4" t="s">
        <v>227</v>
      </c>
      <c r="F86" s="4" t="s">
        <v>622</v>
      </c>
      <c r="G86" s="4" t="s">
        <v>623</v>
      </c>
    </row>
    <row r="87">
      <c r="A87" s="4" t="s">
        <v>282</v>
      </c>
      <c r="B87" s="4" t="s">
        <v>625</v>
      </c>
      <c r="C87" s="5">
        <v>622.0</v>
      </c>
      <c r="D87" s="5">
        <v>3.0</v>
      </c>
      <c r="E87" s="4" t="s">
        <v>227</v>
      </c>
      <c r="F87" s="4" t="s">
        <v>627</v>
      </c>
      <c r="G87" s="4" t="s">
        <v>629</v>
      </c>
    </row>
    <row r="88">
      <c r="A88" s="4" t="s">
        <v>282</v>
      </c>
      <c r="B88" s="4" t="s">
        <v>631</v>
      </c>
      <c r="C88" s="5">
        <v>307.0</v>
      </c>
      <c r="D88" s="5">
        <v>5.0</v>
      </c>
      <c r="E88" s="4" t="s">
        <v>227</v>
      </c>
      <c r="F88" s="4" t="s">
        <v>635</v>
      </c>
      <c r="G88" s="4" t="s">
        <v>636</v>
      </c>
    </row>
    <row r="89">
      <c r="A89" s="4" t="s">
        <v>282</v>
      </c>
      <c r="B89" s="4" t="s">
        <v>638</v>
      </c>
      <c r="C89" s="5">
        <v>330.0</v>
      </c>
      <c r="D89" s="5">
        <v>5.0</v>
      </c>
      <c r="E89" s="4" t="s">
        <v>219</v>
      </c>
      <c r="F89" s="4" t="s">
        <v>640</v>
      </c>
      <c r="G89" s="4" t="s">
        <v>642</v>
      </c>
    </row>
    <row r="90">
      <c r="A90" s="4" t="s">
        <v>282</v>
      </c>
      <c r="B90" s="4" t="s">
        <v>643</v>
      </c>
      <c r="C90" s="5">
        <v>260.0</v>
      </c>
      <c r="D90" s="5">
        <v>5.0</v>
      </c>
      <c r="E90" s="4" t="s">
        <v>227</v>
      </c>
      <c r="F90" s="4" t="s">
        <v>644</v>
      </c>
      <c r="G90" s="4" t="s">
        <v>645</v>
      </c>
    </row>
    <row r="91">
      <c r="A91" s="4" t="s">
        <v>282</v>
      </c>
      <c r="B91" s="4" t="s">
        <v>647</v>
      </c>
      <c r="C91" s="5">
        <v>404.0</v>
      </c>
      <c r="D91" s="5">
        <v>6.0</v>
      </c>
      <c r="E91" s="4" t="s">
        <v>227</v>
      </c>
      <c r="F91" s="4" t="s">
        <v>648</v>
      </c>
      <c r="G91" s="4" t="s">
        <v>649</v>
      </c>
    </row>
    <row r="92">
      <c r="A92" s="4" t="s">
        <v>282</v>
      </c>
      <c r="B92" s="4" t="s">
        <v>652</v>
      </c>
      <c r="C92" s="5">
        <v>55.0</v>
      </c>
      <c r="D92" s="6"/>
      <c r="E92" s="6"/>
      <c r="F92" s="4" t="s">
        <v>653</v>
      </c>
      <c r="G92" s="4" t="s">
        <v>654</v>
      </c>
    </row>
    <row r="93">
      <c r="A93" s="4" t="s">
        <v>282</v>
      </c>
      <c r="B93" s="4" t="s">
        <v>656</v>
      </c>
      <c r="C93" s="5">
        <v>515.0</v>
      </c>
      <c r="D93" s="5">
        <v>2.0</v>
      </c>
      <c r="E93" s="4" t="s">
        <v>219</v>
      </c>
      <c r="F93" s="4" t="s">
        <v>657</v>
      </c>
      <c r="G93" s="4" t="s">
        <v>659</v>
      </c>
    </row>
    <row r="94">
      <c r="A94" s="4" t="s">
        <v>282</v>
      </c>
      <c r="B94" s="4" t="s">
        <v>660</v>
      </c>
      <c r="C94" s="5">
        <v>169.0</v>
      </c>
      <c r="D94" s="5">
        <v>2.0</v>
      </c>
      <c r="E94" s="4" t="s">
        <v>227</v>
      </c>
      <c r="F94" s="4" t="s">
        <v>662</v>
      </c>
      <c r="G94" s="4" t="s">
        <v>663</v>
      </c>
    </row>
    <row r="95">
      <c r="A95" s="4" t="s">
        <v>282</v>
      </c>
      <c r="B95" s="4" t="s">
        <v>668</v>
      </c>
      <c r="C95" s="5">
        <v>115.0</v>
      </c>
      <c r="D95" s="6"/>
      <c r="E95" s="6"/>
      <c r="F95" s="4" t="s">
        <v>670</v>
      </c>
      <c r="G95" s="4" t="s">
        <v>671</v>
      </c>
    </row>
    <row r="96">
      <c r="A96" s="4" t="s">
        <v>282</v>
      </c>
      <c r="B96" s="4" t="s">
        <v>676</v>
      </c>
      <c r="C96" s="5">
        <v>226.0</v>
      </c>
      <c r="D96" s="5">
        <v>5.0</v>
      </c>
      <c r="E96" s="4" t="s">
        <v>219</v>
      </c>
      <c r="F96" s="4" t="s">
        <v>677</v>
      </c>
      <c r="G96" s="4" t="s">
        <v>678</v>
      </c>
    </row>
    <row r="97">
      <c r="A97" s="4" t="s">
        <v>282</v>
      </c>
      <c r="B97" s="4" t="s">
        <v>680</v>
      </c>
      <c r="C97" s="5">
        <v>359.0</v>
      </c>
      <c r="D97" s="4" t="s">
        <v>264</v>
      </c>
      <c r="E97" s="4" t="s">
        <v>219</v>
      </c>
      <c r="F97" s="4" t="s">
        <v>681</v>
      </c>
      <c r="G97" s="4" t="s">
        <v>682</v>
      </c>
    </row>
    <row r="98">
      <c r="A98" s="4" t="s">
        <v>282</v>
      </c>
      <c r="B98" s="4" t="s">
        <v>683</v>
      </c>
      <c r="C98" s="5">
        <v>377.0</v>
      </c>
      <c r="D98" s="5">
        <v>5.0</v>
      </c>
      <c r="E98" s="4" t="s">
        <v>219</v>
      </c>
      <c r="F98" s="4" t="s">
        <v>684</v>
      </c>
      <c r="G98" s="4" t="s">
        <v>685</v>
      </c>
    </row>
    <row r="99">
      <c r="A99" s="4" t="s">
        <v>282</v>
      </c>
      <c r="B99" s="4" t="s">
        <v>686</v>
      </c>
      <c r="C99" s="5">
        <v>841.0</v>
      </c>
      <c r="D99" s="5">
        <v>4.0</v>
      </c>
      <c r="E99" s="4" t="s">
        <v>219</v>
      </c>
      <c r="F99" s="4" t="s">
        <v>687</v>
      </c>
      <c r="G99" s="4" t="s">
        <v>688</v>
      </c>
    </row>
    <row r="100">
      <c r="A100" s="4" t="s">
        <v>282</v>
      </c>
      <c r="B100" s="4" t="s">
        <v>689</v>
      </c>
      <c r="C100" s="4" t="s">
        <v>506</v>
      </c>
      <c r="D100" s="5">
        <v>3.0</v>
      </c>
      <c r="E100" s="4" t="s">
        <v>219</v>
      </c>
      <c r="F100" s="4" t="s">
        <v>690</v>
      </c>
      <c r="G100" s="4" t="s">
        <v>691</v>
      </c>
    </row>
    <row r="101">
      <c r="A101" s="4" t="s">
        <v>282</v>
      </c>
      <c r="B101" s="4" t="s">
        <v>692</v>
      </c>
      <c r="C101" s="5">
        <v>540.0</v>
      </c>
      <c r="D101" s="5">
        <v>24.0</v>
      </c>
      <c r="E101" s="4" t="s">
        <v>227</v>
      </c>
      <c r="F101" s="4" t="s">
        <v>238</v>
      </c>
    </row>
  </sheetData>
  <mergeCells count="3">
    <mergeCell ref="F47:G47"/>
    <mergeCell ref="F63:G63"/>
    <mergeCell ref="F101:G101"/>
  </mergeCells>
  <drawing r:id="rId1"/>
</worksheet>
</file>