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3620" windowHeight="14625"/>
  </bookViews>
  <sheets>
    <sheet name="Arrests" sheetId="1" r:id="rId1"/>
    <sheet name="Charged" sheetId="2" r:id="rId2"/>
    <sheet name="Reason - Arrest" sheetId="3" r:id="rId3"/>
    <sheet name="Reason - Charge" sheetId="4" r:id="rId4"/>
  </sheets>
  <definedNames>
    <definedName name="_xlnm._FilterDatabase" localSheetId="0" hidden="1">Arrests!$A$1:$F$45</definedName>
  </definedNames>
  <calcPr calcId="145621"/>
</workbook>
</file>

<file path=xl/calcChain.xml><?xml version="1.0" encoding="utf-8"?>
<calcChain xmlns="http://schemas.openxmlformats.org/spreadsheetml/2006/main">
  <c r="K48" i="4" l="1"/>
  <c r="B46" i="1"/>
  <c r="C46" i="1"/>
  <c r="D46" i="1"/>
  <c r="E46" i="1"/>
  <c r="B46" i="2"/>
  <c r="C46" i="2"/>
  <c r="D46" i="2"/>
  <c r="E46" i="2"/>
  <c r="E2" i="2"/>
  <c r="K48" i="3"/>
  <c r="E23" i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5" i="4" l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" i="4"/>
  <c r="K4" i="3" l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33" i="1"/>
  <c r="E4" i="1"/>
  <c r="E6" i="1"/>
  <c r="E7" i="1"/>
  <c r="E8" i="1"/>
  <c r="E9" i="1"/>
  <c r="E10" i="1"/>
  <c r="E11" i="1"/>
  <c r="E12" i="1"/>
  <c r="E13" i="1"/>
  <c r="E14" i="1"/>
  <c r="E16" i="1"/>
  <c r="E18" i="1"/>
  <c r="E19" i="1"/>
  <c r="E20" i="1"/>
  <c r="E22" i="1"/>
  <c r="E24" i="1"/>
  <c r="E25" i="1"/>
  <c r="E26" i="1"/>
  <c r="E27" i="1"/>
  <c r="E28" i="1"/>
  <c r="E29" i="1"/>
  <c r="E30" i="1"/>
  <c r="E32" i="1"/>
  <c r="E34" i="1"/>
  <c r="E35" i="1"/>
  <c r="E36" i="1"/>
  <c r="E37" i="1"/>
  <c r="E40" i="1"/>
  <c r="E41" i="1"/>
  <c r="E42" i="1"/>
  <c r="E43" i="1"/>
  <c r="E44" i="1"/>
  <c r="E45" i="1"/>
  <c r="E2" i="1"/>
</calcChain>
</file>

<file path=xl/sharedStrings.xml><?xml version="1.0" encoding="utf-8"?>
<sst xmlns="http://schemas.openxmlformats.org/spreadsheetml/2006/main" count="228" uniqueCount="65">
  <si>
    <t>Avon and Somerset</t>
  </si>
  <si>
    <t>Bedfordshire</t>
  </si>
  <si>
    <t>Cambridgeshire</t>
  </si>
  <si>
    <t>Cheshire</t>
  </si>
  <si>
    <t>City of London</t>
  </si>
  <si>
    <t>Cleveland</t>
  </si>
  <si>
    <t>Cumbria</t>
  </si>
  <si>
    <t>Derbyshire</t>
  </si>
  <si>
    <t>Devon and Cornwall</t>
  </si>
  <si>
    <t>Dorset</t>
  </si>
  <si>
    <t>Durham</t>
  </si>
  <si>
    <t>Dyfed-Powys</t>
  </si>
  <si>
    <t>Essex</t>
  </si>
  <si>
    <t>Gloucestershire</t>
  </si>
  <si>
    <t>Greater Manchester</t>
  </si>
  <si>
    <t>Gwent Police</t>
  </si>
  <si>
    <t>Hampshire</t>
  </si>
  <si>
    <t>Hertforshire</t>
  </si>
  <si>
    <t>Humberside</t>
  </si>
  <si>
    <t>Kent</t>
  </si>
  <si>
    <t>Lancashire</t>
  </si>
  <si>
    <t>Leicestershire</t>
  </si>
  <si>
    <t>Lincolnshire</t>
  </si>
  <si>
    <t>Merseyside</t>
  </si>
  <si>
    <t>Met</t>
  </si>
  <si>
    <t>Norfolk</t>
  </si>
  <si>
    <t>North Wales</t>
  </si>
  <si>
    <t>North Yorkshire</t>
  </si>
  <si>
    <t>Northamptonshire</t>
  </si>
  <si>
    <t>Northumbria</t>
  </si>
  <si>
    <t>Nottinghamshire</t>
  </si>
  <si>
    <t>South Wales</t>
  </si>
  <si>
    <t>South Yorkshire</t>
  </si>
  <si>
    <t>Staffordshire</t>
  </si>
  <si>
    <t>Police Forces</t>
  </si>
  <si>
    <t>Suffolk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</si>
  <si>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</si>
  <si>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</si>
  <si>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</si>
  <si>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</si>
  <si>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</si>
  <si>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</si>
  <si>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</si>
  <si>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</si>
  <si>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>2015/16</t>
  </si>
  <si>
    <t>2016/17</t>
  </si>
  <si>
    <t>2017/18</t>
  </si>
  <si>
    <t>Vagrant</t>
  </si>
  <si>
    <t>Begging</t>
  </si>
  <si>
    <t>Notes</t>
  </si>
  <si>
    <t>NB Various offence titles around begging included</t>
  </si>
  <si>
    <t xml:space="preserve">Reasons can be more than arrests. Includes individuals arrested more than once. </t>
  </si>
  <si>
    <t>Other</t>
  </si>
  <si>
    <t xml:space="preserve">Other </t>
  </si>
  <si>
    <t>British Transport Police</t>
  </si>
  <si>
    <t>BTP</t>
  </si>
  <si>
    <t>Still awaiting</t>
  </si>
  <si>
    <t>n/a</t>
  </si>
  <si>
    <t>See incidents</t>
  </si>
  <si>
    <t>Still awaiting - resent</t>
  </si>
  <si>
    <t>Total</t>
  </si>
  <si>
    <t>Not provided</t>
  </si>
  <si>
    <t xml:space="preserve">Totals </t>
  </si>
  <si>
    <t>Reasons not provided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</si>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</sst>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I44" sqref="I44"/>
    </sheetView>
  </sheetViews>
  <sheetFormatPr defaultRowHeight="12.75" x14ac:dyDescent="0.2"/>
  <cols>
    <col min="1" max="1" width="20.85546875" customWidth="1"/>
    <col min="5" max="5" width="15.5703125" customWidth="1"/>
  </cols>
  <sheetData>
    <row r="1" spans="1:6" x14ac:dyDescent="0.2">
      <c r="A1" t="s">
        <v>34</v>
      </c>
      <c r="B1" t="s">
        <v>44</v>
      </c>
      <c r="C1" t="s">
        <v>45</v>
      </c>
      <c r="D1" t="s">
        <v>46</v>
      </c>
      <c r="E1" t="s">
        <v>60</v>
      </c>
      <c r="F1" t="s">
        <v>49</v>
      </c>
    </row>
    <row r="2" spans="1:6" x14ac:dyDescent="0.2">
      <c r="A2" t="s">
        <v>0</v>
      </c>
      <c r="B2">
        <v>12</v>
      </c>
      <c r="C2">
        <v>40</v>
      </c>
      <c r="D2">
        <v>14</v>
      </c>
      <c r="E2">
        <f>(B2+C2+D2)</f>
        <v>66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0</v>
      </c>
      <c r="F3" t="s">
        <v>64</v>
      </c>
    </row>
    <row r="4" spans="1:6" x14ac:dyDescent="0.2">
      <c r="A4" t="s">
        <v>54</v>
      </c>
      <c r="B4">
        <v>105</v>
      </c>
      <c r="C4">
        <v>24</v>
      </c>
      <c r="D4">
        <v>14</v>
      </c>
      <c r="E4">
        <f>(B4+C4+D4)</f>
        <v>143</v>
      </c>
    </row>
    <row r="5" spans="1:6" x14ac:dyDescent="0.2">
      <c r="A5" t="s">
        <v>2</v>
      </c>
      <c r="B5">
        <v>0</v>
      </c>
      <c r="C5">
        <v>0</v>
      </c>
      <c r="D5">
        <v>0</v>
      </c>
      <c r="E5">
        <v>0</v>
      </c>
      <c r="F5" t="s">
        <v>64</v>
      </c>
    </row>
    <row r="6" spans="1:6" x14ac:dyDescent="0.2">
      <c r="A6" t="s">
        <v>3</v>
      </c>
      <c r="B6">
        <v>34</v>
      </c>
      <c r="C6">
        <v>41</v>
      </c>
      <c r="D6">
        <v>37</v>
      </c>
      <c r="E6">
        <f t="shared" ref="E6:E14" si="0">(B6+C6+D6)</f>
        <v>112</v>
      </c>
    </row>
    <row r="7" spans="1:6" x14ac:dyDescent="0.2">
      <c r="A7" t="s">
        <v>4</v>
      </c>
      <c r="B7">
        <v>0</v>
      </c>
      <c r="C7">
        <v>0</v>
      </c>
      <c r="D7">
        <v>0</v>
      </c>
      <c r="E7">
        <f t="shared" si="0"/>
        <v>0</v>
      </c>
      <c r="F7" t="s">
        <v>57</v>
      </c>
    </row>
    <row r="8" spans="1:6" x14ac:dyDescent="0.2">
      <c r="A8" t="s">
        <v>5</v>
      </c>
      <c r="B8">
        <v>8</v>
      </c>
      <c r="C8">
        <v>10</v>
      </c>
      <c r="D8">
        <v>7</v>
      </c>
      <c r="E8">
        <f t="shared" si="0"/>
        <v>25</v>
      </c>
    </row>
    <row r="9" spans="1:6" x14ac:dyDescent="0.2">
      <c r="A9" t="s">
        <v>6</v>
      </c>
      <c r="B9">
        <v>17</v>
      </c>
      <c r="C9">
        <v>8</v>
      </c>
      <c r="D9">
        <v>4</v>
      </c>
      <c r="E9">
        <f t="shared" si="0"/>
        <v>29</v>
      </c>
    </row>
    <row r="10" spans="1:6" x14ac:dyDescent="0.2">
      <c r="A10" t="s">
        <v>7</v>
      </c>
      <c r="B10">
        <v>60</v>
      </c>
      <c r="C10">
        <v>44</v>
      </c>
      <c r="D10">
        <v>45</v>
      </c>
      <c r="E10">
        <f t="shared" si="0"/>
        <v>149</v>
      </c>
      <c r="F10" t="s">
        <v>63</v>
      </c>
    </row>
    <row r="11" spans="1:6" x14ac:dyDescent="0.2">
      <c r="A11" t="s">
        <v>8</v>
      </c>
      <c r="B11">
        <v>12</v>
      </c>
      <c r="C11">
        <v>6</v>
      </c>
      <c r="D11">
        <v>5</v>
      </c>
      <c r="E11">
        <f t="shared" si="0"/>
        <v>23</v>
      </c>
    </row>
    <row r="12" spans="1:6" x14ac:dyDescent="0.2">
      <c r="A12" t="s">
        <v>9</v>
      </c>
      <c r="B12">
        <v>37</v>
      </c>
      <c r="C12">
        <v>46</v>
      </c>
      <c r="D12">
        <v>10</v>
      </c>
      <c r="E12">
        <f t="shared" si="0"/>
        <v>93</v>
      </c>
    </row>
    <row r="13" spans="1:6" x14ac:dyDescent="0.2">
      <c r="A13" t="s">
        <v>10</v>
      </c>
      <c r="B13">
        <v>14</v>
      </c>
      <c r="C13">
        <v>6</v>
      </c>
      <c r="D13">
        <v>4</v>
      </c>
      <c r="E13">
        <f t="shared" si="0"/>
        <v>24</v>
      </c>
    </row>
    <row r="14" spans="1:6" x14ac:dyDescent="0.2">
      <c r="A14" t="s">
        <v>11</v>
      </c>
      <c r="B14">
        <v>1</v>
      </c>
      <c r="C14">
        <v>0</v>
      </c>
      <c r="D14">
        <v>1</v>
      </c>
      <c r="E14">
        <f t="shared" si="0"/>
        <v>2</v>
      </c>
    </row>
    <row r="15" spans="1:6" x14ac:dyDescent="0.2">
      <c r="A15" t="s">
        <v>12</v>
      </c>
      <c r="B15">
        <v>0</v>
      </c>
      <c r="C15">
        <v>0</v>
      </c>
      <c r="D15">
        <v>0</v>
      </c>
      <c r="E15">
        <v>0</v>
      </c>
      <c r="F15" t="s">
        <v>64</v>
      </c>
    </row>
    <row r="16" spans="1:6" x14ac:dyDescent="0.2">
      <c r="A16" t="s">
        <v>13</v>
      </c>
      <c r="B16">
        <v>2</v>
      </c>
      <c r="C16">
        <v>1</v>
      </c>
      <c r="D16">
        <v>2</v>
      </c>
      <c r="E16">
        <f>(B16+C16+D16)</f>
        <v>5</v>
      </c>
    </row>
    <row r="17" spans="1:6" x14ac:dyDescent="0.2">
      <c r="A17" t="s">
        <v>14</v>
      </c>
      <c r="B17">
        <v>0</v>
      </c>
      <c r="C17">
        <v>0</v>
      </c>
      <c r="D17">
        <v>0</v>
      </c>
      <c r="E17">
        <v>0</v>
      </c>
      <c r="F17" t="s">
        <v>56</v>
      </c>
    </row>
    <row r="18" spans="1:6" x14ac:dyDescent="0.2">
      <c r="A18" t="s">
        <v>15</v>
      </c>
      <c r="B18">
        <v>9</v>
      </c>
      <c r="C18">
        <v>2</v>
      </c>
      <c r="D18">
        <v>0</v>
      </c>
      <c r="E18">
        <f>(B18+C18+D18)</f>
        <v>11</v>
      </c>
    </row>
    <row r="19" spans="1:6" x14ac:dyDescent="0.2">
      <c r="A19" t="s">
        <v>16</v>
      </c>
      <c r="B19">
        <v>7</v>
      </c>
      <c r="C19">
        <v>7</v>
      </c>
      <c r="D19">
        <v>1</v>
      </c>
      <c r="E19">
        <f>(B19+C19+D19)</f>
        <v>15</v>
      </c>
    </row>
    <row r="20" spans="1:6" x14ac:dyDescent="0.2">
      <c r="A20" t="s">
        <v>17</v>
      </c>
      <c r="B20">
        <v>20</v>
      </c>
      <c r="C20">
        <v>15</v>
      </c>
      <c r="D20">
        <v>13</v>
      </c>
      <c r="E20">
        <f>(B20+C20+D20)</f>
        <v>48</v>
      </c>
    </row>
    <row r="21" spans="1:6" x14ac:dyDescent="0.2">
      <c r="A21" t="s">
        <v>18</v>
      </c>
      <c r="B21">
        <v>0</v>
      </c>
      <c r="C21">
        <v>0</v>
      </c>
      <c r="D21">
        <v>0</v>
      </c>
      <c r="E21">
        <v>0</v>
      </c>
      <c r="F21" t="s">
        <v>56</v>
      </c>
    </row>
    <row r="22" spans="1:6" x14ac:dyDescent="0.2">
      <c r="A22" t="s">
        <v>19</v>
      </c>
      <c r="B22">
        <v>25</v>
      </c>
      <c r="C22">
        <v>24</v>
      </c>
      <c r="D22">
        <v>23</v>
      </c>
      <c r="E22">
        <f>(B22+C22+D22)</f>
        <v>72</v>
      </c>
    </row>
    <row r="23" spans="1:6" x14ac:dyDescent="0.2">
      <c r="A23" t="s">
        <v>20</v>
      </c>
      <c r="B23">
        <v>39</v>
      </c>
      <c r="C23">
        <v>31</v>
      </c>
      <c r="D23">
        <v>33</v>
      </c>
      <c r="E23">
        <f>SUM(B23:D23)</f>
        <v>103</v>
      </c>
    </row>
    <row r="24" spans="1:6" x14ac:dyDescent="0.2">
      <c r="A24" t="s">
        <v>21</v>
      </c>
      <c r="B24">
        <v>29</v>
      </c>
      <c r="C24">
        <v>23</v>
      </c>
      <c r="D24">
        <v>12</v>
      </c>
      <c r="E24">
        <f t="shared" ref="E24:E30" si="1">(B24+C24+D24)</f>
        <v>64</v>
      </c>
    </row>
    <row r="25" spans="1:6" x14ac:dyDescent="0.2">
      <c r="A25" t="s">
        <v>22</v>
      </c>
      <c r="B25">
        <v>0</v>
      </c>
      <c r="C25">
        <v>0</v>
      </c>
      <c r="D25">
        <v>0</v>
      </c>
      <c r="E25">
        <f t="shared" si="1"/>
        <v>0</v>
      </c>
      <c r="F25" t="s">
        <v>56</v>
      </c>
    </row>
    <row r="26" spans="1:6" x14ac:dyDescent="0.2">
      <c r="A26" t="s">
        <v>23</v>
      </c>
      <c r="B26">
        <v>248</v>
      </c>
      <c r="C26">
        <v>162</v>
      </c>
      <c r="D26">
        <v>68</v>
      </c>
      <c r="E26">
        <f t="shared" si="1"/>
        <v>478</v>
      </c>
    </row>
    <row r="27" spans="1:6" x14ac:dyDescent="0.2">
      <c r="A27" t="s">
        <v>24</v>
      </c>
      <c r="B27">
        <v>821</v>
      </c>
      <c r="C27">
        <v>670</v>
      </c>
      <c r="D27">
        <v>399</v>
      </c>
      <c r="E27">
        <f t="shared" si="1"/>
        <v>1890</v>
      </c>
    </row>
    <row r="28" spans="1:6" x14ac:dyDescent="0.2">
      <c r="A28" t="s">
        <v>25</v>
      </c>
      <c r="B28">
        <v>9</v>
      </c>
      <c r="C28">
        <v>34</v>
      </c>
      <c r="D28">
        <v>26</v>
      </c>
      <c r="E28">
        <f t="shared" si="1"/>
        <v>69</v>
      </c>
    </row>
    <row r="29" spans="1:6" x14ac:dyDescent="0.2">
      <c r="A29" t="s">
        <v>26</v>
      </c>
      <c r="B29">
        <v>19</v>
      </c>
      <c r="C29">
        <v>18</v>
      </c>
      <c r="D29">
        <v>8</v>
      </c>
      <c r="E29">
        <f t="shared" si="1"/>
        <v>45</v>
      </c>
      <c r="F29" t="s">
        <v>58</v>
      </c>
    </row>
    <row r="30" spans="1:6" x14ac:dyDescent="0.2">
      <c r="A30" t="s">
        <v>27</v>
      </c>
      <c r="B30">
        <v>14</v>
      </c>
      <c r="C30">
        <v>21</v>
      </c>
      <c r="D30">
        <v>9</v>
      </c>
      <c r="E30">
        <f t="shared" si="1"/>
        <v>44</v>
      </c>
    </row>
    <row r="31" spans="1:6" x14ac:dyDescent="0.2">
      <c r="A31" t="s">
        <v>28</v>
      </c>
      <c r="B31">
        <v>0</v>
      </c>
      <c r="C31">
        <v>0</v>
      </c>
      <c r="D31">
        <v>0</v>
      </c>
      <c r="E31">
        <v>0</v>
      </c>
    </row>
    <row r="32" spans="1:6" x14ac:dyDescent="0.2">
      <c r="A32" t="s">
        <v>29</v>
      </c>
      <c r="B32">
        <v>44</v>
      </c>
      <c r="C32">
        <v>44</v>
      </c>
      <c r="D32">
        <v>20</v>
      </c>
      <c r="E32">
        <f t="shared" ref="E32:E37" si="2">(B32+C32+D32)</f>
        <v>108</v>
      </c>
    </row>
    <row r="33" spans="1:6" x14ac:dyDescent="0.2">
      <c r="A33" t="s">
        <v>30</v>
      </c>
      <c r="B33">
        <v>0</v>
      </c>
      <c r="C33">
        <v>0</v>
      </c>
      <c r="D33">
        <v>0</v>
      </c>
      <c r="E33">
        <f t="shared" si="2"/>
        <v>0</v>
      </c>
    </row>
    <row r="34" spans="1:6" x14ac:dyDescent="0.2">
      <c r="A34" t="s">
        <v>31</v>
      </c>
      <c r="B34">
        <v>63</v>
      </c>
      <c r="C34">
        <v>42</v>
      </c>
      <c r="D34">
        <v>76</v>
      </c>
      <c r="E34">
        <f t="shared" si="2"/>
        <v>181</v>
      </c>
    </row>
    <row r="35" spans="1:6" x14ac:dyDescent="0.2">
      <c r="A35" t="s">
        <v>32</v>
      </c>
      <c r="B35">
        <v>110</v>
      </c>
      <c r="C35">
        <v>62</v>
      </c>
      <c r="D35">
        <v>42</v>
      </c>
      <c r="E35">
        <f t="shared" si="2"/>
        <v>214</v>
      </c>
    </row>
    <row r="36" spans="1:6" x14ac:dyDescent="0.2">
      <c r="A36" t="s">
        <v>33</v>
      </c>
      <c r="B36">
        <v>17</v>
      </c>
      <c r="C36">
        <v>11</v>
      </c>
      <c r="D36">
        <v>10</v>
      </c>
      <c r="E36">
        <f t="shared" si="2"/>
        <v>38</v>
      </c>
    </row>
    <row r="37" spans="1:6" x14ac:dyDescent="0.2">
      <c r="A37" t="s">
        <v>35</v>
      </c>
      <c r="B37">
        <v>4</v>
      </c>
      <c r="C37">
        <v>12</v>
      </c>
      <c r="D37">
        <v>12</v>
      </c>
      <c r="E37">
        <f t="shared" si="2"/>
        <v>28</v>
      </c>
    </row>
    <row r="38" spans="1:6" x14ac:dyDescent="0.2">
      <c r="A38" t="s">
        <v>36</v>
      </c>
      <c r="B38">
        <v>0</v>
      </c>
      <c r="C38">
        <v>0</v>
      </c>
      <c r="D38">
        <v>0</v>
      </c>
      <c r="E38">
        <v>0</v>
      </c>
      <c r="F38" t="s">
        <v>56</v>
      </c>
    </row>
    <row r="39" spans="1:6" x14ac:dyDescent="0.2">
      <c r="A39" t="s">
        <v>37</v>
      </c>
      <c r="B39">
        <v>0</v>
      </c>
      <c r="C39">
        <v>0</v>
      </c>
      <c r="D39">
        <v>0</v>
      </c>
      <c r="E39">
        <v>0</v>
      </c>
      <c r="F39" t="s">
        <v>59</v>
      </c>
    </row>
    <row r="40" spans="1:6" x14ac:dyDescent="0.2">
      <c r="A40" t="s">
        <v>38</v>
      </c>
      <c r="B40">
        <v>98</v>
      </c>
      <c r="C40">
        <v>40</v>
      </c>
      <c r="D40">
        <v>40</v>
      </c>
      <c r="E40">
        <f t="shared" ref="E40:E45" si="3">(B40+C40+D40)</f>
        <v>178</v>
      </c>
    </row>
    <row r="41" spans="1:6" x14ac:dyDescent="0.2">
      <c r="A41" t="s">
        <v>39</v>
      </c>
      <c r="B41">
        <v>6</v>
      </c>
      <c r="C41">
        <v>10</v>
      </c>
      <c r="D41">
        <v>11</v>
      </c>
      <c r="E41">
        <f t="shared" si="3"/>
        <v>27</v>
      </c>
    </row>
    <row r="42" spans="1:6" x14ac:dyDescent="0.2">
      <c r="A42" t="s">
        <v>40</v>
      </c>
      <c r="B42">
        <v>29</v>
      </c>
      <c r="C42">
        <v>20</v>
      </c>
      <c r="D42">
        <v>30</v>
      </c>
      <c r="E42">
        <f t="shared" si="3"/>
        <v>79</v>
      </c>
    </row>
    <row r="43" spans="1:6" x14ac:dyDescent="0.2">
      <c r="A43" t="s">
        <v>41</v>
      </c>
      <c r="B43">
        <v>229</v>
      </c>
      <c r="C43">
        <v>192</v>
      </c>
      <c r="D43">
        <v>91</v>
      </c>
      <c r="E43">
        <f t="shared" si="3"/>
        <v>512</v>
      </c>
    </row>
    <row r="44" spans="1:6" x14ac:dyDescent="0.2">
      <c r="A44" t="s">
        <v>42</v>
      </c>
      <c r="B44">
        <v>72</v>
      </c>
      <c r="C44">
        <v>49</v>
      </c>
      <c r="D44">
        <v>55</v>
      </c>
      <c r="E44">
        <f t="shared" si="3"/>
        <v>176</v>
      </c>
    </row>
    <row r="45" spans="1:6" x14ac:dyDescent="0.2">
      <c r="A45" t="s">
        <v>43</v>
      </c>
      <c r="B45">
        <v>6</v>
      </c>
      <c r="C45">
        <v>12</v>
      </c>
      <c r="D45">
        <v>5</v>
      </c>
      <c r="E45">
        <f t="shared" si="3"/>
        <v>23</v>
      </c>
    </row>
    <row r="46" spans="1:6" x14ac:dyDescent="0.2">
      <c r="B46">
        <f>SUM(B2:B45)</f>
        <v>2220</v>
      </c>
      <c r="C46">
        <f>SUM(C2:C45)</f>
        <v>1727</v>
      </c>
      <c r="D46">
        <f>SUM(D2:D45)</f>
        <v>1127</v>
      </c>
      <c r="E46">
        <f>SUM(E2:E45)</f>
        <v>5074</v>
      </c>
    </row>
  </sheetData>
  <sortState ref="A2:F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selection activeCell="B47" sqref="B47"/>
    </sheetView>
  </sheetViews>
  <sheetFormatPr defaultRowHeight="12.75" x14ac:dyDescent="0.2"/>
  <cols>
    <col min="1" max="1" width="17.85546875" customWidth="1"/>
  </cols>
  <sheetData>
    <row r="1" spans="1:5" x14ac:dyDescent="0.2">
      <c r="A1" t="s">
        <v>34</v>
      </c>
      <c r="B1" t="s">
        <v>44</v>
      </c>
      <c r="C1" t="s">
        <v>45</v>
      </c>
      <c r="D1" t="s">
        <v>46</v>
      </c>
      <c r="E1" t="s">
        <v>60</v>
      </c>
    </row>
    <row r="2" spans="1:5" x14ac:dyDescent="0.2">
      <c r="A2" t="s">
        <v>0</v>
      </c>
      <c r="B2">
        <v>1</v>
      </c>
      <c r="C2">
        <v>12</v>
      </c>
      <c r="D2">
        <v>3</v>
      </c>
      <c r="E2">
        <f>SUM(B2:D2)</f>
        <v>16</v>
      </c>
    </row>
    <row r="3" spans="1:5" x14ac:dyDescent="0.2">
      <c r="A3" t="s">
        <v>1</v>
      </c>
      <c r="E3">
        <f t="shared" ref="E3:E45" si="0">(B3+C3+D3)</f>
        <v>0</v>
      </c>
    </row>
    <row r="4" spans="1:5" x14ac:dyDescent="0.2">
      <c r="A4" t="s">
        <v>55</v>
      </c>
      <c r="B4">
        <v>40</v>
      </c>
      <c r="C4">
        <v>15</v>
      </c>
      <c r="D4">
        <v>5</v>
      </c>
      <c r="E4">
        <f t="shared" si="0"/>
        <v>60</v>
      </c>
    </row>
    <row r="5" spans="1:5" x14ac:dyDescent="0.2">
      <c r="A5" t="s">
        <v>2</v>
      </c>
      <c r="E5">
        <f t="shared" si="0"/>
        <v>0</v>
      </c>
    </row>
    <row r="6" spans="1:5" x14ac:dyDescent="0.2">
      <c r="A6" t="s">
        <v>3</v>
      </c>
      <c r="B6">
        <v>29</v>
      </c>
      <c r="C6">
        <v>34</v>
      </c>
      <c r="D6">
        <v>30</v>
      </c>
      <c r="E6">
        <f t="shared" si="0"/>
        <v>93</v>
      </c>
    </row>
    <row r="7" spans="1:5" x14ac:dyDescent="0.2">
      <c r="A7" t="s">
        <v>4</v>
      </c>
      <c r="E7">
        <f t="shared" si="0"/>
        <v>0</v>
      </c>
    </row>
    <row r="8" spans="1:5" x14ac:dyDescent="0.2">
      <c r="A8" t="s">
        <v>5</v>
      </c>
      <c r="B8">
        <v>3</v>
      </c>
      <c r="C8">
        <v>8</v>
      </c>
      <c r="D8">
        <v>3</v>
      </c>
      <c r="E8">
        <f t="shared" si="0"/>
        <v>14</v>
      </c>
    </row>
    <row r="9" spans="1:5" x14ac:dyDescent="0.2">
      <c r="A9" t="s">
        <v>6</v>
      </c>
      <c r="B9">
        <v>8</v>
      </c>
      <c r="C9">
        <v>4</v>
      </c>
      <c r="D9">
        <v>2</v>
      </c>
      <c r="E9">
        <f t="shared" si="0"/>
        <v>14</v>
      </c>
    </row>
    <row r="10" spans="1:5" x14ac:dyDescent="0.2">
      <c r="A10" t="s">
        <v>7</v>
      </c>
      <c r="B10">
        <v>56</v>
      </c>
      <c r="C10">
        <v>39</v>
      </c>
      <c r="D10">
        <v>43</v>
      </c>
      <c r="E10">
        <f t="shared" si="0"/>
        <v>138</v>
      </c>
    </row>
    <row r="11" spans="1:5" x14ac:dyDescent="0.2">
      <c r="A11" t="s">
        <v>8</v>
      </c>
      <c r="B11">
        <v>1</v>
      </c>
      <c r="C11">
        <v>0</v>
      </c>
      <c r="D11">
        <v>2</v>
      </c>
      <c r="E11">
        <f t="shared" si="0"/>
        <v>3</v>
      </c>
    </row>
    <row r="12" spans="1:5" x14ac:dyDescent="0.2">
      <c r="A12" t="s">
        <v>9</v>
      </c>
      <c r="B12">
        <v>18</v>
      </c>
      <c r="C12">
        <v>17</v>
      </c>
      <c r="D12">
        <v>1</v>
      </c>
      <c r="E12">
        <f t="shared" si="0"/>
        <v>36</v>
      </c>
    </row>
    <row r="13" spans="1:5" x14ac:dyDescent="0.2">
      <c r="A13" t="s">
        <v>10</v>
      </c>
      <c r="B13">
        <v>5</v>
      </c>
      <c r="C13">
        <v>1</v>
      </c>
      <c r="D13">
        <v>1</v>
      </c>
      <c r="E13">
        <f t="shared" si="0"/>
        <v>7</v>
      </c>
    </row>
    <row r="14" spans="1:5" x14ac:dyDescent="0.2">
      <c r="A14" t="s">
        <v>11</v>
      </c>
      <c r="B14">
        <v>1</v>
      </c>
      <c r="C14">
        <v>0</v>
      </c>
      <c r="D14">
        <v>1</v>
      </c>
      <c r="E14">
        <f t="shared" si="0"/>
        <v>2</v>
      </c>
    </row>
    <row r="15" spans="1:5" x14ac:dyDescent="0.2">
      <c r="A15" t="s">
        <v>12</v>
      </c>
      <c r="E15">
        <f t="shared" si="0"/>
        <v>0</v>
      </c>
    </row>
    <row r="16" spans="1:5" x14ac:dyDescent="0.2">
      <c r="A16" t="s">
        <v>13</v>
      </c>
      <c r="B16">
        <v>4</v>
      </c>
      <c r="C16">
        <v>4</v>
      </c>
      <c r="D16">
        <v>5</v>
      </c>
      <c r="E16">
        <f t="shared" si="0"/>
        <v>13</v>
      </c>
    </row>
    <row r="17" spans="1:5" x14ac:dyDescent="0.2">
      <c r="A17" t="s">
        <v>14</v>
      </c>
    </row>
    <row r="18" spans="1:5" x14ac:dyDescent="0.2">
      <c r="A18" t="s">
        <v>15</v>
      </c>
      <c r="B18">
        <v>9</v>
      </c>
      <c r="C18">
        <v>2</v>
      </c>
      <c r="D18">
        <v>1</v>
      </c>
      <c r="E18">
        <f t="shared" si="0"/>
        <v>12</v>
      </c>
    </row>
    <row r="19" spans="1:5" x14ac:dyDescent="0.2">
      <c r="A19" t="s">
        <v>16</v>
      </c>
      <c r="B19">
        <v>0</v>
      </c>
      <c r="C19">
        <v>6</v>
      </c>
      <c r="D19">
        <v>4</v>
      </c>
      <c r="E19">
        <f t="shared" si="0"/>
        <v>10</v>
      </c>
    </row>
    <row r="20" spans="1:5" x14ac:dyDescent="0.2">
      <c r="A20" t="s">
        <v>17</v>
      </c>
      <c r="B20">
        <v>20</v>
      </c>
      <c r="C20">
        <v>30</v>
      </c>
      <c r="D20">
        <v>10</v>
      </c>
      <c r="E20">
        <f t="shared" si="0"/>
        <v>60</v>
      </c>
    </row>
    <row r="21" spans="1:5" x14ac:dyDescent="0.2">
      <c r="A21" t="s">
        <v>18</v>
      </c>
      <c r="E21">
        <f t="shared" si="0"/>
        <v>0</v>
      </c>
    </row>
    <row r="22" spans="1:5" x14ac:dyDescent="0.2">
      <c r="A22" t="s">
        <v>19</v>
      </c>
      <c r="B22">
        <v>20</v>
      </c>
      <c r="C22">
        <v>17</v>
      </c>
      <c r="D22">
        <v>7</v>
      </c>
      <c r="E22">
        <f t="shared" si="0"/>
        <v>44</v>
      </c>
    </row>
    <row r="23" spans="1:5" x14ac:dyDescent="0.2">
      <c r="A23" t="s">
        <v>20</v>
      </c>
      <c r="B23">
        <v>19</v>
      </c>
      <c r="C23">
        <v>13</v>
      </c>
      <c r="D23">
        <v>21</v>
      </c>
      <c r="E23">
        <f t="shared" si="0"/>
        <v>53</v>
      </c>
    </row>
    <row r="24" spans="1:5" x14ac:dyDescent="0.2">
      <c r="A24" t="s">
        <v>21</v>
      </c>
      <c r="B24">
        <v>13</v>
      </c>
      <c r="C24">
        <v>12</v>
      </c>
      <c r="D24">
        <v>6</v>
      </c>
      <c r="E24">
        <f t="shared" si="0"/>
        <v>31</v>
      </c>
    </row>
    <row r="25" spans="1:5" x14ac:dyDescent="0.2">
      <c r="A25" t="s">
        <v>22</v>
      </c>
      <c r="E25">
        <f t="shared" si="0"/>
        <v>0</v>
      </c>
    </row>
    <row r="26" spans="1:5" x14ac:dyDescent="0.2">
      <c r="A26" t="s">
        <v>23</v>
      </c>
      <c r="B26">
        <v>227</v>
      </c>
      <c r="C26">
        <v>143</v>
      </c>
      <c r="D26">
        <v>51</v>
      </c>
      <c r="E26">
        <f t="shared" si="0"/>
        <v>421</v>
      </c>
    </row>
    <row r="27" spans="1:5" x14ac:dyDescent="0.2">
      <c r="A27" t="s">
        <v>24</v>
      </c>
      <c r="B27">
        <v>452</v>
      </c>
      <c r="C27">
        <v>378</v>
      </c>
      <c r="D27">
        <v>197</v>
      </c>
      <c r="E27">
        <f t="shared" si="0"/>
        <v>1027</v>
      </c>
    </row>
    <row r="28" spans="1:5" x14ac:dyDescent="0.2">
      <c r="A28" t="s">
        <v>25</v>
      </c>
      <c r="B28">
        <v>7</v>
      </c>
      <c r="C28">
        <v>22</v>
      </c>
      <c r="D28">
        <v>15</v>
      </c>
      <c r="E28">
        <f t="shared" si="0"/>
        <v>44</v>
      </c>
    </row>
    <row r="29" spans="1:5" x14ac:dyDescent="0.2">
      <c r="A29" t="s">
        <v>26</v>
      </c>
      <c r="B29">
        <v>14</v>
      </c>
      <c r="C29">
        <v>14</v>
      </c>
      <c r="D29">
        <v>4</v>
      </c>
      <c r="E29">
        <f t="shared" si="0"/>
        <v>32</v>
      </c>
    </row>
    <row r="30" spans="1:5" x14ac:dyDescent="0.2">
      <c r="A30" t="s">
        <v>27</v>
      </c>
      <c r="B30">
        <v>9</v>
      </c>
      <c r="C30">
        <v>3</v>
      </c>
      <c r="D30">
        <v>4</v>
      </c>
      <c r="E30">
        <f t="shared" si="0"/>
        <v>16</v>
      </c>
    </row>
    <row r="31" spans="1:5" x14ac:dyDescent="0.2">
      <c r="A31" t="s">
        <v>28</v>
      </c>
      <c r="E31">
        <f t="shared" si="0"/>
        <v>0</v>
      </c>
    </row>
    <row r="32" spans="1:5" x14ac:dyDescent="0.2">
      <c r="A32" t="s">
        <v>29</v>
      </c>
      <c r="B32">
        <v>16</v>
      </c>
      <c r="C32">
        <v>10</v>
      </c>
      <c r="D32">
        <v>10</v>
      </c>
      <c r="E32">
        <f t="shared" si="0"/>
        <v>36</v>
      </c>
    </row>
    <row r="33" spans="1:5" x14ac:dyDescent="0.2">
      <c r="A33" t="s">
        <v>30</v>
      </c>
      <c r="E33">
        <f t="shared" si="0"/>
        <v>0</v>
      </c>
    </row>
    <row r="34" spans="1:5" x14ac:dyDescent="0.2">
      <c r="A34" t="s">
        <v>31</v>
      </c>
      <c r="B34">
        <v>42</v>
      </c>
      <c r="C34">
        <v>25</v>
      </c>
      <c r="D34">
        <v>50</v>
      </c>
      <c r="E34">
        <f t="shared" si="0"/>
        <v>117</v>
      </c>
    </row>
    <row r="35" spans="1:5" x14ac:dyDescent="0.2">
      <c r="A35" t="s">
        <v>32</v>
      </c>
      <c r="B35">
        <v>41</v>
      </c>
      <c r="C35">
        <v>24</v>
      </c>
      <c r="D35">
        <v>21</v>
      </c>
      <c r="E35">
        <f t="shared" si="0"/>
        <v>86</v>
      </c>
    </row>
    <row r="36" spans="1:5" x14ac:dyDescent="0.2">
      <c r="A36" t="s">
        <v>33</v>
      </c>
      <c r="B36">
        <v>3</v>
      </c>
      <c r="C36">
        <v>5</v>
      </c>
      <c r="D36">
        <v>9</v>
      </c>
      <c r="E36">
        <f t="shared" si="0"/>
        <v>17</v>
      </c>
    </row>
    <row r="37" spans="1:5" x14ac:dyDescent="0.2">
      <c r="A37" t="s">
        <v>35</v>
      </c>
      <c r="B37">
        <v>2</v>
      </c>
      <c r="C37">
        <v>4</v>
      </c>
      <c r="D37">
        <v>0</v>
      </c>
      <c r="E37">
        <f t="shared" si="0"/>
        <v>6</v>
      </c>
    </row>
    <row r="38" spans="1:5" x14ac:dyDescent="0.2">
      <c r="A38" t="s">
        <v>36</v>
      </c>
      <c r="E38">
        <f t="shared" si="0"/>
        <v>0</v>
      </c>
    </row>
    <row r="39" spans="1:5" x14ac:dyDescent="0.2">
      <c r="A39" t="s">
        <v>37</v>
      </c>
      <c r="E39">
        <f t="shared" si="0"/>
        <v>0</v>
      </c>
    </row>
    <row r="40" spans="1:5" x14ac:dyDescent="0.2">
      <c r="A40" t="s">
        <v>38</v>
      </c>
      <c r="B40">
        <v>72</v>
      </c>
      <c r="C40">
        <v>18</v>
      </c>
      <c r="D40">
        <v>22</v>
      </c>
      <c r="E40">
        <f t="shared" si="0"/>
        <v>112</v>
      </c>
    </row>
    <row r="41" spans="1:5" x14ac:dyDescent="0.2">
      <c r="A41" t="s">
        <v>39</v>
      </c>
      <c r="B41">
        <v>5</v>
      </c>
      <c r="C41">
        <v>6</v>
      </c>
      <c r="D41">
        <v>11</v>
      </c>
      <c r="E41">
        <f t="shared" si="0"/>
        <v>22</v>
      </c>
    </row>
    <row r="42" spans="1:5" x14ac:dyDescent="0.2">
      <c r="A42" t="s">
        <v>40</v>
      </c>
      <c r="B42">
        <v>19</v>
      </c>
      <c r="C42">
        <v>16</v>
      </c>
      <c r="D42">
        <v>20</v>
      </c>
      <c r="E42">
        <f t="shared" si="0"/>
        <v>55</v>
      </c>
    </row>
    <row r="43" spans="1:5" x14ac:dyDescent="0.2">
      <c r="A43" t="s">
        <v>41</v>
      </c>
      <c r="B43">
        <v>154</v>
      </c>
      <c r="C43">
        <v>124</v>
      </c>
      <c r="D43">
        <v>46</v>
      </c>
      <c r="E43">
        <f t="shared" si="0"/>
        <v>324</v>
      </c>
    </row>
    <row r="44" spans="1:5" x14ac:dyDescent="0.2">
      <c r="A44" t="s">
        <v>42</v>
      </c>
      <c r="B44">
        <v>40</v>
      </c>
      <c r="C44">
        <v>35</v>
      </c>
      <c r="D44">
        <v>35</v>
      </c>
      <c r="E44">
        <f t="shared" si="0"/>
        <v>110</v>
      </c>
    </row>
    <row r="45" spans="1:5" x14ac:dyDescent="0.2">
      <c r="A45" t="s">
        <v>43</v>
      </c>
      <c r="B45">
        <v>2</v>
      </c>
      <c r="C45">
        <v>2</v>
      </c>
      <c r="D45">
        <v>0</v>
      </c>
      <c r="E45">
        <f t="shared" si="0"/>
        <v>4</v>
      </c>
    </row>
    <row r="46" spans="1:5" x14ac:dyDescent="0.2">
      <c r="B46">
        <f>SUM(B2:B45)</f>
        <v>1352</v>
      </c>
      <c r="C46">
        <f>SUM(C2:C45)</f>
        <v>1043</v>
      </c>
      <c r="D46">
        <f>SUM(D2:D45)</f>
        <v>640</v>
      </c>
      <c r="E46">
        <f>SUM(E2:E45)</f>
        <v>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K48" sqref="K48"/>
    </sheetView>
  </sheetViews>
  <sheetFormatPr defaultRowHeight="12.75" x14ac:dyDescent="0.2"/>
  <cols>
    <col min="1" max="1" width="18.5703125" customWidth="1"/>
    <col min="2" max="2" width="13.7109375" customWidth="1"/>
    <col min="3" max="4" width="9.85546875" customWidth="1"/>
  </cols>
  <sheetData>
    <row r="1" spans="1:11" x14ac:dyDescent="0.2">
      <c r="B1" t="s">
        <v>44</v>
      </c>
      <c r="E1" t="s">
        <v>45</v>
      </c>
      <c r="H1" t="s">
        <v>46</v>
      </c>
    </row>
    <row r="2" spans="1:11" x14ac:dyDescent="0.2">
      <c r="B2" t="s">
        <v>48</v>
      </c>
      <c r="C2" t="s">
        <v>47</v>
      </c>
      <c r="D2" t="s">
        <v>52</v>
      </c>
      <c r="E2" t="s">
        <v>48</v>
      </c>
      <c r="F2" t="s">
        <v>47</v>
      </c>
      <c r="G2" t="s">
        <v>52</v>
      </c>
      <c r="H2" t="s">
        <v>48</v>
      </c>
      <c r="I2" t="s">
        <v>47</v>
      </c>
      <c r="J2" t="s">
        <v>52</v>
      </c>
    </row>
    <row r="3" spans="1:11" x14ac:dyDescent="0.2">
      <c r="A3" t="s">
        <v>34</v>
      </c>
    </row>
    <row r="4" spans="1:11" x14ac:dyDescent="0.2">
      <c r="A4" t="s">
        <v>0</v>
      </c>
      <c r="C4">
        <v>12</v>
      </c>
      <c r="E4">
        <v>12</v>
      </c>
      <c r="F4">
        <v>28</v>
      </c>
      <c r="H4">
        <v>5</v>
      </c>
      <c r="I4">
        <v>9</v>
      </c>
      <c r="K4">
        <f>SUM(B4:J4)</f>
        <v>66</v>
      </c>
    </row>
    <row r="5" spans="1:11" x14ac:dyDescent="0.2">
      <c r="A5" t="s">
        <v>1</v>
      </c>
      <c r="K5">
        <f t="shared" ref="K5:K48" si="0">SUM(B5:J5)</f>
        <v>0</v>
      </c>
    </row>
    <row r="6" spans="1:11" x14ac:dyDescent="0.2">
      <c r="A6" t="s">
        <v>55</v>
      </c>
      <c r="B6">
        <v>105</v>
      </c>
      <c r="E6">
        <v>24</v>
      </c>
      <c r="H6">
        <v>14</v>
      </c>
      <c r="K6">
        <f t="shared" si="0"/>
        <v>143</v>
      </c>
    </row>
    <row r="7" spans="1:11" x14ac:dyDescent="0.2">
      <c r="A7" t="s">
        <v>2</v>
      </c>
      <c r="K7">
        <f t="shared" si="0"/>
        <v>0</v>
      </c>
    </row>
    <row r="8" spans="1:11" x14ac:dyDescent="0.2">
      <c r="A8" t="s">
        <v>3</v>
      </c>
      <c r="B8">
        <v>24</v>
      </c>
      <c r="C8">
        <v>10</v>
      </c>
      <c r="E8">
        <v>32</v>
      </c>
      <c r="F8">
        <v>9</v>
      </c>
      <c r="H8">
        <v>29</v>
      </c>
      <c r="I8">
        <v>8</v>
      </c>
      <c r="K8">
        <f t="shared" si="0"/>
        <v>112</v>
      </c>
    </row>
    <row r="9" spans="1:11" x14ac:dyDescent="0.2">
      <c r="A9" t="s">
        <v>4</v>
      </c>
      <c r="K9">
        <f t="shared" si="0"/>
        <v>0</v>
      </c>
    </row>
    <row r="10" spans="1:11" x14ac:dyDescent="0.2">
      <c r="A10" t="s">
        <v>5</v>
      </c>
      <c r="C10">
        <v>7</v>
      </c>
      <c r="D10">
        <v>1</v>
      </c>
      <c r="E10">
        <v>4</v>
      </c>
      <c r="F10">
        <v>6</v>
      </c>
      <c r="H10">
        <v>1</v>
      </c>
      <c r="I10">
        <v>6</v>
      </c>
      <c r="K10">
        <f t="shared" si="0"/>
        <v>25</v>
      </c>
    </row>
    <row r="11" spans="1:11" x14ac:dyDescent="0.2">
      <c r="A11" t="s">
        <v>6</v>
      </c>
      <c r="B11">
        <v>3</v>
      </c>
      <c r="C11">
        <v>14</v>
      </c>
      <c r="E11">
        <v>3</v>
      </c>
      <c r="F11">
        <v>5</v>
      </c>
      <c r="H11">
        <v>2</v>
      </c>
      <c r="I11">
        <v>2</v>
      </c>
      <c r="K11">
        <f t="shared" si="0"/>
        <v>29</v>
      </c>
    </row>
    <row r="12" spans="1:11" x14ac:dyDescent="0.2">
      <c r="A12" t="s">
        <v>7</v>
      </c>
      <c r="B12" t="s">
        <v>61</v>
      </c>
      <c r="K12">
        <f t="shared" si="0"/>
        <v>0</v>
      </c>
    </row>
    <row r="13" spans="1:11" x14ac:dyDescent="0.2">
      <c r="A13" t="s">
        <v>8</v>
      </c>
      <c r="C13">
        <v>9</v>
      </c>
      <c r="D13">
        <v>3</v>
      </c>
      <c r="F13">
        <v>6</v>
      </c>
      <c r="I13">
        <v>5</v>
      </c>
      <c r="K13">
        <f t="shared" si="0"/>
        <v>23</v>
      </c>
    </row>
    <row r="14" spans="1:11" x14ac:dyDescent="0.2">
      <c r="A14" t="s">
        <v>9</v>
      </c>
      <c r="B14">
        <v>23</v>
      </c>
      <c r="C14">
        <v>14</v>
      </c>
      <c r="E14">
        <v>34</v>
      </c>
      <c r="F14">
        <v>12</v>
      </c>
      <c r="H14">
        <v>1</v>
      </c>
      <c r="I14">
        <v>9</v>
      </c>
      <c r="K14">
        <f t="shared" si="0"/>
        <v>93</v>
      </c>
    </row>
    <row r="15" spans="1:11" x14ac:dyDescent="0.2">
      <c r="A15" t="s">
        <v>10</v>
      </c>
      <c r="B15">
        <v>6</v>
      </c>
      <c r="C15">
        <v>8</v>
      </c>
      <c r="E15">
        <v>0</v>
      </c>
      <c r="F15">
        <v>6</v>
      </c>
      <c r="H15">
        <v>1</v>
      </c>
      <c r="I15">
        <v>3</v>
      </c>
      <c r="K15">
        <f t="shared" si="0"/>
        <v>24</v>
      </c>
    </row>
    <row r="16" spans="1:11" x14ac:dyDescent="0.2">
      <c r="A16" t="s">
        <v>11</v>
      </c>
      <c r="C16">
        <v>1</v>
      </c>
      <c r="J16">
        <v>1</v>
      </c>
      <c r="K16">
        <f t="shared" si="0"/>
        <v>2</v>
      </c>
    </row>
    <row r="17" spans="1:11" x14ac:dyDescent="0.2">
      <c r="A17" t="s">
        <v>12</v>
      </c>
      <c r="K17">
        <f t="shared" si="0"/>
        <v>0</v>
      </c>
    </row>
    <row r="18" spans="1:11" x14ac:dyDescent="0.2">
      <c r="A18" t="s">
        <v>13</v>
      </c>
      <c r="C18">
        <v>2</v>
      </c>
      <c r="E18">
        <v>1</v>
      </c>
      <c r="H18">
        <v>2</v>
      </c>
      <c r="K18">
        <f t="shared" si="0"/>
        <v>5</v>
      </c>
    </row>
    <row r="19" spans="1:11" x14ac:dyDescent="0.2">
      <c r="A19" t="s">
        <v>14</v>
      </c>
      <c r="K19">
        <f t="shared" si="0"/>
        <v>0</v>
      </c>
    </row>
    <row r="20" spans="1:11" x14ac:dyDescent="0.2">
      <c r="A20" t="s">
        <v>15</v>
      </c>
      <c r="C20">
        <v>2</v>
      </c>
      <c r="D20">
        <v>7</v>
      </c>
      <c r="G20">
        <v>2</v>
      </c>
      <c r="K20">
        <f t="shared" si="0"/>
        <v>11</v>
      </c>
    </row>
    <row r="21" spans="1:11" x14ac:dyDescent="0.2">
      <c r="A21" t="s">
        <v>16</v>
      </c>
      <c r="B21">
        <v>1</v>
      </c>
      <c r="C21">
        <v>6</v>
      </c>
      <c r="E21">
        <v>3</v>
      </c>
      <c r="F21">
        <v>4</v>
      </c>
      <c r="H21">
        <v>1</v>
      </c>
      <c r="I21">
        <v>0</v>
      </c>
      <c r="K21">
        <f t="shared" si="0"/>
        <v>15</v>
      </c>
    </row>
    <row r="22" spans="1:11" x14ac:dyDescent="0.2">
      <c r="A22" t="s">
        <v>17</v>
      </c>
      <c r="B22">
        <v>11</v>
      </c>
      <c r="C22">
        <v>9</v>
      </c>
      <c r="E22">
        <v>7</v>
      </c>
      <c r="F22">
        <v>6</v>
      </c>
      <c r="G22">
        <v>2</v>
      </c>
      <c r="H22">
        <v>9</v>
      </c>
      <c r="I22">
        <v>4</v>
      </c>
      <c r="K22">
        <f t="shared" si="0"/>
        <v>48</v>
      </c>
    </row>
    <row r="23" spans="1:11" x14ac:dyDescent="0.2">
      <c r="A23" t="s">
        <v>18</v>
      </c>
      <c r="K23">
        <f t="shared" si="0"/>
        <v>0</v>
      </c>
    </row>
    <row r="24" spans="1:11" x14ac:dyDescent="0.2">
      <c r="A24" t="s">
        <v>19</v>
      </c>
      <c r="B24">
        <v>12</v>
      </c>
      <c r="C24">
        <v>13</v>
      </c>
      <c r="E24">
        <v>4</v>
      </c>
      <c r="F24">
        <v>20</v>
      </c>
      <c r="H24">
        <v>2</v>
      </c>
      <c r="I24">
        <v>21</v>
      </c>
      <c r="K24">
        <f t="shared" si="0"/>
        <v>72</v>
      </c>
    </row>
    <row r="25" spans="1:11" x14ac:dyDescent="0.2">
      <c r="A25" t="s">
        <v>20</v>
      </c>
      <c r="B25">
        <v>14</v>
      </c>
      <c r="C25">
        <v>25</v>
      </c>
      <c r="E25">
        <v>11</v>
      </c>
      <c r="F25">
        <v>20</v>
      </c>
      <c r="H25">
        <v>1</v>
      </c>
      <c r="I25">
        <v>32</v>
      </c>
      <c r="K25">
        <f t="shared" si="0"/>
        <v>103</v>
      </c>
    </row>
    <row r="26" spans="1:11" x14ac:dyDescent="0.2">
      <c r="A26" t="s">
        <v>21</v>
      </c>
      <c r="B26">
        <v>7</v>
      </c>
      <c r="C26">
        <v>22</v>
      </c>
      <c r="E26">
        <v>3</v>
      </c>
      <c r="F26">
        <v>20</v>
      </c>
      <c r="H26">
        <v>7</v>
      </c>
      <c r="I26">
        <v>5</v>
      </c>
      <c r="K26">
        <f t="shared" si="0"/>
        <v>64</v>
      </c>
    </row>
    <row r="27" spans="1:11" x14ac:dyDescent="0.2">
      <c r="A27" t="s">
        <v>22</v>
      </c>
      <c r="K27">
        <f t="shared" si="0"/>
        <v>0</v>
      </c>
    </row>
    <row r="28" spans="1:11" x14ac:dyDescent="0.2">
      <c r="A28" t="s">
        <v>23</v>
      </c>
      <c r="B28">
        <v>221</v>
      </c>
      <c r="C28">
        <v>27</v>
      </c>
      <c r="E28">
        <v>142</v>
      </c>
      <c r="F28">
        <v>20</v>
      </c>
      <c r="H28">
        <v>45</v>
      </c>
      <c r="I28">
        <v>22</v>
      </c>
      <c r="J28">
        <v>1</v>
      </c>
      <c r="K28">
        <f t="shared" si="0"/>
        <v>478</v>
      </c>
    </row>
    <row r="29" spans="1:11" x14ac:dyDescent="0.2">
      <c r="A29" t="s">
        <v>24</v>
      </c>
      <c r="B29">
        <v>586</v>
      </c>
      <c r="C29">
        <v>235</v>
      </c>
      <c r="E29">
        <v>471</v>
      </c>
      <c r="F29">
        <v>198</v>
      </c>
      <c r="G29">
        <v>1</v>
      </c>
      <c r="H29">
        <v>223</v>
      </c>
      <c r="I29">
        <v>171</v>
      </c>
      <c r="J29">
        <v>5</v>
      </c>
      <c r="K29">
        <f t="shared" si="0"/>
        <v>1890</v>
      </c>
    </row>
    <row r="30" spans="1:11" x14ac:dyDescent="0.2">
      <c r="A30" t="s">
        <v>25</v>
      </c>
      <c r="B30">
        <v>6</v>
      </c>
      <c r="C30">
        <v>2</v>
      </c>
      <c r="E30">
        <v>19</v>
      </c>
      <c r="F30">
        <v>15</v>
      </c>
      <c r="H30">
        <v>14</v>
      </c>
      <c r="I30">
        <v>11</v>
      </c>
      <c r="J30">
        <v>1</v>
      </c>
      <c r="K30">
        <f t="shared" si="0"/>
        <v>68</v>
      </c>
    </row>
    <row r="31" spans="1:11" x14ac:dyDescent="0.2">
      <c r="A31" t="s">
        <v>26</v>
      </c>
      <c r="B31">
        <v>5</v>
      </c>
      <c r="C31">
        <v>14</v>
      </c>
      <c r="E31">
        <v>9</v>
      </c>
      <c r="F31">
        <v>9</v>
      </c>
      <c r="H31">
        <v>1</v>
      </c>
      <c r="I31">
        <v>7</v>
      </c>
      <c r="K31">
        <f t="shared" si="0"/>
        <v>45</v>
      </c>
    </row>
    <row r="32" spans="1:11" x14ac:dyDescent="0.2">
      <c r="A32" t="s">
        <v>27</v>
      </c>
      <c r="B32">
        <v>1</v>
      </c>
      <c r="C32">
        <v>13</v>
      </c>
      <c r="E32">
        <v>5</v>
      </c>
      <c r="F32">
        <v>16</v>
      </c>
      <c r="H32">
        <v>2</v>
      </c>
      <c r="I32">
        <v>7</v>
      </c>
      <c r="K32">
        <f t="shared" si="0"/>
        <v>44</v>
      </c>
    </row>
    <row r="33" spans="1:11" x14ac:dyDescent="0.2">
      <c r="A33" t="s">
        <v>28</v>
      </c>
      <c r="K33">
        <f t="shared" si="0"/>
        <v>0</v>
      </c>
    </row>
    <row r="34" spans="1:11" x14ac:dyDescent="0.2">
      <c r="A34" t="s">
        <v>29</v>
      </c>
      <c r="B34">
        <v>17</v>
      </c>
      <c r="C34">
        <v>27</v>
      </c>
      <c r="E34">
        <v>11</v>
      </c>
      <c r="F34">
        <v>33</v>
      </c>
      <c r="H34">
        <v>12</v>
      </c>
      <c r="I34">
        <v>8</v>
      </c>
      <c r="K34">
        <f t="shared" si="0"/>
        <v>108</v>
      </c>
    </row>
    <row r="35" spans="1:11" x14ac:dyDescent="0.2">
      <c r="A35" t="s">
        <v>30</v>
      </c>
      <c r="K35">
        <f t="shared" si="0"/>
        <v>0</v>
      </c>
    </row>
    <row r="36" spans="1:11" x14ac:dyDescent="0.2">
      <c r="A36" t="s">
        <v>31</v>
      </c>
      <c r="B36">
        <v>43</v>
      </c>
      <c r="C36">
        <v>19</v>
      </c>
      <c r="D36">
        <v>1</v>
      </c>
      <c r="E36">
        <v>25</v>
      </c>
      <c r="F36">
        <v>16</v>
      </c>
      <c r="G36">
        <v>1</v>
      </c>
      <c r="H36">
        <v>61</v>
      </c>
      <c r="I36">
        <v>15</v>
      </c>
      <c r="K36">
        <f t="shared" si="0"/>
        <v>181</v>
      </c>
    </row>
    <row r="37" spans="1:11" x14ac:dyDescent="0.2">
      <c r="A37" t="s">
        <v>32</v>
      </c>
      <c r="B37">
        <v>33</v>
      </c>
      <c r="C37">
        <v>77</v>
      </c>
      <c r="E37">
        <v>32</v>
      </c>
      <c r="F37">
        <v>30</v>
      </c>
      <c r="H37">
        <v>24</v>
      </c>
      <c r="I37">
        <v>18</v>
      </c>
      <c r="K37">
        <f t="shared" si="0"/>
        <v>214</v>
      </c>
    </row>
    <row r="38" spans="1:11" x14ac:dyDescent="0.2">
      <c r="A38" t="s">
        <v>33</v>
      </c>
      <c r="B38">
        <v>0</v>
      </c>
      <c r="C38">
        <v>17</v>
      </c>
      <c r="E38">
        <v>4</v>
      </c>
      <c r="F38">
        <v>7</v>
      </c>
      <c r="H38">
        <v>2</v>
      </c>
      <c r="I38">
        <v>9</v>
      </c>
      <c r="K38">
        <f t="shared" si="0"/>
        <v>39</v>
      </c>
    </row>
    <row r="39" spans="1:11" x14ac:dyDescent="0.2">
      <c r="A39" t="s">
        <v>35</v>
      </c>
      <c r="B39">
        <v>2</v>
      </c>
      <c r="C39">
        <v>2</v>
      </c>
      <c r="E39">
        <v>5</v>
      </c>
      <c r="F39">
        <v>7</v>
      </c>
      <c r="H39">
        <v>5</v>
      </c>
      <c r="I39">
        <v>7</v>
      </c>
      <c r="K39">
        <f t="shared" si="0"/>
        <v>28</v>
      </c>
    </row>
    <row r="40" spans="1:11" x14ac:dyDescent="0.2">
      <c r="A40" t="s">
        <v>36</v>
      </c>
      <c r="K40">
        <f t="shared" si="0"/>
        <v>0</v>
      </c>
    </row>
    <row r="41" spans="1:11" x14ac:dyDescent="0.2">
      <c r="A41" t="s">
        <v>37</v>
      </c>
      <c r="K41">
        <f t="shared" si="0"/>
        <v>0</v>
      </c>
    </row>
    <row r="42" spans="1:11" x14ac:dyDescent="0.2">
      <c r="A42" t="s">
        <v>38</v>
      </c>
      <c r="B42">
        <v>78</v>
      </c>
      <c r="C42">
        <v>20</v>
      </c>
      <c r="D42">
        <v>0</v>
      </c>
      <c r="E42">
        <v>30</v>
      </c>
      <c r="F42">
        <v>10</v>
      </c>
      <c r="H42">
        <v>17</v>
      </c>
      <c r="I42">
        <v>23</v>
      </c>
      <c r="K42">
        <f t="shared" si="0"/>
        <v>178</v>
      </c>
    </row>
    <row r="43" spans="1:11" x14ac:dyDescent="0.2">
      <c r="A43" t="s">
        <v>39</v>
      </c>
      <c r="B43">
        <v>5</v>
      </c>
      <c r="C43">
        <v>1</v>
      </c>
      <c r="E43">
        <v>10</v>
      </c>
      <c r="F43">
        <v>0</v>
      </c>
      <c r="H43">
        <v>8</v>
      </c>
      <c r="I43">
        <v>3</v>
      </c>
      <c r="K43">
        <f t="shared" si="0"/>
        <v>27</v>
      </c>
    </row>
    <row r="44" spans="1:11" x14ac:dyDescent="0.2">
      <c r="A44" t="s">
        <v>40</v>
      </c>
      <c r="B44">
        <v>27</v>
      </c>
      <c r="C44">
        <v>2</v>
      </c>
      <c r="E44">
        <v>17</v>
      </c>
      <c r="F44">
        <v>3</v>
      </c>
      <c r="H44">
        <v>27</v>
      </c>
      <c r="I44">
        <v>3</v>
      </c>
      <c r="K44">
        <f t="shared" si="0"/>
        <v>79</v>
      </c>
    </row>
    <row r="45" spans="1:11" x14ac:dyDescent="0.2">
      <c r="A45" t="s">
        <v>41</v>
      </c>
      <c r="B45">
        <v>154</v>
      </c>
      <c r="C45">
        <v>60</v>
      </c>
      <c r="D45">
        <v>15</v>
      </c>
      <c r="E45">
        <v>119</v>
      </c>
      <c r="F45">
        <v>62</v>
      </c>
      <c r="G45">
        <v>11</v>
      </c>
      <c r="H45">
        <v>47</v>
      </c>
      <c r="I45">
        <v>31</v>
      </c>
      <c r="J45">
        <v>13</v>
      </c>
      <c r="K45">
        <f t="shared" si="0"/>
        <v>512</v>
      </c>
    </row>
    <row r="46" spans="1:11" x14ac:dyDescent="0.2">
      <c r="A46" t="s">
        <v>42</v>
      </c>
      <c r="B46">
        <v>22</v>
      </c>
      <c r="C46">
        <v>50</v>
      </c>
      <c r="E46">
        <v>24</v>
      </c>
      <c r="F46">
        <v>25</v>
      </c>
      <c r="H46">
        <v>35</v>
      </c>
      <c r="I46">
        <v>18</v>
      </c>
      <c r="J46">
        <v>2</v>
      </c>
      <c r="K46">
        <f t="shared" si="0"/>
        <v>176</v>
      </c>
    </row>
    <row r="47" spans="1:11" x14ac:dyDescent="0.2">
      <c r="A47" t="s">
        <v>43</v>
      </c>
      <c r="B47">
        <v>2</v>
      </c>
      <c r="C47">
        <v>3</v>
      </c>
      <c r="D47">
        <v>0</v>
      </c>
      <c r="E47">
        <v>4</v>
      </c>
      <c r="F47">
        <v>8</v>
      </c>
      <c r="G47">
        <v>0</v>
      </c>
      <c r="H47">
        <v>2</v>
      </c>
      <c r="I47">
        <v>4</v>
      </c>
      <c r="J47">
        <v>0</v>
      </c>
      <c r="K47">
        <f t="shared" si="0"/>
        <v>23</v>
      </c>
    </row>
    <row r="48" spans="1:11" x14ac:dyDescent="0.2">
      <c r="A48" t="s">
        <v>62</v>
      </c>
      <c r="K48">
        <f>SUM(K4:K47)</f>
        <v>4925</v>
      </c>
    </row>
    <row r="50" spans="1:1" x14ac:dyDescent="0.2">
      <c r="A50" t="s">
        <v>50</v>
      </c>
    </row>
    <row r="51" spans="1:1" x14ac:dyDescent="0.2">
      <c r="A5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Normal="100" workbookViewId="0">
      <selection activeCell="K49" sqref="K49"/>
    </sheetView>
  </sheetViews>
  <sheetFormatPr defaultRowHeight="12.75" x14ac:dyDescent="0.2"/>
  <cols>
    <col min="1" max="1" width="18.28515625" customWidth="1"/>
  </cols>
  <sheetData>
    <row r="1" spans="1:11" x14ac:dyDescent="0.2">
      <c r="B1" t="s">
        <v>44</v>
      </c>
      <c r="E1" t="s">
        <v>45</v>
      </c>
      <c r="H1" t="s">
        <v>46</v>
      </c>
    </row>
    <row r="2" spans="1:11" x14ac:dyDescent="0.2">
      <c r="A2" t="s">
        <v>34</v>
      </c>
      <c r="B2" t="s">
        <v>48</v>
      </c>
      <c r="C2" t="s">
        <v>47</v>
      </c>
      <c r="D2" t="s">
        <v>52</v>
      </c>
      <c r="E2" t="s">
        <v>48</v>
      </c>
      <c r="F2" t="s">
        <v>47</v>
      </c>
      <c r="G2" t="s">
        <v>53</v>
      </c>
      <c r="H2" t="s">
        <v>48</v>
      </c>
      <c r="I2" t="s">
        <v>47</v>
      </c>
      <c r="J2" t="s">
        <v>52</v>
      </c>
    </row>
    <row r="4" spans="1:11" x14ac:dyDescent="0.2">
      <c r="A4" t="s">
        <v>0</v>
      </c>
      <c r="C4">
        <v>1</v>
      </c>
      <c r="E4">
        <v>11</v>
      </c>
      <c r="F4">
        <v>12</v>
      </c>
      <c r="H4">
        <v>1</v>
      </c>
      <c r="I4">
        <v>3</v>
      </c>
      <c r="K4">
        <f>SUM(B4:J4)</f>
        <v>28</v>
      </c>
    </row>
    <row r="5" spans="1:11" x14ac:dyDescent="0.2">
      <c r="A5" t="s">
        <v>1</v>
      </c>
      <c r="K5">
        <f t="shared" ref="K5:K48" si="0">SUM(B5:J5)</f>
        <v>0</v>
      </c>
    </row>
    <row r="6" spans="1:11" x14ac:dyDescent="0.2">
      <c r="A6" t="s">
        <v>55</v>
      </c>
      <c r="B6">
        <v>40</v>
      </c>
      <c r="E6">
        <v>15</v>
      </c>
      <c r="H6">
        <v>5</v>
      </c>
      <c r="K6">
        <f t="shared" si="0"/>
        <v>60</v>
      </c>
    </row>
    <row r="7" spans="1:11" x14ac:dyDescent="0.2">
      <c r="A7" t="s">
        <v>2</v>
      </c>
      <c r="K7">
        <f t="shared" si="0"/>
        <v>0</v>
      </c>
    </row>
    <row r="8" spans="1:11" x14ac:dyDescent="0.2">
      <c r="A8" t="s">
        <v>3</v>
      </c>
      <c r="B8">
        <v>25</v>
      </c>
      <c r="C8">
        <v>4</v>
      </c>
      <c r="E8">
        <v>29</v>
      </c>
      <c r="F8">
        <v>5</v>
      </c>
      <c r="H8">
        <v>27</v>
      </c>
      <c r="I8">
        <v>3</v>
      </c>
      <c r="K8">
        <f t="shared" si="0"/>
        <v>93</v>
      </c>
    </row>
    <row r="9" spans="1:11" x14ac:dyDescent="0.2">
      <c r="A9" t="s">
        <v>4</v>
      </c>
      <c r="K9">
        <f t="shared" si="0"/>
        <v>0</v>
      </c>
    </row>
    <row r="10" spans="1:11" x14ac:dyDescent="0.2">
      <c r="A10" t="s">
        <v>5</v>
      </c>
      <c r="C10">
        <v>3</v>
      </c>
      <c r="E10">
        <v>3</v>
      </c>
      <c r="F10">
        <v>5</v>
      </c>
      <c r="H10">
        <v>1</v>
      </c>
      <c r="I10">
        <v>2</v>
      </c>
      <c r="K10">
        <f t="shared" si="0"/>
        <v>14</v>
      </c>
    </row>
    <row r="11" spans="1:11" x14ac:dyDescent="0.2">
      <c r="A11" t="s">
        <v>6</v>
      </c>
      <c r="B11">
        <v>3</v>
      </c>
      <c r="C11">
        <v>5</v>
      </c>
      <c r="E11">
        <v>2</v>
      </c>
      <c r="F11">
        <v>2</v>
      </c>
      <c r="H11">
        <v>2</v>
      </c>
      <c r="K11">
        <f t="shared" si="0"/>
        <v>14</v>
      </c>
    </row>
    <row r="12" spans="1:11" x14ac:dyDescent="0.2">
      <c r="A12" t="s">
        <v>7</v>
      </c>
      <c r="K12">
        <f t="shared" si="0"/>
        <v>0</v>
      </c>
    </row>
    <row r="13" spans="1:11" x14ac:dyDescent="0.2">
      <c r="A13" t="s">
        <v>8</v>
      </c>
      <c r="C13">
        <v>1</v>
      </c>
      <c r="E13">
        <v>0</v>
      </c>
      <c r="F13">
        <v>0</v>
      </c>
      <c r="I13">
        <v>1</v>
      </c>
      <c r="J13">
        <v>1</v>
      </c>
      <c r="K13">
        <f t="shared" si="0"/>
        <v>3</v>
      </c>
    </row>
    <row r="14" spans="1:11" x14ac:dyDescent="0.2">
      <c r="A14" t="s">
        <v>9</v>
      </c>
      <c r="B14">
        <v>16</v>
      </c>
      <c r="C14">
        <v>2</v>
      </c>
      <c r="E14">
        <v>15</v>
      </c>
      <c r="F14">
        <v>2</v>
      </c>
      <c r="H14">
        <v>1</v>
      </c>
      <c r="K14">
        <f t="shared" si="0"/>
        <v>36</v>
      </c>
    </row>
    <row r="15" spans="1:11" x14ac:dyDescent="0.2">
      <c r="A15" t="s">
        <v>10</v>
      </c>
      <c r="B15">
        <v>5</v>
      </c>
      <c r="C15">
        <v>0</v>
      </c>
      <c r="E15">
        <v>0</v>
      </c>
      <c r="F15">
        <v>1</v>
      </c>
      <c r="H15">
        <v>0</v>
      </c>
      <c r="I15">
        <v>1</v>
      </c>
      <c r="K15">
        <f t="shared" si="0"/>
        <v>7</v>
      </c>
    </row>
    <row r="16" spans="1:11" x14ac:dyDescent="0.2">
      <c r="A16" t="s">
        <v>11</v>
      </c>
      <c r="C16">
        <v>1</v>
      </c>
      <c r="I16">
        <v>1</v>
      </c>
      <c r="K16">
        <f t="shared" si="0"/>
        <v>2</v>
      </c>
    </row>
    <row r="17" spans="1:11" x14ac:dyDescent="0.2">
      <c r="A17" t="s">
        <v>12</v>
      </c>
      <c r="K17">
        <f t="shared" si="0"/>
        <v>0</v>
      </c>
    </row>
    <row r="18" spans="1:11" x14ac:dyDescent="0.2">
      <c r="A18" t="s">
        <v>13</v>
      </c>
      <c r="B18">
        <v>4</v>
      </c>
      <c r="C18">
        <v>1</v>
      </c>
      <c r="E18">
        <v>3</v>
      </c>
      <c r="F18">
        <v>1</v>
      </c>
      <c r="H18">
        <v>3</v>
      </c>
      <c r="I18">
        <v>1</v>
      </c>
      <c r="K18">
        <f t="shared" si="0"/>
        <v>13</v>
      </c>
    </row>
    <row r="19" spans="1:11" x14ac:dyDescent="0.2">
      <c r="A19" t="s">
        <v>14</v>
      </c>
      <c r="K19">
        <f t="shared" si="0"/>
        <v>0</v>
      </c>
    </row>
    <row r="20" spans="1:11" x14ac:dyDescent="0.2">
      <c r="A20" t="s">
        <v>15</v>
      </c>
      <c r="C20">
        <v>7</v>
      </c>
      <c r="D20">
        <v>2</v>
      </c>
      <c r="F20">
        <v>2</v>
      </c>
      <c r="I20">
        <v>1</v>
      </c>
      <c r="K20">
        <f t="shared" si="0"/>
        <v>12</v>
      </c>
    </row>
    <row r="21" spans="1:11" x14ac:dyDescent="0.2">
      <c r="A21" t="s">
        <v>16</v>
      </c>
      <c r="B21">
        <v>0</v>
      </c>
      <c r="E21">
        <v>3</v>
      </c>
      <c r="F21">
        <v>3</v>
      </c>
      <c r="H21">
        <v>2</v>
      </c>
      <c r="I21">
        <v>2</v>
      </c>
      <c r="K21">
        <f t="shared" si="0"/>
        <v>10</v>
      </c>
    </row>
    <row r="22" spans="1:11" x14ac:dyDescent="0.2">
      <c r="A22" t="s">
        <v>17</v>
      </c>
      <c r="B22">
        <v>14</v>
      </c>
      <c r="C22">
        <v>6</v>
      </c>
      <c r="E22">
        <v>25</v>
      </c>
      <c r="F22">
        <v>3</v>
      </c>
      <c r="G22">
        <v>2</v>
      </c>
      <c r="H22">
        <v>8</v>
      </c>
      <c r="I22">
        <v>2</v>
      </c>
      <c r="K22">
        <f t="shared" si="0"/>
        <v>60</v>
      </c>
    </row>
    <row r="23" spans="1:11" x14ac:dyDescent="0.2">
      <c r="A23" t="s">
        <v>18</v>
      </c>
      <c r="K23">
        <f t="shared" si="0"/>
        <v>0</v>
      </c>
    </row>
    <row r="24" spans="1:11" x14ac:dyDescent="0.2">
      <c r="A24" t="s">
        <v>19</v>
      </c>
      <c r="B24">
        <v>12</v>
      </c>
      <c r="C24">
        <v>8</v>
      </c>
      <c r="E24">
        <v>3</v>
      </c>
      <c r="F24">
        <v>14</v>
      </c>
      <c r="H24">
        <v>1</v>
      </c>
      <c r="I24">
        <v>6</v>
      </c>
      <c r="K24">
        <f t="shared" si="0"/>
        <v>44</v>
      </c>
    </row>
    <row r="25" spans="1:11" x14ac:dyDescent="0.2">
      <c r="A25" t="s">
        <v>20</v>
      </c>
      <c r="B25">
        <v>10</v>
      </c>
      <c r="C25">
        <v>9</v>
      </c>
      <c r="E25">
        <v>3</v>
      </c>
      <c r="F25">
        <v>10</v>
      </c>
      <c r="H25">
        <v>1</v>
      </c>
      <c r="I25">
        <v>20</v>
      </c>
      <c r="K25">
        <f t="shared" si="0"/>
        <v>53</v>
      </c>
    </row>
    <row r="26" spans="1:11" x14ac:dyDescent="0.2">
      <c r="A26" t="s">
        <v>21</v>
      </c>
      <c r="B26">
        <v>6</v>
      </c>
      <c r="C26">
        <v>7</v>
      </c>
      <c r="E26">
        <v>3</v>
      </c>
      <c r="F26">
        <v>9</v>
      </c>
      <c r="H26">
        <v>3</v>
      </c>
      <c r="I26">
        <v>3</v>
      </c>
      <c r="K26">
        <f t="shared" si="0"/>
        <v>31</v>
      </c>
    </row>
    <row r="27" spans="1:11" x14ac:dyDescent="0.2">
      <c r="A27" t="s">
        <v>22</v>
      </c>
      <c r="K27">
        <f t="shared" si="0"/>
        <v>0</v>
      </c>
    </row>
    <row r="28" spans="1:11" x14ac:dyDescent="0.2">
      <c r="A28" t="s">
        <v>23</v>
      </c>
      <c r="B28">
        <v>219</v>
      </c>
      <c r="C28">
        <v>8</v>
      </c>
      <c r="E28">
        <v>139</v>
      </c>
      <c r="F28">
        <v>4</v>
      </c>
      <c r="H28">
        <v>43</v>
      </c>
      <c r="I28">
        <v>8</v>
      </c>
      <c r="K28">
        <f t="shared" si="0"/>
        <v>421</v>
      </c>
    </row>
    <row r="29" spans="1:11" x14ac:dyDescent="0.2">
      <c r="A29" t="s">
        <v>24</v>
      </c>
      <c r="B29">
        <v>363</v>
      </c>
      <c r="C29">
        <v>89</v>
      </c>
      <c r="E29">
        <v>304</v>
      </c>
      <c r="F29">
        <v>70</v>
      </c>
      <c r="H29">
        <v>131</v>
      </c>
      <c r="I29">
        <v>62</v>
      </c>
      <c r="J29">
        <v>2</v>
      </c>
      <c r="K29">
        <f t="shared" si="0"/>
        <v>1021</v>
      </c>
    </row>
    <row r="30" spans="1:11" x14ac:dyDescent="0.2">
      <c r="A30" t="s">
        <v>25</v>
      </c>
      <c r="B30">
        <v>6</v>
      </c>
      <c r="C30">
        <v>1</v>
      </c>
      <c r="E30">
        <v>19</v>
      </c>
      <c r="F30">
        <v>3</v>
      </c>
      <c r="H30">
        <v>13</v>
      </c>
      <c r="I30">
        <v>1</v>
      </c>
      <c r="J30">
        <v>1</v>
      </c>
      <c r="K30">
        <f t="shared" si="0"/>
        <v>44</v>
      </c>
    </row>
    <row r="31" spans="1:11" x14ac:dyDescent="0.2">
      <c r="A31" t="s">
        <v>26</v>
      </c>
      <c r="B31">
        <v>5</v>
      </c>
      <c r="C31">
        <v>9</v>
      </c>
      <c r="E31">
        <v>9</v>
      </c>
      <c r="F31">
        <v>5</v>
      </c>
      <c r="H31">
        <v>1</v>
      </c>
      <c r="I31">
        <v>3</v>
      </c>
      <c r="K31">
        <f t="shared" si="0"/>
        <v>32</v>
      </c>
    </row>
    <row r="32" spans="1:11" x14ac:dyDescent="0.2">
      <c r="A32" t="s">
        <v>27</v>
      </c>
      <c r="B32">
        <v>1</v>
      </c>
      <c r="C32">
        <v>8</v>
      </c>
      <c r="E32">
        <v>2</v>
      </c>
      <c r="F32">
        <v>1</v>
      </c>
      <c r="H32">
        <v>1</v>
      </c>
      <c r="I32">
        <v>3</v>
      </c>
      <c r="K32">
        <f t="shared" si="0"/>
        <v>16</v>
      </c>
    </row>
    <row r="33" spans="1:11" x14ac:dyDescent="0.2">
      <c r="A33" t="s">
        <v>28</v>
      </c>
      <c r="K33">
        <f t="shared" si="0"/>
        <v>0</v>
      </c>
    </row>
    <row r="34" spans="1:11" x14ac:dyDescent="0.2">
      <c r="A34" t="s">
        <v>29</v>
      </c>
      <c r="B34">
        <v>14</v>
      </c>
      <c r="C34">
        <v>2</v>
      </c>
      <c r="E34">
        <v>10</v>
      </c>
      <c r="H34">
        <v>10</v>
      </c>
      <c r="K34">
        <f t="shared" si="0"/>
        <v>36</v>
      </c>
    </row>
    <row r="35" spans="1:11" x14ac:dyDescent="0.2">
      <c r="A35" t="s">
        <v>30</v>
      </c>
      <c r="K35">
        <f t="shared" si="0"/>
        <v>0</v>
      </c>
    </row>
    <row r="36" spans="1:11" x14ac:dyDescent="0.2">
      <c r="A36" t="s">
        <v>31</v>
      </c>
      <c r="B36">
        <v>32</v>
      </c>
      <c r="C36">
        <v>10</v>
      </c>
      <c r="E36">
        <v>20</v>
      </c>
      <c r="F36">
        <v>4</v>
      </c>
      <c r="G36">
        <v>1</v>
      </c>
      <c r="H36">
        <v>48</v>
      </c>
      <c r="I36">
        <v>2</v>
      </c>
      <c r="K36">
        <f t="shared" si="0"/>
        <v>117</v>
      </c>
    </row>
    <row r="37" spans="1:11" x14ac:dyDescent="0.2">
      <c r="A37" t="s">
        <v>32</v>
      </c>
      <c r="B37">
        <v>16</v>
      </c>
      <c r="C37">
        <v>25</v>
      </c>
      <c r="E37">
        <v>15</v>
      </c>
      <c r="F37">
        <v>9</v>
      </c>
      <c r="H37">
        <v>9</v>
      </c>
      <c r="I37">
        <v>12</v>
      </c>
      <c r="K37">
        <f t="shared" si="0"/>
        <v>86</v>
      </c>
    </row>
    <row r="38" spans="1:11" x14ac:dyDescent="0.2">
      <c r="A38" t="s">
        <v>33</v>
      </c>
      <c r="B38">
        <v>0</v>
      </c>
      <c r="C38">
        <v>3</v>
      </c>
      <c r="E38">
        <v>3</v>
      </c>
      <c r="F38">
        <v>2</v>
      </c>
      <c r="H38">
        <v>1</v>
      </c>
      <c r="I38">
        <v>8</v>
      </c>
      <c r="K38">
        <f t="shared" si="0"/>
        <v>17</v>
      </c>
    </row>
    <row r="39" spans="1:11" x14ac:dyDescent="0.2">
      <c r="A39" t="s">
        <v>35</v>
      </c>
      <c r="K39">
        <f t="shared" si="0"/>
        <v>0</v>
      </c>
    </row>
    <row r="40" spans="1:11" x14ac:dyDescent="0.2">
      <c r="A40" t="s">
        <v>36</v>
      </c>
      <c r="K40">
        <f t="shared" si="0"/>
        <v>0</v>
      </c>
    </row>
    <row r="41" spans="1:11" x14ac:dyDescent="0.2">
      <c r="A41" t="s">
        <v>37</v>
      </c>
      <c r="K41">
        <f t="shared" si="0"/>
        <v>0</v>
      </c>
    </row>
    <row r="42" spans="1:11" x14ac:dyDescent="0.2">
      <c r="A42" t="s">
        <v>38</v>
      </c>
      <c r="B42">
        <v>64</v>
      </c>
      <c r="C42">
        <v>8</v>
      </c>
      <c r="E42">
        <v>16</v>
      </c>
      <c r="F42">
        <v>2</v>
      </c>
      <c r="H42">
        <v>15</v>
      </c>
      <c r="I42">
        <v>7</v>
      </c>
      <c r="K42">
        <f t="shared" si="0"/>
        <v>112</v>
      </c>
    </row>
    <row r="43" spans="1:11" x14ac:dyDescent="0.2">
      <c r="A43" t="s">
        <v>39</v>
      </c>
      <c r="B43">
        <v>5</v>
      </c>
      <c r="E43">
        <v>4</v>
      </c>
      <c r="F43">
        <v>2</v>
      </c>
      <c r="H43">
        <v>9</v>
      </c>
      <c r="I43">
        <v>2</v>
      </c>
      <c r="K43">
        <f t="shared" si="0"/>
        <v>22</v>
      </c>
    </row>
    <row r="44" spans="1:11" x14ac:dyDescent="0.2">
      <c r="A44" t="s">
        <v>40</v>
      </c>
      <c r="B44">
        <v>12</v>
      </c>
      <c r="C44">
        <v>7</v>
      </c>
      <c r="E44">
        <v>9</v>
      </c>
      <c r="F44">
        <v>7</v>
      </c>
      <c r="H44">
        <v>17</v>
      </c>
      <c r="I44">
        <v>3</v>
      </c>
      <c r="K44">
        <f t="shared" si="0"/>
        <v>55</v>
      </c>
    </row>
    <row r="45" spans="1:11" x14ac:dyDescent="0.2">
      <c r="A45" t="s">
        <v>41</v>
      </c>
      <c r="B45">
        <v>134</v>
      </c>
      <c r="C45">
        <v>16</v>
      </c>
      <c r="D45">
        <v>4</v>
      </c>
      <c r="E45">
        <v>93</v>
      </c>
      <c r="F45">
        <v>27</v>
      </c>
      <c r="G45">
        <v>4</v>
      </c>
      <c r="H45">
        <v>38</v>
      </c>
      <c r="I45">
        <v>5</v>
      </c>
      <c r="J45">
        <v>3</v>
      </c>
      <c r="K45">
        <f t="shared" si="0"/>
        <v>324</v>
      </c>
    </row>
    <row r="46" spans="1:11" x14ac:dyDescent="0.2">
      <c r="A46" t="s">
        <v>42</v>
      </c>
      <c r="B46">
        <v>13</v>
      </c>
      <c r="C46">
        <v>27</v>
      </c>
      <c r="E46">
        <v>20</v>
      </c>
      <c r="F46">
        <v>15</v>
      </c>
      <c r="H46">
        <v>22</v>
      </c>
      <c r="I46">
        <v>13</v>
      </c>
      <c r="J46">
        <v>0</v>
      </c>
      <c r="K46">
        <f t="shared" si="0"/>
        <v>110</v>
      </c>
    </row>
    <row r="47" spans="1:11" x14ac:dyDescent="0.2">
      <c r="A47" t="s">
        <v>43</v>
      </c>
      <c r="B47">
        <v>0</v>
      </c>
      <c r="C47">
        <v>0</v>
      </c>
      <c r="E47">
        <v>2</v>
      </c>
      <c r="H47">
        <v>2</v>
      </c>
      <c r="I47">
        <v>0</v>
      </c>
      <c r="K47">
        <f t="shared" si="0"/>
        <v>4</v>
      </c>
    </row>
    <row r="48" spans="1:11" x14ac:dyDescent="0.2">
      <c r="K48">
        <f>SUM(K4:K47)</f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Arrests</vt:lpstr>
      <vt:lpstr>Charged</vt:lpstr>
      <vt:lpstr>Reason - Arrest</vt:lpstr>
      <vt:lpstr>Reason - Charge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Sleator</dc:creator>
  <cp:lastModifiedBy>Laurence Sleator</cp:lastModifiedBy>
  <dcterms:created xsi:type="dcterms:W3CDTF">2019-02-21T15:52:52Z</dcterms:created>
  <dcterms:modified xsi:type="dcterms:W3CDTF">2019-05-13T16:57:46Z</dcterms:modified>
</cp:coreProperties>
</file>