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-15060" yWindow="1035" windowWidth="29040" windowHeight="11970" tabRatio="564" activeTab="1"/>
  </bookViews>
  <sheets>
    <sheet name="Cover" sheetId="637" r:id="rId1"/>
    <sheet name="Unit Costs by CASSR" sheetId="636" r:id="rId2"/>
    <sheet name="averages" sheetId="638" r:id="rId3"/>
  </sheets>
  <externalReferences>
    <externalReference r:id="rId4"/>
    <externalReference r:id="rId5"/>
    <externalReference r:id="rId6"/>
    <externalReference r:id="rId7"/>
  </externalReferences>
  <definedNames>
    <definedName name="_xlnm._FilterDatabase" localSheetId="1" hidden="1">'Unit Costs by CASSR'!$C$1:$C$155</definedName>
    <definedName name="ActColD">[1]Councils!$C$162</definedName>
    <definedName name="ActColID2">[1]Councils!$C$163</definedName>
    <definedName name="all" localSheetId="0">#REF!</definedName>
    <definedName name="all">#REF!</definedName>
    <definedName name="Amb" localSheetId="0">#REF!</definedName>
    <definedName name="Amb">#REF!</definedName>
    <definedName name="CASSRcode" localSheetId="0">'[2]List of Returns'!#REF!</definedName>
    <definedName name="CASSRcode">'[2]List of Returns'!#REF!</definedName>
    <definedName name="cod" localSheetId="0">#REF!</definedName>
    <definedName name="cod">#REF!</definedName>
    <definedName name="ContactName" localSheetId="0">'[2]List of Returns'!#REF!</definedName>
    <definedName name="ContactName">'[2]List of Returns'!#REF!</definedName>
    <definedName name="Current" localSheetId="0">#REF!</definedName>
    <definedName name="Current">#REF!</definedName>
    <definedName name="eh" localSheetId="0" hidden="1">{"'Trust by name'!$A$6:$E$350","'Trust by name'!$A$1:$D$348"}</definedName>
    <definedName name="eh" hidden="1">{"'Trust by name'!$A$6:$E$350","'Trust by name'!$A$1:$D$348"}</definedName>
    <definedName name="HTML_CodePage" hidden="1">1252</definedName>
    <definedName name="HTML_Control" localSheetId="0" hidden="1">{"'Trust by name'!$A$6:$E$350","'Trust by name'!$A$1:$D$348"}</definedName>
    <definedName name="HTML_Control" hidden="1">{"'Trust by name'!$A$6:$E$350","'Trust by name'!$A$1:$D$348"}</definedName>
    <definedName name="HTML_Description" hidden="1">""</definedName>
    <definedName name="HTML_Email" hidden="1">""</definedName>
    <definedName name="HTML_Header" hidden="1">"Trust by name"</definedName>
    <definedName name="HTML_LastUpdate" hidden="1">"22/03/2001"</definedName>
    <definedName name="HTML_LineAfter" hidden="1">FALSE</definedName>
    <definedName name="HTML_LineBefore" hidden="1">FALSE</definedName>
    <definedName name="HTML_Name" hidden="1">"OISIII"</definedName>
    <definedName name="HTML_OBDlg2" hidden="1">TRUE</definedName>
    <definedName name="HTML_OBDlg4" hidden="1">TRUE</definedName>
    <definedName name="HTML_OS" hidden="1">0</definedName>
    <definedName name="HTML_PathFile" hidden="1">"G:\ACTIVITY\HELP\DTPANIC\2001-02\MyHTML.htm"</definedName>
    <definedName name="HTML_Title" hidden="1">"Section 1"</definedName>
    <definedName name="LAName" localSheetId="0">[3]Cover!$E$8</definedName>
    <definedName name="LAName">[4]Cover!$E$8</definedName>
    <definedName name="list" localSheetId="0">#REF!</definedName>
    <definedName name="list">#REF!</definedName>
    <definedName name="list1" localSheetId="0">#REF!</definedName>
    <definedName name="list1">#REF!</definedName>
    <definedName name="list2" localSheetId="0">#REF!</definedName>
    <definedName name="list2">#REF!</definedName>
    <definedName name="list3" localSheetId="0">#REF!</definedName>
    <definedName name="list3">#REF!</definedName>
    <definedName name="list4" localSheetId="0">#REF!</definedName>
    <definedName name="list4">#REF!</definedName>
    <definedName name="LISTCLOSE" localSheetId="0">#REF!</definedName>
    <definedName name="LISTCLOSE">#REF!</definedName>
    <definedName name="listHA" localSheetId="0">#REF!</definedName>
    <definedName name="listHA">#REF!</definedName>
    <definedName name="LISTNEW" localSheetId="0">#REF!</definedName>
    <definedName name="LISTNEW">#REF!</definedName>
    <definedName name="Table1" localSheetId="0">#REF!</definedName>
    <definedName name="Table1">#REF!</definedName>
    <definedName name="Table2" localSheetId="0">#REF!</definedName>
    <definedName name="Table2">#REF!</definedName>
    <definedName name="Table3" localSheetId="0">#REF!</definedName>
    <definedName name="Table3">#REF!</definedName>
    <definedName name="Table4" localSheetId="0">#REF!</definedName>
    <definedName name="Table4">#REF!</definedName>
    <definedName name="Table5" localSheetId="0">#REF!</definedName>
    <definedName name="Table5">#REF!</definedName>
    <definedName name="Table6" localSheetId="0">#REF!</definedName>
    <definedName name="Table6">#REF!</definedName>
    <definedName name="Table7" localSheetId="0">#REF!</definedName>
    <definedName name="Table7">#REF!</definedName>
    <definedName name="Table8" localSheetId="0">#REF!</definedName>
    <definedName name="Table8">#REF!</definedName>
    <definedName name="Table9" localSheetId="0">#REF!</definedName>
    <definedName name="Table9">#REF!</definedName>
    <definedName name="TelNo" localSheetId="0">'[2]List of Returns'!#REF!</definedName>
    <definedName name="TelNo">'[2]List of Returns'!#REF!</definedName>
  </definedNames>
  <calcPr calcId="145621"/>
</workbook>
</file>

<file path=xl/calcChain.xml><?xml version="1.0" encoding="utf-8"?>
<calcChain xmlns="http://schemas.openxmlformats.org/spreadsheetml/2006/main">
  <c r="C3" i="638" l="1"/>
  <c r="C9" i="638" l="1"/>
  <c r="C6" i="638"/>
  <c r="C4" i="638"/>
  <c r="C10" i="638"/>
  <c r="C8" i="638"/>
  <c r="C5" i="638"/>
  <c r="C7" i="638"/>
  <c r="C2" i="638"/>
</calcChain>
</file>

<file path=xl/sharedStrings.xml><?xml version="1.0" encoding="utf-8"?>
<sst xmlns="http://schemas.openxmlformats.org/spreadsheetml/2006/main" count="484" uniqueCount="330">
  <si>
    <t>.</t>
  </si>
  <si>
    <t>Cumbria</t>
  </si>
  <si>
    <t>Northumberland</t>
  </si>
  <si>
    <t>Gateshead</t>
  </si>
  <si>
    <t>Newcastle upon Tyne</t>
  </si>
  <si>
    <t>North Tyneside</t>
  </si>
  <si>
    <t>South Tyneside</t>
  </si>
  <si>
    <t>Sunderland</t>
  </si>
  <si>
    <t>Hartlepool</t>
  </si>
  <si>
    <t>Middlesbrough</t>
  </si>
  <si>
    <t>Redcar and Cleveland</t>
  </si>
  <si>
    <t>Durham</t>
  </si>
  <si>
    <t>Darlington</t>
  </si>
  <si>
    <t>Barnsley</t>
  </si>
  <si>
    <t>Doncaster</t>
  </si>
  <si>
    <t>Rotherham</t>
  </si>
  <si>
    <t>Sheffield</t>
  </si>
  <si>
    <t>Bradford</t>
  </si>
  <si>
    <t>Calderdale</t>
  </si>
  <si>
    <t>Kirklees</t>
  </si>
  <si>
    <t>Leeds</t>
  </si>
  <si>
    <t>Wakefield</t>
  </si>
  <si>
    <t>East Riding of Yorkshire</t>
  </si>
  <si>
    <t>North East Lincolnshire</t>
  </si>
  <si>
    <t>North Lincolnshire</t>
  </si>
  <si>
    <t>North Yorkshire</t>
  </si>
  <si>
    <t>York</t>
  </si>
  <si>
    <t>Bolton</t>
  </si>
  <si>
    <t>Bury</t>
  </si>
  <si>
    <t>Manchester</t>
  </si>
  <si>
    <t>Oldham</t>
  </si>
  <si>
    <t>Rochdale</t>
  </si>
  <si>
    <t>Salford</t>
  </si>
  <si>
    <t>Stockport</t>
  </si>
  <si>
    <t>Tameside</t>
  </si>
  <si>
    <t>Trafford</t>
  </si>
  <si>
    <t>Wigan</t>
  </si>
  <si>
    <t>Knowsley</t>
  </si>
  <si>
    <t>Liverpool</t>
  </si>
  <si>
    <t>Sefton</t>
  </si>
  <si>
    <t>Wirral</t>
  </si>
  <si>
    <t>Halton</t>
  </si>
  <si>
    <t>Warrington</t>
  </si>
  <si>
    <t>Lancashire</t>
  </si>
  <si>
    <t>Blackburn with Darwen</t>
  </si>
  <si>
    <t>Blackpool</t>
  </si>
  <si>
    <t>Cheshire East</t>
  </si>
  <si>
    <t>Cheshire West and Chester</t>
  </si>
  <si>
    <t>Warwickshire</t>
  </si>
  <si>
    <t>Birmingham</t>
  </si>
  <si>
    <t>Coventry</t>
  </si>
  <si>
    <t>Dudley</t>
  </si>
  <si>
    <t>Sandwell</t>
  </si>
  <si>
    <t>Solihull</t>
  </si>
  <si>
    <t>Walsall</t>
  </si>
  <si>
    <t>Wolverhampton</t>
  </si>
  <si>
    <t>Staffordshire</t>
  </si>
  <si>
    <t>Worcestershire</t>
  </si>
  <si>
    <t>Shropshire</t>
  </si>
  <si>
    <t>Lincolnshire</t>
  </si>
  <si>
    <t>Northamptonshire</t>
  </si>
  <si>
    <t>Derbyshire</t>
  </si>
  <si>
    <t>Derby</t>
  </si>
  <si>
    <t>Leicestershire</t>
  </si>
  <si>
    <t>Leicester</t>
  </si>
  <si>
    <t>Rutland</t>
  </si>
  <si>
    <t>Nottinghamshire</t>
  </si>
  <si>
    <t>Nottingham</t>
  </si>
  <si>
    <t>Hertfordshire</t>
  </si>
  <si>
    <t>Norfolk</t>
  </si>
  <si>
    <t>Oxfordshire</t>
  </si>
  <si>
    <t>Suffolk</t>
  </si>
  <si>
    <t>Luton</t>
  </si>
  <si>
    <t>Buckinghamshire</t>
  </si>
  <si>
    <t>Milton Keynes</t>
  </si>
  <si>
    <t>Bracknell Forest</t>
  </si>
  <si>
    <t>West Berkshire</t>
  </si>
  <si>
    <t>Reading</t>
  </si>
  <si>
    <t>Slough</t>
  </si>
  <si>
    <t>Windsor and Maidenhead</t>
  </si>
  <si>
    <t>Wokingham</t>
  </si>
  <si>
    <t>Essex</t>
  </si>
  <si>
    <t>Thurrock</t>
  </si>
  <si>
    <t>Cambridgeshire</t>
  </si>
  <si>
    <t>Peterborough</t>
  </si>
  <si>
    <t>Central Bedfordshire</t>
  </si>
  <si>
    <t>Camden</t>
  </si>
  <si>
    <t>Greenwich</t>
  </si>
  <si>
    <t>Hackney</t>
  </si>
  <si>
    <t>Hammersmith and Fulham</t>
  </si>
  <si>
    <t>Islington</t>
  </si>
  <si>
    <t>Kensington and Chelsea</t>
  </si>
  <si>
    <t>Lambeth</t>
  </si>
  <si>
    <t>Lewisham</t>
  </si>
  <si>
    <t>Southwark</t>
  </si>
  <si>
    <t>Tower Hamlets</t>
  </si>
  <si>
    <t>Wandsworth</t>
  </si>
  <si>
    <t>Westminster</t>
  </si>
  <si>
    <t>City of London</t>
  </si>
  <si>
    <t>Barking and Dagenham</t>
  </si>
  <si>
    <t>Barnet</t>
  </si>
  <si>
    <t>Bexley</t>
  </si>
  <si>
    <t>Brent</t>
  </si>
  <si>
    <t>Bromley</t>
  </si>
  <si>
    <t>Croydon</t>
  </si>
  <si>
    <t>Ealing</t>
  </si>
  <si>
    <t>Enfield</t>
  </si>
  <si>
    <t>Haringey</t>
  </si>
  <si>
    <t>Harrow</t>
  </si>
  <si>
    <t>Havering</t>
  </si>
  <si>
    <t>Hillingdon</t>
  </si>
  <si>
    <t>Hounslow</t>
  </si>
  <si>
    <t>Kingston upon Thames</t>
  </si>
  <si>
    <t>Merton</t>
  </si>
  <si>
    <t>Newham</t>
  </si>
  <si>
    <t>Redbridge</t>
  </si>
  <si>
    <t>Richmond upon Thames</t>
  </si>
  <si>
    <t>Sutton</t>
  </si>
  <si>
    <t>Waltham Forest</t>
  </si>
  <si>
    <t>Surrey</t>
  </si>
  <si>
    <t>West Sussex</t>
  </si>
  <si>
    <t>Dorset</t>
  </si>
  <si>
    <t>Bournemouth</t>
  </si>
  <si>
    <t>Poole</t>
  </si>
  <si>
    <t>Hampshire</t>
  </si>
  <si>
    <t>Portsmouth</t>
  </si>
  <si>
    <t>Southampton</t>
  </si>
  <si>
    <t>East Sussex</t>
  </si>
  <si>
    <t>Brighton and Hove</t>
  </si>
  <si>
    <t>Wiltshire</t>
  </si>
  <si>
    <t>Swindon</t>
  </si>
  <si>
    <t>Kent</t>
  </si>
  <si>
    <t>Medway</t>
  </si>
  <si>
    <t>Cornwall</t>
  </si>
  <si>
    <t>Gloucestershire</t>
  </si>
  <si>
    <t>Somerset</t>
  </si>
  <si>
    <t>Isles of Scilly</t>
  </si>
  <si>
    <t>Bath and North East Somerset</t>
  </si>
  <si>
    <t>North Somerset</t>
  </si>
  <si>
    <t>South Gloucestershire</t>
  </si>
  <si>
    <t>Devon</t>
  </si>
  <si>
    <t>Plymouth</t>
  </si>
  <si>
    <t>Torbay</t>
  </si>
  <si>
    <t>E09000002</t>
  </si>
  <si>
    <t>London</t>
  </si>
  <si>
    <t>E09000003</t>
  </si>
  <si>
    <t>E08000016</t>
  </si>
  <si>
    <t>Yorkshire and The Humber</t>
  </si>
  <si>
    <t>E06000022</t>
  </si>
  <si>
    <t>South West</t>
  </si>
  <si>
    <t>E06000055</t>
  </si>
  <si>
    <t>Bedford</t>
  </si>
  <si>
    <t>East of England</t>
  </si>
  <si>
    <t>E09000004</t>
  </si>
  <si>
    <t>E08000025</t>
  </si>
  <si>
    <t>West Midlands</t>
  </si>
  <si>
    <t>E06000008</t>
  </si>
  <si>
    <t>North West</t>
  </si>
  <si>
    <t>E06000009</t>
  </si>
  <si>
    <t>E08000001</t>
  </si>
  <si>
    <t>E06000028</t>
  </si>
  <si>
    <t>E06000036</t>
  </si>
  <si>
    <t>South East</t>
  </si>
  <si>
    <t>E08000032</t>
  </si>
  <si>
    <t>E09000005</t>
  </si>
  <si>
    <t>E06000043</t>
  </si>
  <si>
    <t>E06000023</t>
  </si>
  <si>
    <t>Bristol, City of</t>
  </si>
  <si>
    <t>E09000006</t>
  </si>
  <si>
    <t>E08000002</t>
  </si>
  <si>
    <t>E08000033</t>
  </si>
  <si>
    <t>E09000007</t>
  </si>
  <si>
    <t>E06000056</t>
  </si>
  <si>
    <t>E06000049</t>
  </si>
  <si>
    <t>E06000050</t>
  </si>
  <si>
    <t>E09000001</t>
  </si>
  <si>
    <t>E06000052</t>
  </si>
  <si>
    <t>E08000026</t>
  </si>
  <si>
    <t>E09000008</t>
  </si>
  <si>
    <t>E06000005</t>
  </si>
  <si>
    <t>North East</t>
  </si>
  <si>
    <t>E06000015</t>
  </si>
  <si>
    <t>East Midlands</t>
  </si>
  <si>
    <t>E08000017</t>
  </si>
  <si>
    <t>E08000027</t>
  </si>
  <si>
    <t>E06000047</t>
  </si>
  <si>
    <t>E09000009</t>
  </si>
  <si>
    <t>E06000011</t>
  </si>
  <si>
    <t>E09000010</t>
  </si>
  <si>
    <t>E08000037</t>
  </si>
  <si>
    <t>E09000011</t>
  </si>
  <si>
    <t>E09000012</t>
  </si>
  <si>
    <t>E06000006</t>
  </si>
  <si>
    <t>E09000013</t>
  </si>
  <si>
    <t>E09000014</t>
  </si>
  <si>
    <t>E09000015</t>
  </si>
  <si>
    <t>E06000001</t>
  </si>
  <si>
    <t>E09000016</t>
  </si>
  <si>
    <t>E06000019</t>
  </si>
  <si>
    <t>Herefordshire, County of</t>
  </si>
  <si>
    <t>E09000017</t>
  </si>
  <si>
    <t>E09000018</t>
  </si>
  <si>
    <t>E06000046</t>
  </si>
  <si>
    <t>Isle of Wight</t>
  </si>
  <si>
    <t>E06000053</t>
  </si>
  <si>
    <t>E09000019</t>
  </si>
  <si>
    <t>E09000020</t>
  </si>
  <si>
    <t>E06000010</t>
  </si>
  <si>
    <t>Kingston upon Hull, City of</t>
  </si>
  <si>
    <t>E09000021</t>
  </si>
  <si>
    <t>E08000034</t>
  </si>
  <si>
    <t>E08000011</t>
  </si>
  <si>
    <t>E09000022</t>
  </si>
  <si>
    <t>E08000035</t>
  </si>
  <si>
    <t>E06000016</t>
  </si>
  <si>
    <t>E09000023</t>
  </si>
  <si>
    <t>E08000012</t>
  </si>
  <si>
    <t>E06000032</t>
  </si>
  <si>
    <t>E08000003</t>
  </si>
  <si>
    <t>E06000035</t>
  </si>
  <si>
    <t>E09000024</t>
  </si>
  <si>
    <t>E06000002</t>
  </si>
  <si>
    <t>E06000042</t>
  </si>
  <si>
    <t>E08000021</t>
  </si>
  <si>
    <t>E09000025</t>
  </si>
  <si>
    <t>E06000012</t>
  </si>
  <si>
    <t>E06000013</t>
  </si>
  <si>
    <t>E06000024</t>
  </si>
  <si>
    <t>E08000022</t>
  </si>
  <si>
    <t>E06000057</t>
  </si>
  <si>
    <t>E06000018</t>
  </si>
  <si>
    <t>E08000004</t>
  </si>
  <si>
    <t>E06000031</t>
  </si>
  <si>
    <t>E06000026</t>
  </si>
  <si>
    <t>E06000029</t>
  </si>
  <si>
    <t>E06000044</t>
  </si>
  <si>
    <t>E06000038</t>
  </si>
  <si>
    <t>E09000026</t>
  </si>
  <si>
    <t>E06000003</t>
  </si>
  <si>
    <t>E09000027</t>
  </si>
  <si>
    <t>E08000005</t>
  </si>
  <si>
    <t>E08000018</t>
  </si>
  <si>
    <t>E06000017</t>
  </si>
  <si>
    <t>E08000006</t>
  </si>
  <si>
    <t>E08000028</t>
  </si>
  <si>
    <t>E08000014</t>
  </si>
  <si>
    <t>E08000019</t>
  </si>
  <si>
    <t>E06000051</t>
  </si>
  <si>
    <t>E06000039</t>
  </si>
  <si>
    <t>E08000029</t>
  </si>
  <si>
    <t>E06000025</t>
  </si>
  <si>
    <t>E08000023</t>
  </si>
  <si>
    <t>E06000045</t>
  </si>
  <si>
    <t>E06000033</t>
  </si>
  <si>
    <t>Southend-on-Sea</t>
  </si>
  <si>
    <t>E09000028</t>
  </si>
  <si>
    <t>E08000013</t>
  </si>
  <si>
    <t>St. Helens</t>
  </si>
  <si>
    <t>E08000007</t>
  </si>
  <si>
    <t>E06000004</t>
  </si>
  <si>
    <t>Stockton-on-Tees</t>
  </si>
  <si>
    <t>E06000021</t>
  </si>
  <si>
    <t>Stoke-on-Trent</t>
  </si>
  <si>
    <t>E08000024</t>
  </si>
  <si>
    <t>E09000029</t>
  </si>
  <si>
    <t>E06000030</t>
  </si>
  <si>
    <t>E08000008</t>
  </si>
  <si>
    <t>E06000020</t>
  </si>
  <si>
    <t>Telford and Wrekin</t>
  </si>
  <si>
    <t>E06000034</t>
  </si>
  <si>
    <t>E06000027</t>
  </si>
  <si>
    <t>E09000030</t>
  </si>
  <si>
    <t>E08000009</t>
  </si>
  <si>
    <t>E08000036</t>
  </si>
  <si>
    <t>E08000030</t>
  </si>
  <si>
    <t>E09000031</t>
  </si>
  <si>
    <t>E09000032</t>
  </si>
  <si>
    <t>E06000007</t>
  </si>
  <si>
    <t>E06000037</t>
  </si>
  <si>
    <t>E09000033</t>
  </si>
  <si>
    <t>E08000010</t>
  </si>
  <si>
    <t>E06000054</t>
  </si>
  <si>
    <t>E06000040</t>
  </si>
  <si>
    <t>E08000015</t>
  </si>
  <si>
    <t>E06000041</t>
  </si>
  <si>
    <t>E08000031</t>
  </si>
  <si>
    <t>E06000014</t>
  </si>
  <si>
    <t>E10000002</t>
  </si>
  <si>
    <t>E10000003</t>
  </si>
  <si>
    <t>E10000006</t>
  </si>
  <si>
    <t>E10000007</t>
  </si>
  <si>
    <t>E10000008</t>
  </si>
  <si>
    <t>E10000009</t>
  </si>
  <si>
    <t>E10000011</t>
  </si>
  <si>
    <t>E10000012</t>
  </si>
  <si>
    <t>E10000013</t>
  </si>
  <si>
    <t>E10000014</t>
  </si>
  <si>
    <t>E10000015</t>
  </si>
  <si>
    <t>E10000016</t>
  </si>
  <si>
    <t>E10000017</t>
  </si>
  <si>
    <t>E10000018</t>
  </si>
  <si>
    <t>E10000019</t>
  </si>
  <si>
    <t>E10000020</t>
  </si>
  <si>
    <t>E10000023</t>
  </si>
  <si>
    <t>E10000021</t>
  </si>
  <si>
    <t>E10000024</t>
  </si>
  <si>
    <t>E10000025</t>
  </si>
  <si>
    <t>E10000027</t>
  </si>
  <si>
    <t>E10000028</t>
  </si>
  <si>
    <t>E10000029</t>
  </si>
  <si>
    <t>E10000030</t>
  </si>
  <si>
    <t>E10000031</t>
  </si>
  <si>
    <t>E10000032</t>
  </si>
  <si>
    <t>E10000034</t>
  </si>
  <si>
    <t>area</t>
  </si>
  <si>
    <t>region</t>
  </si>
  <si>
    <t>nursing_care</t>
  </si>
  <si>
    <t>residential_care</t>
  </si>
  <si>
    <t>home_care</t>
  </si>
  <si>
    <t>residential_care_mean</t>
  </si>
  <si>
    <t>lb_res_avg</t>
  </si>
  <si>
    <t xml:space="preserve">London </t>
  </si>
  <si>
    <t>Yorkshire</t>
  </si>
  <si>
    <t>2nd excel</t>
  </si>
  <si>
    <t>1 excel</t>
  </si>
  <si>
    <t>South West*</t>
  </si>
  <si>
    <t>*Does not include the isles of scilly</t>
  </si>
  <si>
    <t>change</t>
  </si>
  <si>
    <t>sql cross check</t>
  </si>
  <si>
    <t>la_code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</si>
</sst>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Calibri"/>
      <family val="2"/>
    </font>
    <font>
      <b/>
      <sz val="11"/>
      <color theme="1"/>
      <name val="Calibri"/>
      <family val="2"/>
    </font>
    <font>
      <sz val="10"/>
      <color rgb="FF00B05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20">
    <xf numFmtId="0" fontId="0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1" applyNumberFormat="0" applyAlignment="0" applyProtection="0"/>
    <xf numFmtId="0" fontId="8" fillId="20" borderId="1" applyNumberFormat="0" applyAlignment="0" applyProtection="0"/>
    <xf numFmtId="0" fontId="8" fillId="20" borderId="1" applyNumberFormat="0" applyAlignment="0" applyProtection="0"/>
    <xf numFmtId="0" fontId="8" fillId="20" borderId="1" applyNumberFormat="0" applyAlignment="0" applyProtection="0"/>
    <xf numFmtId="0" fontId="8" fillId="20" borderId="1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15" fillId="7" borderId="1" applyNumberFormat="0" applyAlignment="0" applyProtection="0"/>
    <xf numFmtId="0" fontId="15" fillId="7" borderId="1" applyNumberFormat="0" applyAlignment="0" applyProtection="0"/>
    <xf numFmtId="0" fontId="15" fillId="7" borderId="1" applyNumberFormat="0" applyAlignment="0" applyProtection="0"/>
    <xf numFmtId="0" fontId="15" fillId="7" borderId="1" applyNumberFormat="0" applyAlignment="0" applyProtection="0"/>
    <xf numFmtId="0" fontId="15" fillId="7" borderId="1" applyNumberFormat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3" fillId="0" borderId="0"/>
    <xf numFmtId="0" fontId="1" fillId="0" borderId="0"/>
    <xf numFmtId="0" fontId="3" fillId="0" borderId="0"/>
    <xf numFmtId="0" fontId="1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18" fillId="20" borderId="8" applyNumberFormat="0" applyAlignment="0" applyProtection="0"/>
    <xf numFmtId="0" fontId="18" fillId="20" borderId="8" applyNumberFormat="0" applyAlignment="0" applyProtection="0"/>
    <xf numFmtId="0" fontId="18" fillId="20" borderId="8" applyNumberFormat="0" applyAlignment="0" applyProtection="0"/>
    <xf numFmtId="0" fontId="18" fillId="20" borderId="8" applyNumberFormat="0" applyAlignment="0" applyProtection="0"/>
    <xf numFmtId="0" fontId="18" fillId="20" borderId="8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24" fillId="24" borderId="0" xfId="186" applyFont="1" applyFill="1"/>
    <xf numFmtId="0" fontId="1" fillId="0" borderId="0" xfId="0" applyFont="1"/>
    <xf numFmtId="0" fontId="0" fillId="24" borderId="0" xfId="0" applyFill="1"/>
    <xf numFmtId="0" fontId="1" fillId="24" borderId="0" xfId="0" applyFont="1" applyFill="1" applyBorder="1"/>
    <xf numFmtId="2" fontId="1" fillId="24" borderId="0" xfId="0" applyNumberFormat="1" applyFont="1" applyFill="1" applyBorder="1" applyAlignment="1">
      <alignment horizontal="right"/>
    </xf>
    <xf numFmtId="2" fontId="1" fillId="24" borderId="0" xfId="0" applyNumberFormat="1" applyFont="1" applyFill="1" applyBorder="1"/>
    <xf numFmtId="0" fontId="26" fillId="24" borderId="0" xfId="0" applyFont="1" applyFill="1" applyBorder="1"/>
    <xf numFmtId="2" fontId="0" fillId="0" borderId="0" xfId="0" applyNumberFormat="1"/>
    <xf numFmtId="0" fontId="2" fillId="0" borderId="0" xfId="0" applyFont="1"/>
    <xf numFmtId="2" fontId="1" fillId="0" borderId="0" xfId="0" applyNumberFormat="1" applyFont="1"/>
    <xf numFmtId="0" fontId="27" fillId="0" borderId="0" xfId="0" applyFont="1"/>
    <xf numFmtId="1" fontId="26" fillId="24" borderId="0" xfId="0" applyNumberFormat="1" applyFont="1" applyFill="1" applyBorder="1"/>
    <xf numFmtId="1" fontId="1" fillId="24" borderId="0" xfId="0" applyNumberFormat="1" applyFont="1" applyFill="1" applyBorder="1"/>
    <xf numFmtId="1" fontId="1" fillId="24" borderId="0" xfId="0" applyNumberFormat="1" applyFont="1" applyFill="1"/>
    <xf numFmtId="1" fontId="0" fillId="24" borderId="0" xfId="0" applyNumberFormat="1" applyFill="1"/>
    <xf numFmtId="1" fontId="26" fillId="24" borderId="0" xfId="0" applyNumberFormat="1" applyFont="1" applyFill="1" applyBorder="1" applyAlignment="1">
      <alignment wrapText="1"/>
    </xf>
    <xf numFmtId="1" fontId="25" fillId="24" borderId="0" xfId="182" applyNumberFormat="1" applyFont="1" applyFill="1" applyBorder="1"/>
    <xf numFmtId="1" fontId="0" fillId="0" borderId="0" xfId="0" applyNumberFormat="1"/>
  </cellXfs>
  <cellStyles count="220">
    <cellStyle name="20% - Accent1" xfId="1" builtinId="30" customBuiltin="1"/>
    <cellStyle name="20% - Accent1 2" xfId="2"/>
    <cellStyle name="20% - Accent1 3" xfId="3"/>
    <cellStyle name="20% - Accent1 4" xfId="4"/>
    <cellStyle name="20% - Accent1 5" xfId="5"/>
    <cellStyle name="20% - Accent2" xfId="6" builtinId="34" customBuiltin="1"/>
    <cellStyle name="20% - Accent2 2" xfId="7"/>
    <cellStyle name="20% - Accent2 3" xfId="8"/>
    <cellStyle name="20% - Accent2 4" xfId="9"/>
    <cellStyle name="20% - Accent2 5" xfId="10"/>
    <cellStyle name="20% - Accent3" xfId="11" builtinId="38" customBuiltin="1"/>
    <cellStyle name="20% - Accent3 2" xfId="12"/>
    <cellStyle name="20% - Accent3 3" xfId="13"/>
    <cellStyle name="20% - Accent3 4" xfId="14"/>
    <cellStyle name="20% - Accent3 5" xfId="15"/>
    <cellStyle name="20% - Accent4" xfId="16" builtinId="42" customBuiltin="1"/>
    <cellStyle name="20% - Accent4 2" xfId="17"/>
    <cellStyle name="20% - Accent4 3" xfId="18"/>
    <cellStyle name="20% - Accent4 4" xfId="19"/>
    <cellStyle name="20% - Accent4 5" xfId="20"/>
    <cellStyle name="20% - Accent5" xfId="21" builtinId="46" customBuiltin="1"/>
    <cellStyle name="20% - Accent5 2" xfId="22"/>
    <cellStyle name="20% - Accent5 3" xfId="23"/>
    <cellStyle name="20% - Accent5 4" xfId="24"/>
    <cellStyle name="20% - Accent5 5" xfId="25"/>
    <cellStyle name="20% - Accent6" xfId="26" builtinId="50" customBuiltin="1"/>
    <cellStyle name="20% - Accent6 2" xfId="27"/>
    <cellStyle name="20% - Accent6 3" xfId="28"/>
    <cellStyle name="20% - Accent6 4" xfId="29"/>
    <cellStyle name="20% - Accent6 5" xfId="30"/>
    <cellStyle name="40% - Accent1" xfId="31" builtinId="31" customBuiltin="1"/>
    <cellStyle name="40% - Accent1 2" xfId="32"/>
    <cellStyle name="40% - Accent1 3" xfId="33"/>
    <cellStyle name="40% - Accent1 4" xfId="34"/>
    <cellStyle name="40% - Accent1 5" xfId="35"/>
    <cellStyle name="40% - Accent2" xfId="36" builtinId="35" customBuiltin="1"/>
    <cellStyle name="40% - Accent2 2" xfId="37"/>
    <cellStyle name="40% - Accent2 3" xfId="38"/>
    <cellStyle name="40% - Accent2 4" xfId="39"/>
    <cellStyle name="40% - Accent2 5" xfId="40"/>
    <cellStyle name="40% - Accent3" xfId="41" builtinId="39" customBuiltin="1"/>
    <cellStyle name="40% - Accent3 2" xfId="42"/>
    <cellStyle name="40% - Accent3 3" xfId="43"/>
    <cellStyle name="40% - Accent3 4" xfId="44"/>
    <cellStyle name="40% - Accent3 5" xfId="45"/>
    <cellStyle name="40% - Accent4" xfId="46" builtinId="43" customBuiltin="1"/>
    <cellStyle name="40% - Accent4 2" xfId="47"/>
    <cellStyle name="40% - Accent4 3" xfId="48"/>
    <cellStyle name="40% - Accent4 4" xfId="49"/>
    <cellStyle name="40% - Accent4 5" xfId="50"/>
    <cellStyle name="40% - Accent5" xfId="51" builtinId="47" customBuiltin="1"/>
    <cellStyle name="40% - Accent5 2" xfId="52"/>
    <cellStyle name="40% - Accent5 3" xfId="53"/>
    <cellStyle name="40% - Accent5 4" xfId="54"/>
    <cellStyle name="40% - Accent5 5" xfId="55"/>
    <cellStyle name="40% - Accent6" xfId="56" builtinId="51" customBuiltin="1"/>
    <cellStyle name="40% - Accent6 2" xfId="57"/>
    <cellStyle name="40% - Accent6 3" xfId="58"/>
    <cellStyle name="40% - Accent6 4" xfId="59"/>
    <cellStyle name="40% - Accent6 5" xfId="60"/>
    <cellStyle name="60% - Accent1" xfId="61" builtinId="32" customBuiltin="1"/>
    <cellStyle name="60% - Accent1 2" xfId="62"/>
    <cellStyle name="60% - Accent1 3" xfId="63"/>
    <cellStyle name="60% - Accent1 4" xfId="64"/>
    <cellStyle name="60% - Accent1 5" xfId="65"/>
    <cellStyle name="60% - Accent2" xfId="66" builtinId="36" customBuiltin="1"/>
    <cellStyle name="60% - Accent2 2" xfId="67"/>
    <cellStyle name="60% - Accent2 3" xfId="68"/>
    <cellStyle name="60% - Accent2 4" xfId="69"/>
    <cellStyle name="60% - Accent2 5" xfId="70"/>
    <cellStyle name="60% - Accent3" xfId="71" builtinId="40" customBuiltin="1"/>
    <cellStyle name="60% - Accent3 2" xfId="72"/>
    <cellStyle name="60% - Accent3 3" xfId="73"/>
    <cellStyle name="60% - Accent3 4" xfId="74"/>
    <cellStyle name="60% - Accent3 5" xfId="75"/>
    <cellStyle name="60% - Accent4" xfId="76" builtinId="44" customBuiltin="1"/>
    <cellStyle name="60% - Accent4 2" xfId="77"/>
    <cellStyle name="60% - Accent4 3" xfId="78"/>
    <cellStyle name="60% - Accent4 4" xfId="79"/>
    <cellStyle name="60% - Accent4 5" xfId="80"/>
    <cellStyle name="60% - Accent5" xfId="81" builtinId="48" customBuiltin="1"/>
    <cellStyle name="60% - Accent5 2" xfId="82"/>
    <cellStyle name="60% - Accent5 3" xfId="83"/>
    <cellStyle name="60% - Accent5 4" xfId="84"/>
    <cellStyle name="60% - Accent5 5" xfId="85"/>
    <cellStyle name="60% - Accent6" xfId="86" builtinId="52" customBuiltin="1"/>
    <cellStyle name="60% - Accent6 2" xfId="87"/>
    <cellStyle name="60% - Accent6 3" xfId="88"/>
    <cellStyle name="60% - Accent6 4" xfId="89"/>
    <cellStyle name="60% - Accent6 5" xfId="90"/>
    <cellStyle name="Accent1" xfId="91" builtinId="29" customBuiltin="1"/>
    <cellStyle name="Accent1 2" xfId="92"/>
    <cellStyle name="Accent1 3" xfId="93"/>
    <cellStyle name="Accent1 4" xfId="94"/>
    <cellStyle name="Accent1 5" xfId="95"/>
    <cellStyle name="Accent2" xfId="96" builtinId="33" customBuiltin="1"/>
    <cellStyle name="Accent2 2" xfId="97"/>
    <cellStyle name="Accent2 3" xfId="98"/>
    <cellStyle name="Accent2 4" xfId="99"/>
    <cellStyle name="Accent2 5" xfId="100"/>
    <cellStyle name="Accent3" xfId="101" builtinId="37" customBuiltin="1"/>
    <cellStyle name="Accent3 2" xfId="102"/>
    <cellStyle name="Accent3 3" xfId="103"/>
    <cellStyle name="Accent3 4" xfId="104"/>
    <cellStyle name="Accent3 5" xfId="105"/>
    <cellStyle name="Accent4" xfId="106" builtinId="41" customBuiltin="1"/>
    <cellStyle name="Accent4 2" xfId="107"/>
    <cellStyle name="Accent4 3" xfId="108"/>
    <cellStyle name="Accent4 4" xfId="109"/>
    <cellStyle name="Accent4 5" xfId="110"/>
    <cellStyle name="Accent5" xfId="111" builtinId="45" customBuiltin="1"/>
    <cellStyle name="Accent5 2" xfId="112"/>
    <cellStyle name="Accent5 3" xfId="113"/>
    <cellStyle name="Accent5 4" xfId="114"/>
    <cellStyle name="Accent5 5" xfId="115"/>
    <cellStyle name="Accent6" xfId="116" builtinId="49" customBuiltin="1"/>
    <cellStyle name="Accent6 2" xfId="117"/>
    <cellStyle name="Accent6 3" xfId="118"/>
    <cellStyle name="Accent6 4" xfId="119"/>
    <cellStyle name="Accent6 5" xfId="120"/>
    <cellStyle name="Bad" xfId="121" builtinId="27" customBuiltin="1"/>
    <cellStyle name="Bad 2" xfId="122"/>
    <cellStyle name="Bad 3" xfId="123"/>
    <cellStyle name="Bad 4" xfId="124"/>
    <cellStyle name="Bad 5" xfId="125"/>
    <cellStyle name="Calculation" xfId="126" builtinId="22" customBuiltin="1"/>
    <cellStyle name="Calculation 2" xfId="127"/>
    <cellStyle name="Calculation 3" xfId="128"/>
    <cellStyle name="Calculation 4" xfId="129"/>
    <cellStyle name="Calculation 5" xfId="130"/>
    <cellStyle name="Check Cell" xfId="131" builtinId="23" customBuiltin="1"/>
    <cellStyle name="Check Cell 2" xfId="132"/>
    <cellStyle name="Check Cell 3" xfId="133"/>
    <cellStyle name="Check Cell 4" xfId="134"/>
    <cellStyle name="Check Cell 5" xfId="135"/>
    <cellStyle name="Explanatory Text" xfId="136" builtinId="53" customBuiltin="1"/>
    <cellStyle name="Explanatory Text 2" xfId="137"/>
    <cellStyle name="Explanatory Text 3" xfId="138"/>
    <cellStyle name="Explanatory Text 4" xfId="139"/>
    <cellStyle name="Explanatory Text 5" xfId="140"/>
    <cellStyle name="Good" xfId="141" builtinId="26" customBuiltin="1"/>
    <cellStyle name="Good 2" xfId="142"/>
    <cellStyle name="Good 3" xfId="143"/>
    <cellStyle name="Good 4" xfId="144"/>
    <cellStyle name="Good 5" xfId="145"/>
    <cellStyle name="Heading 1" xfId="146" builtinId="16" customBuiltin="1"/>
    <cellStyle name="Heading 1 2" xfId="147"/>
    <cellStyle name="Heading 1 3" xfId="148"/>
    <cellStyle name="Heading 1 4" xfId="149"/>
    <cellStyle name="Heading 1 5" xfId="150"/>
    <cellStyle name="Heading 2" xfId="151" builtinId="17" customBuiltin="1"/>
    <cellStyle name="Heading 2 2" xfId="152"/>
    <cellStyle name="Heading 2 3" xfId="153"/>
    <cellStyle name="Heading 2 4" xfId="154"/>
    <cellStyle name="Heading 2 5" xfId="155"/>
    <cellStyle name="Heading 3" xfId="156" builtinId="18" customBuiltin="1"/>
    <cellStyle name="Heading 3 2" xfId="157"/>
    <cellStyle name="Heading 3 3" xfId="158"/>
    <cellStyle name="Heading 3 4" xfId="159"/>
    <cellStyle name="Heading 3 5" xfId="160"/>
    <cellStyle name="Heading 4" xfId="161" builtinId="19" customBuiltin="1"/>
    <cellStyle name="Heading 4 2" xfId="162"/>
    <cellStyle name="Heading 4 3" xfId="163"/>
    <cellStyle name="Heading 4 4" xfId="164"/>
    <cellStyle name="Heading 4 5" xfId="165"/>
    <cellStyle name="Hyperlink 2" xfId="166"/>
    <cellStyle name="Input" xfId="167" builtinId="20" customBuiltin="1"/>
    <cellStyle name="Input 2" xfId="168"/>
    <cellStyle name="Input 3" xfId="169"/>
    <cellStyle name="Input 4" xfId="170"/>
    <cellStyle name="Input 5" xfId="171"/>
    <cellStyle name="Linked Cell" xfId="172" builtinId="24" customBuiltin="1"/>
    <cellStyle name="Linked Cell 2" xfId="173"/>
    <cellStyle name="Linked Cell 3" xfId="174"/>
    <cellStyle name="Linked Cell 4" xfId="175"/>
    <cellStyle name="Linked Cell 5" xfId="176"/>
    <cellStyle name="Neutral" xfId="177" builtinId="28" customBuiltin="1"/>
    <cellStyle name="Neutral 2" xfId="178"/>
    <cellStyle name="Neutral 3" xfId="179"/>
    <cellStyle name="Neutral 4" xfId="180"/>
    <cellStyle name="Neutral 5" xfId="181"/>
    <cellStyle name="Normal" xfId="0" builtinId="0"/>
    <cellStyle name="Normal 2" xfId="182"/>
    <cellStyle name="Normal 2 2" xfId="183"/>
    <cellStyle name="Normal 2 3" xfId="184"/>
    <cellStyle name="Normal 2 4" xfId="185"/>
    <cellStyle name="Normal 3" xfId="186"/>
    <cellStyle name="Normal 5" xfId="187"/>
    <cellStyle name="Normal 5 2" xfId="188"/>
    <cellStyle name="Note" xfId="189" builtinId="10" customBuiltin="1"/>
    <cellStyle name="Note 2" xfId="190"/>
    <cellStyle name="Note 2 2" xfId="191"/>
    <cellStyle name="Note 2 3" xfId="192"/>
    <cellStyle name="Note 2 4" xfId="193"/>
    <cellStyle name="Note 3" xfId="194"/>
    <cellStyle name="Note 4" xfId="195"/>
    <cellStyle name="Note 5" xfId="196"/>
    <cellStyle name="Output" xfId="197" builtinId="21" customBuiltin="1"/>
    <cellStyle name="Output 2" xfId="198"/>
    <cellStyle name="Output 3" xfId="199"/>
    <cellStyle name="Output 4" xfId="200"/>
    <cellStyle name="Output 5" xfId="201"/>
    <cellStyle name="Percent 2 2" xfId="202"/>
    <cellStyle name="Percent 2 3" xfId="203"/>
    <cellStyle name="Percent 2 4" xfId="204"/>
    <cellStyle name="Title" xfId="205" builtinId="15" customBuiltin="1"/>
    <cellStyle name="Title 2" xfId="206"/>
    <cellStyle name="Title 3" xfId="207"/>
    <cellStyle name="Title 4" xfId="208"/>
    <cellStyle name="Title 5" xfId="209"/>
    <cellStyle name="Total" xfId="210" builtinId="25" customBuiltin="1"/>
    <cellStyle name="Total 2" xfId="211"/>
    <cellStyle name="Total 3" xfId="212"/>
    <cellStyle name="Total 4" xfId="213"/>
    <cellStyle name="Total 5" xfId="214"/>
    <cellStyle name="Warning Text" xfId="215" builtinId="11" customBuiltin="1"/>
    <cellStyle name="Warning Text 2" xfId="216"/>
    <cellStyle name="Warning Text 3" xfId="217"/>
    <cellStyle name="Warning Text 4" xfId="218"/>
    <cellStyle name="Warning Text 5" xfId="2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285750</xdr:colOff>
      <xdr:row>6</xdr:row>
      <xdr:rowOff>123825</xdr:rowOff>
    </xdr:to>
    <xdr:sp macro="" textlink="">
      <xdr:nvSpPr>
        <xdr:cNvPr id="3169" name="Rectangle 2"/>
        <xdr:cNvSpPr>
          <a:spLocks noChangeArrowheads="1"/>
        </xdr:cNvSpPr>
      </xdr:nvSpPr>
      <xdr:spPr bwMode="auto">
        <a:xfrm>
          <a:off x="0" y="0"/>
          <a:ext cx="8001000" cy="1209675"/>
        </a:xfrm>
        <a:prstGeom prst="rect">
          <a:avLst/>
        </a:prstGeom>
        <a:solidFill>
          <a:srgbClr val="00335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260985</xdr:colOff>
      <xdr:row>7</xdr:row>
      <xdr:rowOff>163829</xdr:rowOff>
    </xdr:from>
    <xdr:to>
      <xdr:col>12</xdr:col>
      <xdr:colOff>3</xdr:colOff>
      <xdr:row>14</xdr:row>
      <xdr:rowOff>114324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274320" y="1390649"/>
          <a:ext cx="7955280" cy="11773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FF" mc:Ignorable="a14" a14:legacySpreadsheetColorIndex="12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82296" tIns="68580" rIns="0" bIns="0" anchor="t" upright="1"/>
        <a:lstStyle/>
        <a:p>
          <a:pPr algn="l" rtl="0">
            <a:defRPr sz="1000"/>
          </a:pPr>
          <a:r>
            <a:rPr lang="en-GB" sz="3500" b="0" i="0" u="none" strike="noStrike" baseline="0">
              <a:solidFill>
                <a:srgbClr val="003350"/>
              </a:solidFill>
              <a:latin typeface="Arial" pitchFamily="34" charset="0"/>
              <a:cs typeface="Arial" pitchFamily="34" charset="0"/>
            </a:rPr>
            <a:t>Personal Social Services:</a:t>
          </a:r>
        </a:p>
        <a:p>
          <a:pPr algn="l" rtl="0">
            <a:defRPr sz="1000"/>
          </a:pPr>
          <a:r>
            <a:rPr lang="en-GB" sz="3500" b="0" i="0" u="none" strike="noStrike" baseline="0">
              <a:solidFill>
                <a:srgbClr val="003350"/>
              </a:solidFill>
              <a:latin typeface="Arial" pitchFamily="34" charset="0"/>
              <a:cs typeface="Arial" pitchFamily="34" charset="0"/>
            </a:rPr>
            <a:t>Expenditure and Unit Costs, England</a:t>
          </a:r>
          <a:endParaRPr lang="en-GB" sz="4000" b="0" i="0" u="none" strike="noStrike" baseline="0">
            <a:solidFill>
              <a:srgbClr val="00335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0</xdr:col>
      <xdr:colOff>291465</xdr:colOff>
      <xdr:row>14</xdr:row>
      <xdr:rowOff>45721</xdr:rowOff>
    </xdr:from>
    <xdr:to>
      <xdr:col>11</xdr:col>
      <xdr:colOff>371475</xdr:colOff>
      <xdr:row>17</xdr:row>
      <xdr:rowOff>2062</xdr:rowOff>
    </xdr:to>
    <xdr:sp macro="" textlink="">
      <xdr:nvSpPr>
        <xdr:cNvPr id="4" name="Text Box 4"/>
        <xdr:cNvSpPr txBox="1">
          <a:spLocks noChangeArrowheads="1"/>
        </xdr:cNvSpPr>
      </xdr:nvSpPr>
      <xdr:spPr bwMode="auto">
        <a:xfrm>
          <a:off x="304800" y="2499361"/>
          <a:ext cx="7623810" cy="4821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FF" mc:Ignorable="a14" a14:legacySpreadsheetColorIndex="12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en-GB" sz="2000" b="1" i="0" u="none" strike="noStrike" baseline="0">
              <a:solidFill>
                <a:srgbClr val="003350"/>
              </a:solidFill>
              <a:latin typeface="Arial" pitchFamily="34" charset="0"/>
              <a:cs typeface="Arial" pitchFamily="34" charset="0"/>
            </a:rPr>
            <a:t>2013-14, Final Release: Unit Costs by CASSR </a:t>
          </a:r>
        </a:p>
      </xdr:txBody>
    </xdr:sp>
    <xdr:clientData/>
  </xdr:twoCellAnchor>
  <xdr:twoCellAnchor>
    <xdr:from>
      <xdr:col>0</xdr:col>
      <xdr:colOff>291465</xdr:colOff>
      <xdr:row>17</xdr:row>
      <xdr:rowOff>83821</xdr:rowOff>
    </xdr:from>
    <xdr:to>
      <xdr:col>11</xdr:col>
      <xdr:colOff>662940</xdr:colOff>
      <xdr:row>31</xdr:row>
      <xdr:rowOff>110555</xdr:rowOff>
    </xdr:to>
    <xdr:sp macro="" textlink="">
      <xdr:nvSpPr>
        <xdr:cNvPr id="5" name="Text Box 6"/>
        <xdr:cNvSpPr txBox="1">
          <a:spLocks noChangeArrowheads="1"/>
        </xdr:cNvSpPr>
      </xdr:nvSpPr>
      <xdr:spPr bwMode="auto">
        <a:xfrm>
          <a:off x="295275" y="3063241"/>
          <a:ext cx="7934325" cy="2466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1700"/>
            </a:lnSpc>
            <a:defRPr sz="1000"/>
          </a:pPr>
          <a:r>
            <a:rPr kumimoji="0" lang="en-GB" sz="1600" b="1" i="0" u="none" strike="noStrike" kern="0" cap="none" spc="0" normalizeH="0" baseline="0" noProof="0">
              <a:ln>
                <a:noFill/>
              </a:ln>
              <a:solidFill>
                <a:srgbClr val="00335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Responsible Statistician</a:t>
          </a:r>
        </a:p>
        <a:p>
          <a:pPr algn="l" rtl="0">
            <a:lnSpc>
              <a:spcPts val="1300"/>
            </a:lnSpc>
            <a:defRPr sz="1000"/>
          </a:pPr>
          <a:r>
            <a:rPr lang="en-GB" sz="1200" b="0" i="0" u="none" strike="no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Chris Buttery - Section Head, Adult Social Care Statistics</a:t>
          </a:r>
        </a:p>
        <a:p>
          <a:pPr algn="l" rtl="0">
            <a:lnSpc>
              <a:spcPts val="1300"/>
            </a:lnSpc>
            <a:defRPr sz="1000"/>
          </a:pPr>
          <a:endParaRPr lang="en-GB" sz="1200" b="0" i="0" u="none" strike="noStrike" baseline="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pPr algn="l" rtl="0">
            <a:lnSpc>
              <a:spcPts val="1300"/>
            </a:lnSpc>
            <a:defRPr sz="1000"/>
          </a:pPr>
          <a:r>
            <a:rPr lang="en-GB" sz="1200" b="0" i="0" u="none" strike="no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The Contact Centre</a:t>
          </a:r>
        </a:p>
        <a:p>
          <a:pPr algn="l" rtl="0">
            <a:lnSpc>
              <a:spcPts val="1300"/>
            </a:lnSpc>
            <a:defRPr sz="1000"/>
          </a:pPr>
          <a:r>
            <a:rPr lang="en-GB" sz="1200" b="0" i="0" u="none" strike="no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The Health and Social Care Information Centre</a:t>
          </a:r>
        </a:p>
        <a:p>
          <a:pPr algn="l" rtl="0">
            <a:lnSpc>
              <a:spcPts val="1300"/>
            </a:lnSpc>
            <a:defRPr sz="1000"/>
          </a:pPr>
          <a:r>
            <a:rPr lang="en-GB" sz="1200" b="0" i="0" u="none" strike="no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1 Trevelyan Square</a:t>
          </a:r>
        </a:p>
        <a:p>
          <a:pPr algn="l" rtl="0">
            <a:lnSpc>
              <a:spcPts val="1300"/>
            </a:lnSpc>
            <a:defRPr sz="1000"/>
          </a:pPr>
          <a:r>
            <a:rPr lang="en-GB" sz="1200" b="0" i="0" u="none" strike="no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Boar Lane</a:t>
          </a:r>
        </a:p>
        <a:p>
          <a:pPr algn="l" rtl="0">
            <a:lnSpc>
              <a:spcPts val="1300"/>
            </a:lnSpc>
            <a:defRPr sz="1000"/>
          </a:pPr>
          <a:r>
            <a:rPr lang="en-GB" sz="1200" b="0" i="0" u="none" strike="no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Leeds</a:t>
          </a:r>
        </a:p>
        <a:p>
          <a:pPr algn="l" rtl="0">
            <a:lnSpc>
              <a:spcPts val="1300"/>
            </a:lnSpc>
            <a:defRPr sz="1000"/>
          </a:pPr>
          <a:r>
            <a:rPr lang="en-GB" sz="1200" b="0" i="0" u="none" strike="no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LS1 6AE</a:t>
          </a:r>
        </a:p>
        <a:p>
          <a:pPr algn="l" rtl="0">
            <a:lnSpc>
              <a:spcPts val="1300"/>
            </a:lnSpc>
            <a:defRPr sz="1000"/>
          </a:pPr>
          <a:endParaRPr lang="en-GB" sz="1200" b="0" i="0" u="none" strike="noStrike" baseline="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pPr algn="l" rtl="0">
            <a:lnSpc>
              <a:spcPts val="1300"/>
            </a:lnSpc>
            <a:defRPr sz="1000"/>
          </a:pPr>
          <a:r>
            <a:rPr lang="en-GB" sz="1200" b="0" i="0" u="none" strike="no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Telephone: </a:t>
          </a:r>
          <a:r>
            <a:rPr kumimoji="0" lang="en-GB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0300 303 5678</a:t>
          </a:r>
          <a:endParaRPr lang="en-GB" sz="1200" b="0" i="0" u="none" strike="noStrike" baseline="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pPr algn="l" rtl="0">
            <a:lnSpc>
              <a:spcPts val="1300"/>
            </a:lnSpc>
            <a:defRPr sz="1000"/>
          </a:pPr>
          <a:r>
            <a:rPr lang="en-GB" sz="1200" b="0" i="0" u="none" strike="no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Email: enquiries@hscic.gov.uk</a:t>
          </a:r>
        </a:p>
        <a:p>
          <a:pPr algn="l" rtl="0">
            <a:lnSpc>
              <a:spcPts val="1300"/>
            </a:lnSpc>
            <a:defRPr sz="1000"/>
          </a:pPr>
          <a:endParaRPr lang="en-GB" sz="1200" b="0" i="0" u="none" strike="noStrike" baseline="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pPr algn="l" rtl="0">
            <a:lnSpc>
              <a:spcPts val="1300"/>
            </a:lnSpc>
            <a:defRPr sz="1000"/>
          </a:pPr>
          <a:r>
            <a:rPr lang="en-GB" sz="1200" b="0" i="0" u="none" strike="no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ISBN: 978-1-78386-259-7</a:t>
          </a:r>
        </a:p>
      </xdr:txBody>
    </xdr:sp>
    <xdr:clientData/>
  </xdr:twoCellAnchor>
  <xdr:twoCellAnchor editAs="oneCell">
    <xdr:from>
      <xdr:col>0</xdr:col>
      <xdr:colOff>190500</xdr:colOff>
      <xdr:row>1</xdr:row>
      <xdr:rowOff>28575</xdr:rowOff>
    </xdr:from>
    <xdr:to>
      <xdr:col>4</xdr:col>
      <xdr:colOff>47625</xdr:colOff>
      <xdr:row>5</xdr:row>
      <xdr:rowOff>161925</xdr:rowOff>
    </xdr:to>
    <xdr:pic>
      <xdr:nvPicPr>
        <xdr:cNvPr id="3173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209550"/>
          <a:ext cx="2524125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360045</xdr:colOff>
      <xdr:row>32</xdr:row>
      <xdr:rowOff>78105</xdr:rowOff>
    </xdr:from>
    <xdr:to>
      <xdr:col>11</xdr:col>
      <xdr:colOff>657225</xdr:colOff>
      <xdr:row>34</xdr:row>
      <xdr:rowOff>80010</xdr:rowOff>
    </xdr:to>
    <xdr:sp macro="" textlink="">
      <xdr:nvSpPr>
        <xdr:cNvPr id="7" name="Rectangle 20"/>
        <xdr:cNvSpPr>
          <a:spLocks noChangeArrowheads="1"/>
        </xdr:cNvSpPr>
      </xdr:nvSpPr>
      <xdr:spPr bwMode="auto">
        <a:xfrm>
          <a:off x="373380" y="5686425"/>
          <a:ext cx="7856220" cy="352425"/>
        </a:xfrm>
        <a:prstGeom prst="rect">
          <a:avLst/>
        </a:prstGeom>
        <a:solidFill>
          <a:sysClr val="window" lastClr="FFFFFF"/>
        </a:solidFill>
        <a:ln>
          <a:noFill/>
        </a:ln>
        <a:extLst/>
      </xdr:spPr>
      <xdr:txBody>
        <a:bodyPr vertOverflow="clip" wrap="square" lIns="36576" tIns="22860" rIns="0" bIns="22860" anchor="ctr" upright="1"/>
        <a:lstStyle/>
        <a:p>
          <a:pPr algn="l" rtl="0">
            <a:defRPr sz="1000"/>
          </a:pPr>
          <a:r>
            <a:rPr lang="en-GB" sz="105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Copyright © 2014, Health and Social Care Information Centre. All Rights Reserved.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c.green.net\ic_data_dfs\SC\PSS%20EX1\1.%20Guidance%20and%20Forms\2009-10\PSS-EX1_2009-10_ProForma_v1.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c.green.net\ic_data_dfs\SC\Abuse%20Vulnerable%20Adults\1.%20Guidance%20and%20Forms\2010-11\Proformas\AVA_Proformas_2010-11_v1.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c.green.net\ic_data_dfs\SC\PSS%20EX1\4.%20Working%20Tables\2009-10\1st%20Cut%20Created%20Tables\PSS%20EX1%202005-06_v1.2_DataExtractor_200608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teams/SC/PSS%20EX1/4.%20Working%20Tables/2009-10/BlankSummarySheets/PSS%20EX1%202005-06_v1.2_DataExtractor_200608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cils"/>
      <sheetName val="Cover"/>
      <sheetName val="Blank Checker"/>
      <sheetName val="Activity data"/>
      <sheetName val="Incl SSMSS"/>
      <sheetName val="Unit costs"/>
      <sheetName val="Unit costs summary"/>
      <sheetName val="Grants &amp; Comments"/>
      <sheetName val="Memo item ratios"/>
      <sheetName val="Memo cost calculations "/>
      <sheetName val="Memo Comments"/>
    </sheetNames>
    <sheetDataSet>
      <sheetData sheetId="0">
        <row r="162">
          <cell r="C162" t="str">
            <v>Y</v>
          </cell>
        </row>
        <row r="163">
          <cell r="C163" t="str">
            <v>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List of Returns"/>
      <sheetName val="Table 1"/>
      <sheetName val="Table 2"/>
      <sheetName val="Table 3"/>
      <sheetName val="Tables 4a &amp; 4b"/>
      <sheetName val="Tables 5a &amp; 5b"/>
      <sheetName val="Tables 6a &amp; 6b"/>
      <sheetName val="Tables 7a &amp; 7b"/>
      <sheetName val="Tables 8a, 8b &amp; 8c"/>
      <sheetName val="Table 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cils"/>
      <sheetName val="Extracts"/>
      <sheetName val="OrgHistory"/>
      <sheetName val="DataProcessing"/>
      <sheetName val="DH macros"/>
      <sheetName val="Cover"/>
      <sheetName val="Activity data"/>
      <sheetName val="Grants"/>
      <sheetName val="XSSM"/>
      <sheetName val="X2"/>
      <sheetName val="SSMSS"/>
      <sheetName val="Incl SSMSS"/>
      <sheetName val="Unit costs"/>
      <sheetName val="Unit costs summary"/>
      <sheetName val="Cost Data for PAF"/>
      <sheetName val="2004-05RAPdata"/>
      <sheetName val="HH1data"/>
      <sheetName val="2004-05PSSEX1Exp"/>
      <sheetName val="2004-05PSSEX1UCs"/>
      <sheetName val="Efficiency calcs"/>
      <sheetName val="Comments"/>
      <sheetName val="ActivityData_Extract"/>
      <sheetName val="GrantsData_Extract"/>
      <sheetName val="XSSMData_Part1_Extract"/>
      <sheetName val="XSSMData_Part2_Extract"/>
      <sheetName val="XSSMData_Part3_Extract"/>
      <sheetName val="XSSMData_Part4_Extract"/>
      <sheetName val="XSSMData_Part5_Extract"/>
      <sheetName val="XSSMData_Part6_Extract"/>
      <sheetName val="EfficiencyCalcsData_Extrac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8">
          <cell r="E8" t="str">
            <v>Herefordshire UA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cils"/>
      <sheetName val="Extracts"/>
      <sheetName val="OrgHistory"/>
      <sheetName val="DataProcessing"/>
      <sheetName val="DH macros"/>
      <sheetName val="Cover"/>
      <sheetName val="Activity data"/>
      <sheetName val="Grants"/>
      <sheetName val="XSSM"/>
      <sheetName val="X2"/>
      <sheetName val="SSMSS"/>
      <sheetName val="Incl SSMSS"/>
      <sheetName val="Unit costs"/>
      <sheetName val="Unit costs summary"/>
      <sheetName val="Cost Data for PAF"/>
      <sheetName val="2004-05RAPdata"/>
      <sheetName val="HH1data"/>
      <sheetName val="2004-05PSSEX1Exp"/>
      <sheetName val="2004-05PSSEX1UCs"/>
      <sheetName val="Efficiency calcs"/>
      <sheetName val="Comments"/>
      <sheetName val="ActivityData_Extract"/>
      <sheetName val="GrantsData_Extract"/>
      <sheetName val="XSSMData_Part1_Extract"/>
      <sheetName val="XSSMData_Part2_Extract"/>
      <sheetName val="XSSMData_Part3_Extract"/>
      <sheetName val="XSSMData_Part4_Extract"/>
      <sheetName val="XSSMData_Part5_Extract"/>
      <sheetName val="XSSMData_Part6_Extract"/>
      <sheetName val="EfficiencyCalcsData_Extrac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8">
          <cell r="E8" t="str">
            <v>Herefordshire UA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showGridLines="0" showRowColHeaders="0" zoomScaleNormal="100" workbookViewId="0"/>
  </sheetViews>
  <sheetFormatPr defaultColWidth="0" defaultRowHeight="0" customHeight="1" zeroHeight="1"/>
  <cols>
    <col min="1" max="12" width="10" style="4" customWidth="1"/>
    <col min="13" max="17" width="10" style="4" hidden="1" customWidth="1"/>
    <col min="18" max="16384" width="10" style="4" hidden="1"/>
  </cols>
  <sheetData>
    <row r="1" ht="14.25"/>
    <row r="2" ht="14.25"/>
    <row r="3" ht="14.25"/>
    <row r="4" ht="14.25"/>
    <row r="5" ht="14.25"/>
    <row r="6" ht="14.25"/>
    <row r="7" ht="14.25"/>
    <row r="8" ht="14.25"/>
    <row r="9" ht="14.25"/>
    <row r="10" ht="14.25"/>
    <row r="11" ht="14.25"/>
    <row r="12" ht="14.25"/>
    <row r="13" ht="14.25"/>
    <row r="14" ht="14.25"/>
    <row r="15" ht="14.25"/>
    <row r="16" ht="14.25"/>
    <row r="17" ht="14.25"/>
    <row r="18" ht="14.25"/>
    <row r="19" ht="14.25"/>
    <row r="20" ht="14.25"/>
    <row r="21" ht="14.25"/>
    <row r="22" ht="14.25"/>
    <row r="23" ht="14.25"/>
    <row r="24" ht="14.25"/>
    <row r="25" ht="14.25"/>
    <row r="26" ht="14.25"/>
    <row r="27" ht="14.25"/>
    <row r="28" ht="14.25"/>
    <row r="29" ht="14.25"/>
    <row r="30" ht="14.25"/>
    <row r="31" ht="14.25"/>
    <row r="32" ht="14.25"/>
    <row r="33" ht="14.25"/>
    <row r="34" ht="14.25"/>
    <row r="35" ht="14.25"/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5"/>
  <sheetViews>
    <sheetView showGridLines="0" tabSelected="1" zoomScaleNormal="100" workbookViewId="0">
      <pane ySplit="1" topLeftCell="A44" activePane="bottomLeft" state="frozen"/>
      <selection pane="bottomLeft" activeCell="A90" sqref="A90:XFD108"/>
    </sheetView>
  </sheetViews>
  <sheetFormatPr defaultColWidth="20.7109375" defaultRowHeight="12.75"/>
  <cols>
    <col min="1" max="1" width="10.28515625" bestFit="1" customWidth="1"/>
    <col min="2" max="2" width="27.28515625" customWidth="1"/>
    <col min="3" max="3" width="23.42578125" bestFit="1" customWidth="1"/>
    <col min="4" max="4" width="12.28515625" bestFit="1" customWidth="1"/>
    <col min="5" max="5" width="15.42578125" bestFit="1" customWidth="1"/>
    <col min="6" max="6" width="10.85546875" bestFit="1" customWidth="1"/>
    <col min="7" max="7" width="21.7109375" style="18" bestFit="1" customWidth="1"/>
    <col min="8" max="8" width="10.42578125" style="21" bestFit="1" customWidth="1"/>
  </cols>
  <sheetData>
    <row r="1" spans="1:8" s="1" customFormat="1" ht="15">
      <c r="A1" s="10" t="s">
        <v>329</v>
      </c>
      <c r="B1" s="10" t="s">
        <v>314</v>
      </c>
      <c r="C1" s="10" t="s">
        <v>315</v>
      </c>
      <c r="D1" s="10" t="s">
        <v>316</v>
      </c>
      <c r="E1" s="10" t="s">
        <v>317</v>
      </c>
      <c r="F1" s="10" t="s">
        <v>318</v>
      </c>
      <c r="G1" s="15" t="s">
        <v>319</v>
      </c>
      <c r="H1" s="19" t="s">
        <v>320</v>
      </c>
    </row>
    <row r="2" spans="1:8" s="2" customFormat="1" ht="14.45" customHeight="1">
      <c r="A2" s="7" t="s">
        <v>214</v>
      </c>
      <c r="B2" s="7" t="s">
        <v>64</v>
      </c>
      <c r="C2" s="7" t="s">
        <v>182</v>
      </c>
      <c r="D2" s="8">
        <v>491.85377815189003</v>
      </c>
      <c r="E2" s="8">
        <v>551.69556252060397</v>
      </c>
      <c r="F2" s="8">
        <v>113.962688963369</v>
      </c>
      <c r="G2" s="16">
        <v>503.0108490461397</v>
      </c>
      <c r="H2" s="20">
        <v>547</v>
      </c>
    </row>
    <row r="3" spans="1:8" s="3" customFormat="1" ht="14.45" customHeight="1">
      <c r="A3" s="7" t="s">
        <v>305</v>
      </c>
      <c r="B3" s="7" t="s">
        <v>66</v>
      </c>
      <c r="C3" s="7" t="s">
        <v>182</v>
      </c>
      <c r="D3" s="8">
        <v>565.82120829073904</v>
      </c>
      <c r="E3" s="8">
        <v>505.33480090516503</v>
      </c>
      <c r="F3" s="8">
        <v>130.22804567588699</v>
      </c>
      <c r="G3" s="16">
        <v>503.0108490461397</v>
      </c>
      <c r="H3" s="20">
        <v>547</v>
      </c>
    </row>
    <row r="4" spans="1:8">
      <c r="A4" s="7" t="s">
        <v>301</v>
      </c>
      <c r="B4" s="7" t="s">
        <v>59</v>
      </c>
      <c r="C4" s="7" t="s">
        <v>182</v>
      </c>
      <c r="D4" s="8">
        <v>441.59251654118202</v>
      </c>
      <c r="E4" s="8">
        <v>435.769771953342</v>
      </c>
      <c r="F4" s="8">
        <v>171.77997865316399</v>
      </c>
      <c r="G4" s="16">
        <v>503.0108490461397</v>
      </c>
      <c r="H4" s="20">
        <v>547</v>
      </c>
    </row>
    <row r="5" spans="1:8">
      <c r="A5" s="7" t="s">
        <v>290</v>
      </c>
      <c r="B5" s="7" t="s">
        <v>61</v>
      </c>
      <c r="C5" s="7" t="s">
        <v>182</v>
      </c>
      <c r="D5" s="8">
        <v>452.182997431768</v>
      </c>
      <c r="E5" s="8">
        <v>545.89540522624998</v>
      </c>
      <c r="F5" s="8">
        <v>181.40462494437199</v>
      </c>
      <c r="G5" s="16">
        <v>503.0108490461397</v>
      </c>
      <c r="H5" s="20">
        <v>547</v>
      </c>
    </row>
    <row r="6" spans="1:8">
      <c r="A6" s="7" t="s">
        <v>300</v>
      </c>
      <c r="B6" s="7" t="s">
        <v>63</v>
      </c>
      <c r="C6" s="7" t="s">
        <v>182</v>
      </c>
      <c r="D6" s="8">
        <v>518.58567543064396</v>
      </c>
      <c r="E6" s="8">
        <v>493.56285259655698</v>
      </c>
      <c r="F6" s="8">
        <v>187.18736104935499</v>
      </c>
      <c r="G6" s="16">
        <v>503.0108490461397</v>
      </c>
      <c r="H6" s="20">
        <v>547</v>
      </c>
    </row>
    <row r="7" spans="1:8">
      <c r="A7" s="7" t="s">
        <v>304</v>
      </c>
      <c r="B7" s="7" t="s">
        <v>60</v>
      </c>
      <c r="C7" s="7" t="s">
        <v>182</v>
      </c>
      <c r="D7" s="8">
        <v>567.28821125648199</v>
      </c>
      <c r="E7" s="8">
        <v>489.066368675913</v>
      </c>
      <c r="F7" s="8">
        <v>204.89130434782601</v>
      </c>
      <c r="G7" s="16">
        <v>503.0108490461397</v>
      </c>
      <c r="H7" s="20">
        <v>547</v>
      </c>
    </row>
    <row r="8" spans="1:8">
      <c r="A8" s="7" t="s">
        <v>230</v>
      </c>
      <c r="B8" s="7" t="s">
        <v>67</v>
      </c>
      <c r="C8" s="7" t="s">
        <v>182</v>
      </c>
      <c r="D8" s="8">
        <v>499.65059399021698</v>
      </c>
      <c r="E8" s="8">
        <v>510.33119871923202</v>
      </c>
      <c r="F8" s="8">
        <v>212.37516869095799</v>
      </c>
      <c r="G8" s="16">
        <v>503.0108490461397</v>
      </c>
      <c r="H8" s="20">
        <v>547</v>
      </c>
    </row>
    <row r="9" spans="1:8">
      <c r="A9" s="7" t="s">
        <v>181</v>
      </c>
      <c r="B9" s="7" t="s">
        <v>62</v>
      </c>
      <c r="C9" s="7" t="s">
        <v>182</v>
      </c>
      <c r="D9" s="8">
        <v>435.70324574961398</v>
      </c>
      <c r="E9" s="8">
        <v>509.37821598114402</v>
      </c>
      <c r="F9" s="8">
        <v>232.681799075242</v>
      </c>
      <c r="G9" s="16">
        <v>503.0108490461397</v>
      </c>
      <c r="H9" s="20">
        <v>547</v>
      </c>
    </row>
    <row r="10" spans="1:8">
      <c r="A10" s="7" t="s">
        <v>242</v>
      </c>
      <c r="B10" s="7" t="s">
        <v>65</v>
      </c>
      <c r="C10" s="7" t="s">
        <v>182</v>
      </c>
      <c r="D10" s="8">
        <v>468.42105263157902</v>
      </c>
      <c r="E10" s="8">
        <v>486.06346483704999</v>
      </c>
      <c r="F10" s="8">
        <v>296.11013986014001</v>
      </c>
      <c r="G10" s="16">
        <v>503.0108490461397</v>
      </c>
      <c r="H10" s="20">
        <v>547</v>
      </c>
    </row>
    <row r="11" spans="1:8">
      <c r="A11" s="7" t="s">
        <v>253</v>
      </c>
      <c r="B11" s="7" t="s">
        <v>254</v>
      </c>
      <c r="C11" s="7" t="s">
        <v>152</v>
      </c>
      <c r="D11" s="8">
        <v>583.80007823825804</v>
      </c>
      <c r="E11" s="8">
        <v>544.54895361511694</v>
      </c>
      <c r="F11" s="8">
        <v>119.453866943867</v>
      </c>
      <c r="G11" s="16">
        <v>522.05672874285108</v>
      </c>
      <c r="H11" s="20">
        <v>634</v>
      </c>
    </row>
    <row r="12" spans="1:8">
      <c r="A12" s="7" t="s">
        <v>297</v>
      </c>
      <c r="B12" s="7" t="s">
        <v>68</v>
      </c>
      <c r="C12" s="7" t="s">
        <v>152</v>
      </c>
      <c r="D12" s="8">
        <v>509.33723910655402</v>
      </c>
      <c r="E12" s="8">
        <v>561.52314662402603</v>
      </c>
      <c r="F12" s="8">
        <v>156.279315196998</v>
      </c>
      <c r="G12" s="16">
        <v>522.05672874285108</v>
      </c>
      <c r="H12" s="20">
        <v>634</v>
      </c>
    </row>
    <row r="13" spans="1:8">
      <c r="A13" s="7" t="s">
        <v>302</v>
      </c>
      <c r="B13" s="7" t="s">
        <v>69</v>
      </c>
      <c r="C13" s="7" t="s">
        <v>152</v>
      </c>
      <c r="D13" s="8">
        <v>536.47399732146698</v>
      </c>
      <c r="E13" s="8">
        <v>522.686141157463</v>
      </c>
      <c r="F13" s="8">
        <v>161.954752976474</v>
      </c>
      <c r="G13" s="16">
        <v>522.05672874285108</v>
      </c>
      <c r="H13" s="20">
        <v>634</v>
      </c>
    </row>
    <row r="14" spans="1:8">
      <c r="A14" s="7" t="s">
        <v>232</v>
      </c>
      <c r="B14" s="7" t="s">
        <v>84</v>
      </c>
      <c r="C14" s="7" t="s">
        <v>152</v>
      </c>
      <c r="D14" s="8">
        <v>520.83333333333303</v>
      </c>
      <c r="E14" s="8">
        <v>449.10089534271299</v>
      </c>
      <c r="F14" s="8">
        <v>164.548657969711</v>
      </c>
      <c r="G14" s="16">
        <v>522.05672874285108</v>
      </c>
      <c r="H14" s="20">
        <v>634</v>
      </c>
    </row>
    <row r="15" spans="1:8">
      <c r="A15" s="7" t="s">
        <v>150</v>
      </c>
      <c r="B15" s="7" t="s">
        <v>151</v>
      </c>
      <c r="C15" s="7" t="s">
        <v>152</v>
      </c>
      <c r="D15" s="8">
        <v>544.82126489459199</v>
      </c>
      <c r="E15" s="8">
        <v>545.21686353237806</v>
      </c>
      <c r="F15" s="8">
        <v>185.09189925119099</v>
      </c>
      <c r="G15" s="16">
        <v>522.05672874285108</v>
      </c>
      <c r="H15" s="20">
        <v>634</v>
      </c>
    </row>
    <row r="16" spans="1:8">
      <c r="A16" s="7" t="s">
        <v>294</v>
      </c>
      <c r="B16" s="7" t="s">
        <v>81</v>
      </c>
      <c r="C16" s="7" t="s">
        <v>152</v>
      </c>
      <c r="D16" s="8">
        <v>565.87398565028002</v>
      </c>
      <c r="E16" s="8">
        <v>533.69647565719004</v>
      </c>
      <c r="F16" s="8">
        <v>218.83076923076899</v>
      </c>
      <c r="G16" s="16">
        <v>522.05672874285108</v>
      </c>
      <c r="H16" s="20">
        <v>634</v>
      </c>
    </row>
    <row r="17" spans="1:8">
      <c r="A17" s="7" t="s">
        <v>172</v>
      </c>
      <c r="B17" s="7" t="s">
        <v>85</v>
      </c>
      <c r="C17" s="7" t="s">
        <v>152</v>
      </c>
      <c r="D17" s="8">
        <v>516.43641435487905</v>
      </c>
      <c r="E17" s="8">
        <v>537.34553070459401</v>
      </c>
      <c r="F17" s="8">
        <v>221.46802455981901</v>
      </c>
      <c r="G17" s="16">
        <v>522.05672874285108</v>
      </c>
      <c r="H17" s="20">
        <v>634</v>
      </c>
    </row>
    <row r="18" spans="1:8">
      <c r="A18" s="7" t="s">
        <v>269</v>
      </c>
      <c r="B18" s="7" t="s">
        <v>82</v>
      </c>
      <c r="C18" s="7" t="s">
        <v>152</v>
      </c>
      <c r="D18" s="8">
        <v>741.17647058823502</v>
      </c>
      <c r="E18" s="8">
        <v>444.004329189884</v>
      </c>
      <c r="F18" s="8">
        <v>221.621560920831</v>
      </c>
      <c r="G18" s="16">
        <v>522.05672874285108</v>
      </c>
      <c r="H18" s="20">
        <v>634</v>
      </c>
    </row>
    <row r="19" spans="1:8">
      <c r="A19" s="7" t="s">
        <v>288</v>
      </c>
      <c r="B19" s="7" t="s">
        <v>83</v>
      </c>
      <c r="C19" s="7" t="s">
        <v>152</v>
      </c>
      <c r="D19" s="8">
        <v>556.13635634801005</v>
      </c>
      <c r="E19" s="8">
        <v>446.77677532014002</v>
      </c>
      <c r="F19" s="8">
        <v>231.84671601236801</v>
      </c>
      <c r="G19" s="16">
        <v>522.05672874285108</v>
      </c>
      <c r="H19" s="20">
        <v>634</v>
      </c>
    </row>
    <row r="20" spans="1:8">
      <c r="A20" s="7" t="s">
        <v>309</v>
      </c>
      <c r="B20" s="7" t="s">
        <v>71</v>
      </c>
      <c r="C20" s="7" t="s">
        <v>152</v>
      </c>
      <c r="D20" s="8">
        <v>522.66708618474502</v>
      </c>
      <c r="E20" s="8">
        <v>689.96864863692099</v>
      </c>
      <c r="F20" s="8">
        <v>275.05186438827297</v>
      </c>
      <c r="G20" s="16">
        <v>522.05672874285108</v>
      </c>
      <c r="H20" s="20">
        <v>634</v>
      </c>
    </row>
    <row r="21" spans="1:8" ht="15" customHeight="1">
      <c r="A21" s="7" t="s">
        <v>217</v>
      </c>
      <c r="B21" s="7" t="s">
        <v>72</v>
      </c>
      <c r="C21" s="7" t="s">
        <v>152</v>
      </c>
      <c r="D21" s="8">
        <v>615.49139401457603</v>
      </c>
      <c r="E21" s="8">
        <v>467.75625639093698</v>
      </c>
      <c r="F21" s="8">
        <v>296.59726815240799</v>
      </c>
      <c r="G21" s="16">
        <v>522.05672874285108</v>
      </c>
      <c r="H21" s="20">
        <v>634</v>
      </c>
    </row>
    <row r="22" spans="1:8">
      <c r="A22" s="7" t="s">
        <v>175</v>
      </c>
      <c r="B22" s="7" t="s">
        <v>98</v>
      </c>
      <c r="C22" s="7" t="s">
        <v>144</v>
      </c>
      <c r="D22" s="8">
        <v>542.37288135593201</v>
      </c>
      <c r="E22" s="8">
        <v>529.85074626865696</v>
      </c>
      <c r="F22" s="8">
        <v>0</v>
      </c>
      <c r="G22" s="17">
        <v>653.947</v>
      </c>
      <c r="H22" s="20">
        <v>615</v>
      </c>
    </row>
    <row r="23" spans="1:8">
      <c r="A23" s="7" t="s">
        <v>255</v>
      </c>
      <c r="B23" s="7" t="s">
        <v>94</v>
      </c>
      <c r="C23" s="7" t="s">
        <v>144</v>
      </c>
      <c r="D23" s="8">
        <v>517.65546819156498</v>
      </c>
      <c r="E23" s="8">
        <v>544.77958236658901</v>
      </c>
      <c r="F23" s="8">
        <v>130.642509760943</v>
      </c>
      <c r="G23" s="17">
        <v>653.947</v>
      </c>
      <c r="H23" s="20">
        <v>615</v>
      </c>
    </row>
    <row r="24" spans="1:8">
      <c r="A24" s="7" t="s">
        <v>206</v>
      </c>
      <c r="B24" s="7" t="s">
        <v>91</v>
      </c>
      <c r="C24" s="7" t="s">
        <v>144</v>
      </c>
      <c r="D24" s="8">
        <v>651.04230448093494</v>
      </c>
      <c r="E24" s="8">
        <v>1069.0488090941899</v>
      </c>
      <c r="F24" s="8">
        <v>136.97078704674101</v>
      </c>
      <c r="G24" s="17">
        <v>653.947</v>
      </c>
      <c r="H24" s="20">
        <v>615</v>
      </c>
    </row>
    <row r="25" spans="1:8">
      <c r="A25" s="7" t="s">
        <v>224</v>
      </c>
      <c r="B25" s="7" t="s">
        <v>114</v>
      </c>
      <c r="C25" s="7" t="s">
        <v>144</v>
      </c>
      <c r="D25" s="8">
        <v>522.90685986988603</v>
      </c>
      <c r="E25" s="8">
        <v>542.95508930717006</v>
      </c>
      <c r="F25" s="8">
        <v>142.79969769882001</v>
      </c>
      <c r="G25" s="17">
        <v>653.947</v>
      </c>
      <c r="H25" s="20">
        <v>615</v>
      </c>
    </row>
    <row r="26" spans="1:8">
      <c r="A26" s="7" t="s">
        <v>178</v>
      </c>
      <c r="B26" s="7" t="s">
        <v>104</v>
      </c>
      <c r="C26" s="7" t="s">
        <v>144</v>
      </c>
      <c r="D26" s="8">
        <v>510.11355571327198</v>
      </c>
      <c r="E26" s="8">
        <v>887.61716358155502</v>
      </c>
      <c r="F26" s="8">
        <v>149.215619196559</v>
      </c>
      <c r="G26" s="17">
        <v>653.947</v>
      </c>
      <c r="H26" s="20">
        <v>615</v>
      </c>
    </row>
    <row r="27" spans="1:8">
      <c r="A27" s="7" t="s">
        <v>195</v>
      </c>
      <c r="B27" s="7" t="s">
        <v>108</v>
      </c>
      <c r="C27" s="7" t="s">
        <v>144</v>
      </c>
      <c r="D27" s="8">
        <v>555.71986901869695</v>
      </c>
      <c r="E27" s="8">
        <v>612.16012084592103</v>
      </c>
      <c r="F27" s="8">
        <v>158.54203935599301</v>
      </c>
      <c r="G27" s="17">
        <v>653.947</v>
      </c>
      <c r="H27" s="20">
        <v>615</v>
      </c>
    </row>
    <row r="28" spans="1:8">
      <c r="A28" s="7" t="s">
        <v>145</v>
      </c>
      <c r="B28" s="7" t="s">
        <v>100</v>
      </c>
      <c r="C28" s="7" t="s">
        <v>144</v>
      </c>
      <c r="D28" s="8">
        <v>537.21636074577202</v>
      </c>
      <c r="E28" s="8">
        <v>601.06081649062003</v>
      </c>
      <c r="F28" s="8">
        <v>159.52673854837499</v>
      </c>
      <c r="G28" s="17">
        <v>653.947</v>
      </c>
      <c r="H28" s="20">
        <v>615</v>
      </c>
    </row>
    <row r="29" spans="1:8">
      <c r="A29" s="7" t="s">
        <v>171</v>
      </c>
      <c r="B29" s="7" t="s">
        <v>86</v>
      </c>
      <c r="C29" s="7" t="s">
        <v>144</v>
      </c>
      <c r="D29" s="8">
        <v>493.18604170968399</v>
      </c>
      <c r="E29" s="8">
        <v>714.39594887870703</v>
      </c>
      <c r="F29" s="8">
        <v>159.79381443298999</v>
      </c>
      <c r="G29" s="17">
        <v>653.947</v>
      </c>
      <c r="H29" s="20">
        <v>615</v>
      </c>
    </row>
    <row r="30" spans="1:8">
      <c r="A30" s="7" t="s">
        <v>153</v>
      </c>
      <c r="B30" s="7" t="s">
        <v>101</v>
      </c>
      <c r="C30" s="7" t="s">
        <v>144</v>
      </c>
      <c r="D30" s="8">
        <v>571.74684379899304</v>
      </c>
      <c r="E30" s="8">
        <v>604.37453100247399</v>
      </c>
      <c r="F30" s="8">
        <v>165.616933402168</v>
      </c>
      <c r="G30" s="17">
        <v>653.947</v>
      </c>
      <c r="H30" s="20">
        <v>615</v>
      </c>
    </row>
    <row r="31" spans="1:8">
      <c r="A31" s="7" t="s">
        <v>168</v>
      </c>
      <c r="B31" s="7" t="s">
        <v>103</v>
      </c>
      <c r="C31" s="7" t="s">
        <v>144</v>
      </c>
      <c r="D31" s="8">
        <v>645.94894561598198</v>
      </c>
      <c r="E31" s="8">
        <v>606.63181794181298</v>
      </c>
      <c r="F31" s="8">
        <v>165.63728242560401</v>
      </c>
      <c r="G31" s="17">
        <v>653.947</v>
      </c>
      <c r="H31" s="20">
        <v>615</v>
      </c>
    </row>
    <row r="32" spans="1:8">
      <c r="A32" s="7" t="s">
        <v>200</v>
      </c>
      <c r="B32" s="7" t="s">
        <v>110</v>
      </c>
      <c r="C32" s="7" t="s">
        <v>144</v>
      </c>
      <c r="D32" s="8">
        <v>589.02371120689702</v>
      </c>
      <c r="E32" s="8">
        <v>622.28289376520001</v>
      </c>
      <c r="F32" s="8">
        <v>167.01937672583799</v>
      </c>
      <c r="G32" s="17">
        <v>653.947</v>
      </c>
      <c r="H32" s="20">
        <v>615</v>
      </c>
    </row>
    <row r="33" spans="1:8">
      <c r="A33" s="7" t="s">
        <v>205</v>
      </c>
      <c r="B33" s="7" t="s">
        <v>90</v>
      </c>
      <c r="C33" s="7" t="s">
        <v>144</v>
      </c>
      <c r="D33" s="8">
        <v>590.77055833641396</v>
      </c>
      <c r="E33" s="8">
        <v>622.70426722176001</v>
      </c>
      <c r="F33" s="8">
        <v>167.268179933749</v>
      </c>
      <c r="G33" s="17">
        <v>653.947</v>
      </c>
      <c r="H33" s="20">
        <v>615</v>
      </c>
    </row>
    <row r="34" spans="1:8">
      <c r="A34" s="7" t="s">
        <v>197</v>
      </c>
      <c r="B34" s="7" t="s">
        <v>109</v>
      </c>
      <c r="C34" s="7" t="s">
        <v>144</v>
      </c>
      <c r="D34" s="8">
        <v>544.90806223479501</v>
      </c>
      <c r="E34" s="8">
        <v>559.01185428744498</v>
      </c>
      <c r="F34" s="8">
        <v>169.72566440651499</v>
      </c>
      <c r="G34" s="17">
        <v>653.947</v>
      </c>
      <c r="H34" s="20">
        <v>615</v>
      </c>
    </row>
    <row r="35" spans="1:8">
      <c r="A35" s="7" t="s">
        <v>164</v>
      </c>
      <c r="B35" s="7" t="s">
        <v>102</v>
      </c>
      <c r="C35" s="7" t="s">
        <v>144</v>
      </c>
      <c r="D35" s="8">
        <v>479.244429363194</v>
      </c>
      <c r="E35" s="8">
        <v>581.46709323583195</v>
      </c>
      <c r="F35" s="8">
        <v>174.62837350267</v>
      </c>
      <c r="G35" s="17">
        <v>653.947</v>
      </c>
      <c r="H35" s="20">
        <v>615</v>
      </c>
    </row>
    <row r="36" spans="1:8">
      <c r="A36" s="7" t="s">
        <v>276</v>
      </c>
      <c r="B36" s="7" t="s">
        <v>96</v>
      </c>
      <c r="C36" s="7" t="s">
        <v>144</v>
      </c>
      <c r="D36" s="8">
        <v>714.46900332419705</v>
      </c>
      <c r="E36" s="8">
        <v>648.03556252860005</v>
      </c>
      <c r="F36" s="8">
        <v>176.305893893567</v>
      </c>
      <c r="G36" s="17">
        <v>653.947</v>
      </c>
      <c r="H36" s="20">
        <v>615</v>
      </c>
    </row>
    <row r="37" spans="1:8">
      <c r="A37" s="7" t="s">
        <v>143</v>
      </c>
      <c r="B37" s="7" t="s">
        <v>99</v>
      </c>
      <c r="C37" s="7" t="s">
        <v>144</v>
      </c>
      <c r="D37" s="8">
        <v>480.33934583934598</v>
      </c>
      <c r="E37" s="8">
        <v>538.41609877875999</v>
      </c>
      <c r="F37" s="8">
        <v>185.11705685618699</v>
      </c>
      <c r="G37" s="17">
        <v>653.947</v>
      </c>
      <c r="H37" s="20">
        <v>615</v>
      </c>
    </row>
    <row r="38" spans="1:8">
      <c r="A38" s="7" t="s">
        <v>186</v>
      </c>
      <c r="B38" s="7" t="s">
        <v>105</v>
      </c>
      <c r="C38" s="7" t="s">
        <v>144</v>
      </c>
      <c r="D38" s="8">
        <v>698.38741710460499</v>
      </c>
      <c r="E38" s="8">
        <v>658.83924095037196</v>
      </c>
      <c r="F38" s="8">
        <v>188.066683576233</v>
      </c>
      <c r="G38" s="17">
        <v>653.947</v>
      </c>
      <c r="H38" s="20">
        <v>615</v>
      </c>
    </row>
    <row r="39" spans="1:8">
      <c r="A39" s="7" t="s">
        <v>201</v>
      </c>
      <c r="B39" s="7" t="s">
        <v>111</v>
      </c>
      <c r="C39" s="7" t="s">
        <v>144</v>
      </c>
      <c r="D39" s="8">
        <v>609.17453401113505</v>
      </c>
      <c r="E39" s="8">
        <v>672.06071888872998</v>
      </c>
      <c r="F39" s="8">
        <v>189.38561438561399</v>
      </c>
      <c r="G39" s="17">
        <v>653.947</v>
      </c>
      <c r="H39" s="20">
        <v>615</v>
      </c>
    </row>
    <row r="40" spans="1:8">
      <c r="A40" s="7" t="s">
        <v>239</v>
      </c>
      <c r="B40" s="7" t="s">
        <v>116</v>
      </c>
      <c r="C40" s="7" t="s">
        <v>144</v>
      </c>
      <c r="D40" s="8">
        <v>636.18802318094004</v>
      </c>
      <c r="E40" s="8">
        <v>859.96421690063301</v>
      </c>
      <c r="F40" s="8">
        <v>196.25922023182301</v>
      </c>
      <c r="G40" s="17">
        <v>653.947</v>
      </c>
      <c r="H40" s="20">
        <v>615</v>
      </c>
    </row>
    <row r="41" spans="1:8">
      <c r="A41" s="7" t="s">
        <v>212</v>
      </c>
      <c r="B41" s="7" t="s">
        <v>92</v>
      </c>
      <c r="C41" s="7" t="s">
        <v>144</v>
      </c>
      <c r="D41" s="8">
        <v>669.20288461538496</v>
      </c>
      <c r="E41" s="8">
        <v>428.24983484723401</v>
      </c>
      <c r="F41" s="8">
        <v>196.48247494264001</v>
      </c>
      <c r="G41" s="17">
        <v>653.947</v>
      </c>
      <c r="H41" s="20">
        <v>615</v>
      </c>
    </row>
    <row r="42" spans="1:8">
      <c r="A42" s="7" t="s">
        <v>215</v>
      </c>
      <c r="B42" s="7" t="s">
        <v>93</v>
      </c>
      <c r="C42" s="7" t="s">
        <v>144</v>
      </c>
      <c r="D42" s="8">
        <v>697.88462302244</v>
      </c>
      <c r="E42" s="8">
        <v>605.95226086446496</v>
      </c>
      <c r="F42" s="8">
        <v>197.450220438244</v>
      </c>
      <c r="G42" s="17">
        <v>653.947</v>
      </c>
      <c r="H42" s="20">
        <v>615</v>
      </c>
    </row>
    <row r="43" spans="1:8">
      <c r="A43" s="7" t="s">
        <v>193</v>
      </c>
      <c r="B43" s="7" t="s">
        <v>89</v>
      </c>
      <c r="C43" s="7" t="s">
        <v>144</v>
      </c>
      <c r="D43" s="8">
        <v>701.38214419125904</v>
      </c>
      <c r="E43" s="8">
        <v>584.57399103139005</v>
      </c>
      <c r="F43" s="8">
        <v>215.547551667953</v>
      </c>
      <c r="G43" s="17">
        <v>653.947</v>
      </c>
      <c r="H43" s="20">
        <v>615</v>
      </c>
    </row>
    <row r="44" spans="1:8">
      <c r="A44" s="7" t="s">
        <v>194</v>
      </c>
      <c r="B44" s="7" t="s">
        <v>107</v>
      </c>
      <c r="C44" s="7" t="s">
        <v>144</v>
      </c>
      <c r="D44" s="8">
        <v>757.52334524970195</v>
      </c>
      <c r="E44" s="8">
        <v>660.49630257642104</v>
      </c>
      <c r="F44" s="8">
        <v>221.77548202450299</v>
      </c>
      <c r="G44" s="17">
        <v>653.947</v>
      </c>
      <c r="H44" s="20">
        <v>615</v>
      </c>
    </row>
    <row r="45" spans="1:8">
      <c r="A45" s="7" t="s">
        <v>190</v>
      </c>
      <c r="B45" s="7" t="s">
        <v>87</v>
      </c>
      <c r="C45" s="7" t="s">
        <v>144</v>
      </c>
      <c r="D45" s="8">
        <v>569.66170307049595</v>
      </c>
      <c r="E45" s="8">
        <v>695.35045018752203</v>
      </c>
      <c r="F45" s="8">
        <v>222.78497400529901</v>
      </c>
      <c r="G45" s="17">
        <v>653.947</v>
      </c>
      <c r="H45" s="20">
        <v>615</v>
      </c>
    </row>
    <row r="46" spans="1:8">
      <c r="A46" s="7" t="s">
        <v>220</v>
      </c>
      <c r="B46" s="7" t="s">
        <v>113</v>
      </c>
      <c r="C46" s="7" t="s">
        <v>144</v>
      </c>
      <c r="D46" s="8">
        <v>663.466020322551</v>
      </c>
      <c r="E46" s="8">
        <v>529.36032824376105</v>
      </c>
      <c r="F46" s="8">
        <v>228.806228373702</v>
      </c>
      <c r="G46" s="17">
        <v>653.947</v>
      </c>
      <c r="H46" s="20">
        <v>615</v>
      </c>
    </row>
    <row r="47" spans="1:8">
      <c r="A47" s="7" t="s">
        <v>237</v>
      </c>
      <c r="B47" s="7" t="s">
        <v>115</v>
      </c>
      <c r="C47" s="7" t="s">
        <v>144</v>
      </c>
      <c r="D47" s="8">
        <v>550.70290534208095</v>
      </c>
      <c r="E47" s="8">
        <v>643.10713149402295</v>
      </c>
      <c r="F47" s="8">
        <v>229.03073489011001</v>
      </c>
      <c r="G47" s="17">
        <v>653.947</v>
      </c>
      <c r="H47" s="20">
        <v>615</v>
      </c>
    </row>
    <row r="48" spans="1:8">
      <c r="A48" s="7" t="s">
        <v>264</v>
      </c>
      <c r="B48" s="7" t="s">
        <v>117</v>
      </c>
      <c r="C48" s="7" t="s">
        <v>144</v>
      </c>
      <c r="D48" s="8">
        <v>513.72388365424001</v>
      </c>
      <c r="E48" s="8">
        <v>553.92646895479299</v>
      </c>
      <c r="F48" s="8">
        <v>236.85966961455</v>
      </c>
      <c r="G48" s="17">
        <v>653.947</v>
      </c>
      <c r="H48" s="20">
        <v>615</v>
      </c>
    </row>
    <row r="49" spans="1:8">
      <c r="A49" s="7" t="s">
        <v>209</v>
      </c>
      <c r="B49" s="7" t="s">
        <v>112</v>
      </c>
      <c r="C49" s="7" t="s">
        <v>144</v>
      </c>
      <c r="D49" s="8">
        <v>476.19047619047598</v>
      </c>
      <c r="E49" s="8">
        <v>906.21457281253197</v>
      </c>
      <c r="F49" s="8">
        <v>239.40765117235699</v>
      </c>
      <c r="G49" s="17">
        <v>653.947</v>
      </c>
      <c r="H49" s="20">
        <v>615</v>
      </c>
    </row>
    <row r="50" spans="1:8">
      <c r="A50" s="7" t="s">
        <v>279</v>
      </c>
      <c r="B50" s="7" t="s">
        <v>97</v>
      </c>
      <c r="C50" s="7" t="s">
        <v>144</v>
      </c>
      <c r="D50" s="8">
        <v>606.79469625156503</v>
      </c>
      <c r="E50" s="8">
        <v>871.91993279362805</v>
      </c>
      <c r="F50" s="8">
        <v>244.36165928312499</v>
      </c>
      <c r="G50" s="17">
        <v>653.947</v>
      </c>
      <c r="H50" s="20">
        <v>615</v>
      </c>
    </row>
    <row r="51" spans="1:8">
      <c r="A51" s="7" t="s">
        <v>275</v>
      </c>
      <c r="B51" s="7" t="s">
        <v>118</v>
      </c>
      <c r="C51" s="7" t="s">
        <v>144</v>
      </c>
      <c r="D51" s="8">
        <v>601.25722052327603</v>
      </c>
      <c r="E51" s="8">
        <v>821.12460900560097</v>
      </c>
      <c r="F51" s="8">
        <v>251.69501972386601</v>
      </c>
      <c r="G51" s="17">
        <v>653.947</v>
      </c>
      <c r="H51" s="20">
        <v>615</v>
      </c>
    </row>
    <row r="52" spans="1:8">
      <c r="A52" s="7" t="s">
        <v>271</v>
      </c>
      <c r="B52" s="7" t="s">
        <v>95</v>
      </c>
      <c r="C52" s="7" t="s">
        <v>144</v>
      </c>
      <c r="D52" s="8">
        <v>558.60604521851201</v>
      </c>
      <c r="E52" s="8">
        <v>487.63516759573901</v>
      </c>
      <c r="F52" s="8">
        <v>254.173155405095</v>
      </c>
      <c r="G52" s="17">
        <v>653.947</v>
      </c>
      <c r="H52" s="20">
        <v>615</v>
      </c>
    </row>
    <row r="53" spans="1:8">
      <c r="A53" s="7" t="s">
        <v>188</v>
      </c>
      <c r="B53" s="7" t="s">
        <v>106</v>
      </c>
      <c r="C53" s="7" t="s">
        <v>144</v>
      </c>
      <c r="D53" s="8">
        <v>635.23353107091498</v>
      </c>
      <c r="E53" s="8">
        <v>659.09677772041402</v>
      </c>
      <c r="F53" s="8">
        <v>266.75939396616599</v>
      </c>
      <c r="G53" s="17">
        <v>653.947</v>
      </c>
      <c r="H53" s="20">
        <v>615</v>
      </c>
    </row>
    <row r="54" spans="1:8">
      <c r="A54" s="7" t="s">
        <v>191</v>
      </c>
      <c r="B54" s="7" t="s">
        <v>88</v>
      </c>
      <c r="C54" s="7" t="s">
        <v>144</v>
      </c>
      <c r="D54" s="8">
        <v>622.85818446955898</v>
      </c>
      <c r="E54" s="8">
        <v>657.60089328441495</v>
      </c>
      <c r="F54" s="8">
        <v>362.03346767128102</v>
      </c>
      <c r="G54" s="17">
        <v>653.947</v>
      </c>
      <c r="H54" s="20">
        <v>615</v>
      </c>
    </row>
    <row r="55" spans="1:8">
      <c r="A55" s="7" t="s">
        <v>221</v>
      </c>
      <c r="B55" s="7" t="s">
        <v>9</v>
      </c>
      <c r="C55" s="7" t="s">
        <v>180</v>
      </c>
      <c r="D55" s="8">
        <v>434.70230334637102</v>
      </c>
      <c r="E55" s="8">
        <v>482.29113197862301</v>
      </c>
      <c r="F55" s="8">
        <v>95.927305678614601</v>
      </c>
      <c r="G55" s="16">
        <v>500.37017312092371</v>
      </c>
      <c r="H55" s="20">
        <v>515</v>
      </c>
    </row>
    <row r="56" spans="1:8">
      <c r="A56" s="7" t="s">
        <v>251</v>
      </c>
      <c r="B56" s="7" t="s">
        <v>6</v>
      </c>
      <c r="C56" s="7" t="s">
        <v>180</v>
      </c>
      <c r="D56" s="8">
        <v>567.79292973160796</v>
      </c>
      <c r="E56" s="8">
        <v>486.79582896279402</v>
      </c>
      <c r="F56" s="8">
        <v>136.23434001089399</v>
      </c>
      <c r="G56" s="16">
        <v>500.37017312092371</v>
      </c>
      <c r="H56" s="20">
        <v>515</v>
      </c>
    </row>
    <row r="57" spans="1:8">
      <c r="A57" s="7" t="s">
        <v>185</v>
      </c>
      <c r="B57" s="7" t="s">
        <v>11</v>
      </c>
      <c r="C57" s="7" t="s">
        <v>180</v>
      </c>
      <c r="D57" s="8">
        <v>500.75092179022198</v>
      </c>
      <c r="E57" s="8">
        <v>530.68871587813703</v>
      </c>
      <c r="F57" s="8">
        <v>143.42708457949499</v>
      </c>
      <c r="G57" s="16">
        <v>500.37017312092371</v>
      </c>
      <c r="H57" s="20">
        <v>515</v>
      </c>
    </row>
    <row r="58" spans="1:8">
      <c r="A58" s="7" t="s">
        <v>259</v>
      </c>
      <c r="B58" s="7" t="s">
        <v>260</v>
      </c>
      <c r="C58" s="7" t="s">
        <v>180</v>
      </c>
      <c r="D58" s="8">
        <v>470.890372759211</v>
      </c>
      <c r="E58" s="8">
        <v>493.78647825965498</v>
      </c>
      <c r="F58" s="8">
        <v>144.43133553563001</v>
      </c>
      <c r="G58" s="16">
        <v>500.37017312092371</v>
      </c>
      <c r="H58" s="20">
        <v>515</v>
      </c>
    </row>
    <row r="59" spans="1:8">
      <c r="A59" s="7" t="s">
        <v>196</v>
      </c>
      <c r="B59" s="7" t="s">
        <v>8</v>
      </c>
      <c r="C59" s="7" t="s">
        <v>180</v>
      </c>
      <c r="D59" s="8">
        <v>453.87062566277802</v>
      </c>
      <c r="E59" s="8">
        <v>464.65758063150798</v>
      </c>
      <c r="F59" s="8">
        <v>145.329187508449</v>
      </c>
      <c r="G59" s="16">
        <v>500.37017312092371</v>
      </c>
      <c r="H59" s="20">
        <v>515</v>
      </c>
    </row>
    <row r="60" spans="1:8">
      <c r="A60" s="7" t="s">
        <v>228</v>
      </c>
      <c r="B60" s="7" t="s">
        <v>5</v>
      </c>
      <c r="C60" s="7" t="s">
        <v>180</v>
      </c>
      <c r="D60" s="8">
        <v>489.01151174959602</v>
      </c>
      <c r="E60" s="8">
        <v>484.05376455547503</v>
      </c>
      <c r="F60" s="8">
        <v>147.17130899119601</v>
      </c>
      <c r="G60" s="16">
        <v>500.37017312092371</v>
      </c>
      <c r="H60" s="20">
        <v>515</v>
      </c>
    </row>
    <row r="61" spans="1:8">
      <c r="A61" s="7" t="s">
        <v>179</v>
      </c>
      <c r="B61" s="7" t="s">
        <v>12</v>
      </c>
      <c r="C61" s="7" t="s">
        <v>180</v>
      </c>
      <c r="D61" s="8">
        <v>470.96530920060297</v>
      </c>
      <c r="E61" s="8">
        <v>447.86962497545699</v>
      </c>
      <c r="F61" s="8">
        <v>159.95525727069301</v>
      </c>
      <c r="G61" s="16">
        <v>500.37017312092371</v>
      </c>
      <c r="H61" s="20">
        <v>515</v>
      </c>
    </row>
    <row r="62" spans="1:8">
      <c r="A62" s="7" t="s">
        <v>238</v>
      </c>
      <c r="B62" s="7" t="s">
        <v>10</v>
      </c>
      <c r="C62" s="7" t="s">
        <v>180</v>
      </c>
      <c r="D62" s="8">
        <v>414.54067666703202</v>
      </c>
      <c r="E62" s="8">
        <v>388.37209302325601</v>
      </c>
      <c r="F62" s="8">
        <v>178.66847826086999</v>
      </c>
      <c r="G62" s="16">
        <v>500.37017312092371</v>
      </c>
      <c r="H62" s="20">
        <v>515</v>
      </c>
    </row>
    <row r="63" spans="1:8">
      <c r="A63" s="7" t="s">
        <v>223</v>
      </c>
      <c r="B63" s="7" t="s">
        <v>4</v>
      </c>
      <c r="C63" s="7" t="s">
        <v>180</v>
      </c>
      <c r="D63" s="8">
        <v>613.33181695098801</v>
      </c>
      <c r="E63" s="8">
        <v>604.56865482561602</v>
      </c>
      <c r="F63" s="8">
        <v>180.55839255148101</v>
      </c>
      <c r="G63" s="16">
        <v>500.37017312092371</v>
      </c>
      <c r="H63" s="20">
        <v>515</v>
      </c>
    </row>
    <row r="64" spans="1:8">
      <c r="A64" s="7" t="s">
        <v>229</v>
      </c>
      <c r="B64" s="7" t="s">
        <v>2</v>
      </c>
      <c r="C64" s="7" t="s">
        <v>180</v>
      </c>
      <c r="D64" s="8">
        <v>446.65127020785201</v>
      </c>
      <c r="E64" s="8">
        <v>496.53143439814102</v>
      </c>
      <c r="F64" s="8">
        <v>217.95260090636501</v>
      </c>
      <c r="G64" s="16">
        <v>500.37017312092371</v>
      </c>
      <c r="H64" s="20">
        <v>515</v>
      </c>
    </row>
    <row r="65" spans="1:8">
      <c r="A65" s="7" t="s">
        <v>263</v>
      </c>
      <c r="B65" s="7" t="s">
        <v>7</v>
      </c>
      <c r="C65" s="7" t="s">
        <v>180</v>
      </c>
      <c r="D65" s="8">
        <v>485.102838469917</v>
      </c>
      <c r="E65" s="8">
        <v>551.37877211238299</v>
      </c>
      <c r="F65" s="8">
        <v>236.644169783705</v>
      </c>
      <c r="G65" s="16">
        <v>500.37017312092371</v>
      </c>
      <c r="H65" s="20">
        <v>515</v>
      </c>
    </row>
    <row r="66" spans="1:8">
      <c r="A66" s="7" t="s">
        <v>189</v>
      </c>
      <c r="B66" s="7" t="s">
        <v>3</v>
      </c>
      <c r="C66" s="7" t="s">
        <v>180</v>
      </c>
      <c r="D66" s="8">
        <v>460.37881716273699</v>
      </c>
      <c r="E66" s="8">
        <v>573.44799785004</v>
      </c>
      <c r="F66" s="8">
        <v>260.11585313910899</v>
      </c>
      <c r="G66" s="16">
        <v>500.37017312092371</v>
      </c>
      <c r="H66" s="20">
        <v>515</v>
      </c>
    </row>
    <row r="67" spans="1:8">
      <c r="A67" s="7" t="s">
        <v>156</v>
      </c>
      <c r="B67" s="7" t="s">
        <v>44</v>
      </c>
      <c r="C67" s="7" t="s">
        <v>157</v>
      </c>
      <c r="D67" s="8">
        <v>270.36770007209799</v>
      </c>
      <c r="E67" s="8">
        <v>411.12862431729002</v>
      </c>
      <c r="F67" s="8">
        <v>105.78481486099</v>
      </c>
      <c r="G67" s="18">
        <v>469.24</v>
      </c>
      <c r="H67" s="20">
        <v>503</v>
      </c>
    </row>
    <row r="68" spans="1:8">
      <c r="A68" s="7" t="s">
        <v>216</v>
      </c>
      <c r="B68" s="7" t="s">
        <v>38</v>
      </c>
      <c r="C68" s="7" t="s">
        <v>157</v>
      </c>
      <c r="D68" s="8">
        <v>535.05306907567103</v>
      </c>
      <c r="E68" s="8">
        <v>448.39372365671397</v>
      </c>
      <c r="F68" s="8">
        <v>108.510904205461</v>
      </c>
      <c r="G68" s="18">
        <v>469.24</v>
      </c>
      <c r="H68" s="20">
        <v>503</v>
      </c>
    </row>
    <row r="69" spans="1:8">
      <c r="A69" s="7" t="s">
        <v>231</v>
      </c>
      <c r="B69" s="7" t="s">
        <v>30</v>
      </c>
      <c r="C69" s="7" t="s">
        <v>157</v>
      </c>
      <c r="D69" s="8">
        <v>493.54712553773999</v>
      </c>
      <c r="E69" s="8">
        <v>433.785136487839</v>
      </c>
      <c r="F69" s="8">
        <v>117.596153846154</v>
      </c>
      <c r="G69" s="18">
        <v>469.24</v>
      </c>
      <c r="H69" s="20">
        <v>503</v>
      </c>
    </row>
    <row r="70" spans="1:8">
      <c r="A70" s="7" t="s">
        <v>243</v>
      </c>
      <c r="B70" s="7" t="s">
        <v>32</v>
      </c>
      <c r="C70" s="7" t="s">
        <v>157</v>
      </c>
      <c r="D70" s="8">
        <v>448.676824378508</v>
      </c>
      <c r="E70" s="8">
        <v>441.57276810337999</v>
      </c>
      <c r="F70" s="8">
        <v>120.75988247863199</v>
      </c>
      <c r="G70" s="18">
        <v>469.24</v>
      </c>
      <c r="H70" s="20">
        <v>503</v>
      </c>
    </row>
    <row r="71" spans="1:8">
      <c r="A71" s="7" t="s">
        <v>277</v>
      </c>
      <c r="B71" s="7" t="s">
        <v>42</v>
      </c>
      <c r="C71" s="7" t="s">
        <v>157</v>
      </c>
      <c r="D71" s="8">
        <v>623.14188354980502</v>
      </c>
      <c r="E71" s="8">
        <v>485.262401150252</v>
      </c>
      <c r="F71" s="8">
        <v>121.375900787665</v>
      </c>
      <c r="G71" s="18">
        <v>469.24</v>
      </c>
      <c r="H71" s="20">
        <v>503</v>
      </c>
    </row>
    <row r="72" spans="1:8">
      <c r="A72" s="7" t="s">
        <v>158</v>
      </c>
      <c r="B72" s="7" t="s">
        <v>45</v>
      </c>
      <c r="C72" s="7" t="s">
        <v>157</v>
      </c>
      <c r="D72" s="8">
        <v>431.74119241192398</v>
      </c>
      <c r="E72" s="8">
        <v>434.56347650781203</v>
      </c>
      <c r="F72" s="8">
        <v>128.53403141361301</v>
      </c>
      <c r="G72" s="18">
        <v>469.24</v>
      </c>
      <c r="H72" s="20">
        <v>503</v>
      </c>
    </row>
    <row r="73" spans="1:8">
      <c r="A73" s="7" t="s">
        <v>245</v>
      </c>
      <c r="B73" s="7" t="s">
        <v>39</v>
      </c>
      <c r="C73" s="7" t="s">
        <v>157</v>
      </c>
      <c r="D73" s="8">
        <v>495.65609521697399</v>
      </c>
      <c r="E73" s="8">
        <v>458.52078700656398</v>
      </c>
      <c r="F73" s="8">
        <v>153.51164680389999</v>
      </c>
      <c r="G73" s="18">
        <v>469.24</v>
      </c>
      <c r="H73" s="20">
        <v>503</v>
      </c>
    </row>
    <row r="74" spans="1:8">
      <c r="A74" s="7" t="s">
        <v>256</v>
      </c>
      <c r="B74" s="7" t="s">
        <v>257</v>
      </c>
      <c r="C74" s="7" t="s">
        <v>157</v>
      </c>
      <c r="D74" s="8">
        <v>416.96113074204902</v>
      </c>
      <c r="E74" s="8">
        <v>512.62723052680894</v>
      </c>
      <c r="F74" s="8">
        <v>154.966082170741</v>
      </c>
      <c r="G74" s="18">
        <v>469.24</v>
      </c>
      <c r="H74" s="20">
        <v>503</v>
      </c>
    </row>
    <row r="75" spans="1:8">
      <c r="A75" s="7" t="s">
        <v>283</v>
      </c>
      <c r="B75" s="7" t="s">
        <v>40</v>
      </c>
      <c r="C75" s="7" t="s">
        <v>157</v>
      </c>
      <c r="D75" s="8">
        <v>433.08309603934799</v>
      </c>
      <c r="E75" s="8">
        <v>431.62503774643</v>
      </c>
      <c r="F75" s="8">
        <v>160.83640985293201</v>
      </c>
      <c r="G75" s="18">
        <v>469.24</v>
      </c>
      <c r="H75" s="20">
        <v>503</v>
      </c>
    </row>
    <row r="76" spans="1:8">
      <c r="A76" s="7" t="s">
        <v>266</v>
      </c>
      <c r="B76" s="7" t="s">
        <v>34</v>
      </c>
      <c r="C76" s="7" t="s">
        <v>157</v>
      </c>
      <c r="D76" s="8">
        <v>759.03857806503697</v>
      </c>
      <c r="E76" s="8">
        <v>501.077552550208</v>
      </c>
      <c r="F76" s="8">
        <v>162.167542602325</v>
      </c>
      <c r="G76" s="18">
        <v>469.24</v>
      </c>
      <c r="H76" s="20">
        <v>503</v>
      </c>
    </row>
    <row r="77" spans="1:8">
      <c r="A77" s="7" t="s">
        <v>289</v>
      </c>
      <c r="B77" s="7" t="s">
        <v>1</v>
      </c>
      <c r="C77" s="7" t="s">
        <v>157</v>
      </c>
      <c r="D77" s="8">
        <v>519.87298415869805</v>
      </c>
      <c r="E77" s="8">
        <v>558.15721362905299</v>
      </c>
      <c r="F77" s="8">
        <v>170.53097861300699</v>
      </c>
      <c r="G77" s="18">
        <v>469.24</v>
      </c>
      <c r="H77" s="20">
        <v>503</v>
      </c>
    </row>
    <row r="78" spans="1:8">
      <c r="A78" s="7" t="s">
        <v>299</v>
      </c>
      <c r="B78" s="7" t="s">
        <v>43</v>
      </c>
      <c r="C78" s="7" t="s">
        <v>157</v>
      </c>
      <c r="D78" s="8">
        <v>474.44987665133903</v>
      </c>
      <c r="E78" s="8">
        <v>445.78239122813102</v>
      </c>
      <c r="F78" s="8">
        <v>173.53453739018599</v>
      </c>
      <c r="G78" s="18">
        <v>469.24</v>
      </c>
      <c r="H78" s="20">
        <v>503</v>
      </c>
    </row>
    <row r="79" spans="1:8">
      <c r="A79" s="7" t="s">
        <v>192</v>
      </c>
      <c r="B79" s="7" t="s">
        <v>41</v>
      </c>
      <c r="C79" s="7" t="s">
        <v>157</v>
      </c>
      <c r="D79" s="8">
        <v>490.42692915648797</v>
      </c>
      <c r="E79" s="8">
        <v>461.16089275310401</v>
      </c>
      <c r="F79" s="8">
        <v>176.90578132559301</v>
      </c>
      <c r="G79" s="18">
        <v>469.24</v>
      </c>
      <c r="H79" s="20">
        <v>503</v>
      </c>
    </row>
    <row r="80" spans="1:8">
      <c r="A80" s="7" t="s">
        <v>211</v>
      </c>
      <c r="B80" s="7" t="s">
        <v>37</v>
      </c>
      <c r="C80" s="7" t="s">
        <v>157</v>
      </c>
      <c r="D80" s="8">
        <v>538.24326880635601</v>
      </c>
      <c r="E80" s="8">
        <v>475.22061287560001</v>
      </c>
      <c r="F80" s="8">
        <v>179.93849825592099</v>
      </c>
      <c r="G80" s="18">
        <v>469.24</v>
      </c>
      <c r="H80" s="20">
        <v>503</v>
      </c>
    </row>
    <row r="81" spans="1:8">
      <c r="A81" s="7" t="s">
        <v>258</v>
      </c>
      <c r="B81" s="7" t="s">
        <v>33</v>
      </c>
      <c r="C81" s="7" t="s">
        <v>157</v>
      </c>
      <c r="D81" s="8">
        <v>498.78859414797802</v>
      </c>
      <c r="E81" s="8">
        <v>443.50243857969798</v>
      </c>
      <c r="F81" s="8">
        <v>180.180288461538</v>
      </c>
      <c r="G81" s="18">
        <v>469.24</v>
      </c>
      <c r="H81" s="20">
        <v>503</v>
      </c>
    </row>
    <row r="82" spans="1:8">
      <c r="A82" s="7" t="s">
        <v>159</v>
      </c>
      <c r="B82" s="7" t="s">
        <v>27</v>
      </c>
      <c r="C82" s="7" t="s">
        <v>157</v>
      </c>
      <c r="D82" s="8">
        <v>536.93091372174501</v>
      </c>
      <c r="E82" s="8">
        <v>496.39868120720303</v>
      </c>
      <c r="F82" s="8">
        <v>182.68244575936899</v>
      </c>
      <c r="G82" s="18">
        <v>469.24</v>
      </c>
      <c r="H82" s="20">
        <v>503</v>
      </c>
    </row>
    <row r="83" spans="1:8">
      <c r="A83" s="7" t="s">
        <v>169</v>
      </c>
      <c r="B83" s="7" t="s">
        <v>28</v>
      </c>
      <c r="C83" s="7" t="s">
        <v>157</v>
      </c>
      <c r="D83" s="8">
        <v>444.23705086327601</v>
      </c>
      <c r="E83" s="8">
        <v>491.74681126798998</v>
      </c>
      <c r="F83" s="8">
        <v>182.80572638370799</v>
      </c>
      <c r="G83" s="18">
        <v>469.24</v>
      </c>
      <c r="H83" s="20">
        <v>503</v>
      </c>
    </row>
    <row r="84" spans="1:8">
      <c r="A84" s="7" t="s">
        <v>272</v>
      </c>
      <c r="B84" s="7" t="s">
        <v>35</v>
      </c>
      <c r="C84" s="7" t="s">
        <v>157</v>
      </c>
      <c r="D84" s="8">
        <v>492.627596439169</v>
      </c>
      <c r="E84" s="8">
        <v>575.797023947919</v>
      </c>
      <c r="F84" s="8">
        <v>184.920064167775</v>
      </c>
      <c r="G84" s="18">
        <v>469.24</v>
      </c>
      <c r="H84" s="20">
        <v>503</v>
      </c>
    </row>
    <row r="85" spans="1:8">
      <c r="A85" s="7" t="s">
        <v>280</v>
      </c>
      <c r="B85" s="7" t="s">
        <v>36</v>
      </c>
      <c r="C85" s="7" t="s">
        <v>157</v>
      </c>
      <c r="D85" s="8">
        <v>466.72883500965798</v>
      </c>
      <c r="E85" s="8">
        <v>451.95238095238102</v>
      </c>
      <c r="F85" s="8">
        <v>195.54211784559101</v>
      </c>
      <c r="G85" s="18">
        <v>469.24</v>
      </c>
      <c r="H85" s="20">
        <v>503</v>
      </c>
    </row>
    <row r="86" spans="1:8">
      <c r="A86" s="7" t="s">
        <v>240</v>
      </c>
      <c r="B86" s="7" t="s">
        <v>31</v>
      </c>
      <c r="C86" s="7" t="s">
        <v>157</v>
      </c>
      <c r="D86" s="8">
        <v>406.24193964405498</v>
      </c>
      <c r="E86" s="8">
        <v>431.38888142515498</v>
      </c>
      <c r="F86" s="8">
        <v>196.93313222725001</v>
      </c>
      <c r="G86" s="18">
        <v>469.24</v>
      </c>
      <c r="H86" s="20">
        <v>503</v>
      </c>
    </row>
    <row r="87" spans="1:8">
      <c r="A87" s="7" t="s">
        <v>173</v>
      </c>
      <c r="B87" s="7" t="s">
        <v>46</v>
      </c>
      <c r="C87" s="7" t="s">
        <v>157</v>
      </c>
      <c r="D87" s="8">
        <v>478.26547118761198</v>
      </c>
      <c r="E87" s="8">
        <v>502.08552367173098</v>
      </c>
      <c r="F87" s="8">
        <v>220.73453227444799</v>
      </c>
      <c r="G87" s="18">
        <v>469.24</v>
      </c>
      <c r="H87" s="20">
        <v>503</v>
      </c>
    </row>
    <row r="88" spans="1:8">
      <c r="A88" s="7" t="s">
        <v>174</v>
      </c>
      <c r="B88" s="7" t="s">
        <v>47</v>
      </c>
      <c r="C88" s="7" t="s">
        <v>157</v>
      </c>
      <c r="D88" s="8">
        <v>449.94922334458101</v>
      </c>
      <c r="E88" s="8">
        <v>463.585602900423</v>
      </c>
      <c r="F88" s="8">
        <v>233.11114897760501</v>
      </c>
      <c r="G88" s="18">
        <v>469.24</v>
      </c>
      <c r="H88" s="20">
        <v>503</v>
      </c>
    </row>
    <row r="89" spans="1:8">
      <c r="A89" s="7" t="s">
        <v>218</v>
      </c>
      <c r="B89" s="7" t="s">
        <v>29</v>
      </c>
      <c r="C89" s="7" t="s">
        <v>157</v>
      </c>
      <c r="D89" s="8">
        <v>468.37335326544002</v>
      </c>
      <c r="E89" s="8">
        <v>437.20736261444802</v>
      </c>
      <c r="F89" s="8">
        <v>251.45091481408599</v>
      </c>
      <c r="G89" s="18">
        <v>469.24</v>
      </c>
      <c r="H89" s="20">
        <v>503</v>
      </c>
    </row>
    <row r="90" spans="1:8">
      <c r="A90" s="7" t="s">
        <v>235</v>
      </c>
      <c r="B90" s="7" t="s">
        <v>125</v>
      </c>
      <c r="C90" s="7" t="s">
        <v>162</v>
      </c>
      <c r="D90" s="8">
        <v>531.55839552238797</v>
      </c>
      <c r="E90" s="8">
        <v>631.68363988383396</v>
      </c>
      <c r="F90" s="8">
        <v>109.99975595470499</v>
      </c>
      <c r="G90" s="18">
        <v>610.1</v>
      </c>
      <c r="H90" s="20">
        <v>663</v>
      </c>
    </row>
    <row r="91" spans="1:8">
      <c r="A91" s="7" t="s">
        <v>219</v>
      </c>
      <c r="B91" s="7" t="s">
        <v>132</v>
      </c>
      <c r="C91" s="7" t="s">
        <v>162</v>
      </c>
      <c r="D91" s="8">
        <v>442.22982870216703</v>
      </c>
      <c r="E91" s="8">
        <v>555.869543321685</v>
      </c>
      <c r="F91" s="8">
        <v>134.28641279717999</v>
      </c>
      <c r="G91" s="18">
        <v>610.1</v>
      </c>
      <c r="H91" s="20">
        <v>663</v>
      </c>
    </row>
    <row r="92" spans="1:8">
      <c r="A92" s="7" t="s">
        <v>252</v>
      </c>
      <c r="B92" s="7" t="s">
        <v>126</v>
      </c>
      <c r="C92" s="7" t="s">
        <v>162</v>
      </c>
      <c r="D92" s="8">
        <v>511.18862708964099</v>
      </c>
      <c r="E92" s="8">
        <v>578.87159182938899</v>
      </c>
      <c r="F92" s="8">
        <v>172.60751059963701</v>
      </c>
      <c r="G92" s="18">
        <v>610.1</v>
      </c>
      <c r="H92" s="20">
        <v>663</v>
      </c>
    </row>
    <row r="93" spans="1:8">
      <c r="A93" s="7" t="s">
        <v>202</v>
      </c>
      <c r="B93" s="7" t="s">
        <v>203</v>
      </c>
      <c r="C93" s="7" t="s">
        <v>162</v>
      </c>
      <c r="D93" s="8">
        <v>559.09094247246003</v>
      </c>
      <c r="E93" s="8">
        <v>496.08176038013602</v>
      </c>
      <c r="F93" s="8">
        <v>175.88818398096799</v>
      </c>
      <c r="G93" s="18">
        <v>610.1</v>
      </c>
      <c r="H93" s="20">
        <v>663</v>
      </c>
    </row>
    <row r="94" spans="1:8">
      <c r="A94" s="7" t="s">
        <v>312</v>
      </c>
      <c r="B94" s="7" t="s">
        <v>120</v>
      </c>
      <c r="C94" s="7" t="s">
        <v>162</v>
      </c>
      <c r="D94" s="8">
        <v>537.70178165729305</v>
      </c>
      <c r="E94" s="8">
        <v>537.84169969046297</v>
      </c>
      <c r="F94" s="8">
        <v>176.05010121457499</v>
      </c>
      <c r="G94" s="18">
        <v>610.1</v>
      </c>
      <c r="H94" s="20">
        <v>663</v>
      </c>
    </row>
    <row r="95" spans="1:8">
      <c r="A95" s="7" t="s">
        <v>298</v>
      </c>
      <c r="B95" s="7" t="s">
        <v>131</v>
      </c>
      <c r="C95" s="7" t="s">
        <v>162</v>
      </c>
      <c r="D95" s="8">
        <v>524.79052763404195</v>
      </c>
      <c r="E95" s="8">
        <v>524.21122981737801</v>
      </c>
      <c r="F95" s="8">
        <v>180.70401631111</v>
      </c>
      <c r="G95" s="18">
        <v>610.1</v>
      </c>
      <c r="H95" s="20">
        <v>663</v>
      </c>
    </row>
    <row r="96" spans="1:8">
      <c r="A96" s="7" t="s">
        <v>282</v>
      </c>
      <c r="B96" s="7" t="s">
        <v>79</v>
      </c>
      <c r="C96" s="7" t="s">
        <v>162</v>
      </c>
      <c r="D96" s="8">
        <v>571.82556648140201</v>
      </c>
      <c r="E96" s="8">
        <v>525.29727209139696</v>
      </c>
      <c r="F96" s="8">
        <v>195.74175824175799</v>
      </c>
      <c r="G96" s="18">
        <v>610.1</v>
      </c>
      <c r="H96" s="20">
        <v>663</v>
      </c>
    </row>
    <row r="97" spans="1:8">
      <c r="A97" s="7" t="s">
        <v>236</v>
      </c>
      <c r="B97" s="7" t="s">
        <v>77</v>
      </c>
      <c r="C97" s="7" t="s">
        <v>162</v>
      </c>
      <c r="D97" s="8">
        <v>725.85751106051998</v>
      </c>
      <c r="E97" s="8">
        <v>783.65169834355697</v>
      </c>
      <c r="F97" s="8">
        <v>198.50995881309501</v>
      </c>
      <c r="G97" s="18">
        <v>610.1</v>
      </c>
      <c r="H97" s="20">
        <v>663</v>
      </c>
    </row>
    <row r="98" spans="1:8">
      <c r="A98" s="7" t="s">
        <v>306</v>
      </c>
      <c r="B98" s="7" t="s">
        <v>70</v>
      </c>
      <c r="C98" s="7" t="s">
        <v>162</v>
      </c>
      <c r="D98" s="8">
        <v>698.62830505884199</v>
      </c>
      <c r="E98" s="8">
        <v>621.198700915264</v>
      </c>
      <c r="F98" s="8">
        <v>205.691530691531</v>
      </c>
      <c r="G98" s="18">
        <v>610.1</v>
      </c>
      <c r="H98" s="20">
        <v>663</v>
      </c>
    </row>
    <row r="99" spans="1:8">
      <c r="A99" s="7" t="s">
        <v>287</v>
      </c>
      <c r="B99" s="7" t="s">
        <v>73</v>
      </c>
      <c r="C99" s="7" t="s">
        <v>162</v>
      </c>
      <c r="D99" s="8">
        <v>544.81385965319896</v>
      </c>
      <c r="E99" s="8">
        <v>617.39563801008103</v>
      </c>
      <c r="F99" s="8">
        <v>212.38706134877401</v>
      </c>
      <c r="G99" s="18">
        <v>610.1</v>
      </c>
      <c r="H99" s="20">
        <v>663</v>
      </c>
    </row>
    <row r="100" spans="1:8">
      <c r="A100" s="7" t="s">
        <v>293</v>
      </c>
      <c r="B100" s="7" t="s">
        <v>127</v>
      </c>
      <c r="C100" s="7" t="s">
        <v>162</v>
      </c>
      <c r="D100" s="8">
        <v>557.49771585897804</v>
      </c>
      <c r="E100" s="8">
        <v>703.39137362321799</v>
      </c>
      <c r="F100" s="8">
        <v>212.56570667061499</v>
      </c>
      <c r="G100" s="18">
        <v>610.1</v>
      </c>
      <c r="H100" s="20">
        <v>663</v>
      </c>
    </row>
    <row r="101" spans="1:8">
      <c r="A101" s="7" t="s">
        <v>296</v>
      </c>
      <c r="B101" s="7" t="s">
        <v>124</v>
      </c>
      <c r="C101" s="7" t="s">
        <v>162</v>
      </c>
      <c r="D101" s="8">
        <v>683.49189570119802</v>
      </c>
      <c r="E101" s="8">
        <v>617.49871888232599</v>
      </c>
      <c r="F101" s="8">
        <v>225.42637563166801</v>
      </c>
      <c r="G101" s="18">
        <v>610.1</v>
      </c>
      <c r="H101" s="20">
        <v>663</v>
      </c>
    </row>
    <row r="102" spans="1:8">
      <c r="A102" s="7" t="s">
        <v>278</v>
      </c>
      <c r="B102" s="7" t="s">
        <v>76</v>
      </c>
      <c r="C102" s="7" t="s">
        <v>162</v>
      </c>
      <c r="D102" s="8">
        <v>650.35665123263698</v>
      </c>
      <c r="E102" s="8">
        <v>685.18973854602098</v>
      </c>
      <c r="F102" s="8">
        <v>230.012964563526</v>
      </c>
      <c r="G102" s="18">
        <v>610.1</v>
      </c>
      <c r="H102" s="20">
        <v>663</v>
      </c>
    </row>
    <row r="103" spans="1:8">
      <c r="A103" s="7" t="s">
        <v>161</v>
      </c>
      <c r="B103" s="7" t="s">
        <v>75</v>
      </c>
      <c r="C103" s="7" t="s">
        <v>162</v>
      </c>
      <c r="D103" s="8">
        <v>615.67882088177305</v>
      </c>
      <c r="E103" s="8">
        <v>590.332197148212</v>
      </c>
      <c r="F103" s="8">
        <v>230.53063561748399</v>
      </c>
      <c r="G103" s="18">
        <v>610.1</v>
      </c>
      <c r="H103" s="20">
        <v>663</v>
      </c>
    </row>
    <row r="104" spans="1:8">
      <c r="A104" s="7" t="s">
        <v>222</v>
      </c>
      <c r="B104" s="7" t="s">
        <v>74</v>
      </c>
      <c r="C104" s="7" t="s">
        <v>162</v>
      </c>
      <c r="D104" s="8">
        <v>771.061188294413</v>
      </c>
      <c r="E104" s="8">
        <v>487.19309247021403</v>
      </c>
      <c r="F104" s="8">
        <v>231.94586733808001</v>
      </c>
      <c r="G104" s="18">
        <v>610.1</v>
      </c>
      <c r="H104" s="20">
        <v>663</v>
      </c>
    </row>
    <row r="105" spans="1:8">
      <c r="A105" s="7" t="s">
        <v>310</v>
      </c>
      <c r="B105" s="7" t="s">
        <v>119</v>
      </c>
      <c r="C105" s="7" t="s">
        <v>162</v>
      </c>
      <c r="D105" s="8">
        <v>520.58577590034099</v>
      </c>
      <c r="E105" s="8">
        <v>687.25861915467999</v>
      </c>
      <c r="F105" s="8">
        <v>248.278026431201</v>
      </c>
      <c r="G105" s="18">
        <v>610.1</v>
      </c>
      <c r="H105" s="20">
        <v>663</v>
      </c>
    </row>
    <row r="106" spans="1:8">
      <c r="A106" s="7" t="s">
        <v>165</v>
      </c>
      <c r="B106" s="7" t="s">
        <v>128</v>
      </c>
      <c r="C106" s="7" t="s">
        <v>162</v>
      </c>
      <c r="D106" s="8">
        <v>557.57866922892094</v>
      </c>
      <c r="E106" s="8">
        <v>628.89864351958795</v>
      </c>
      <c r="F106" s="8">
        <v>262.04711761556302</v>
      </c>
      <c r="G106" s="18">
        <v>610.1</v>
      </c>
      <c r="H106" s="20">
        <v>663</v>
      </c>
    </row>
    <row r="107" spans="1:8">
      <c r="A107" s="7" t="s">
        <v>284</v>
      </c>
      <c r="B107" s="7" t="s">
        <v>80</v>
      </c>
      <c r="C107" s="7" t="s">
        <v>162</v>
      </c>
      <c r="D107" s="8">
        <v>772.23935842072797</v>
      </c>
      <c r="E107" s="8">
        <v>702.03359858532303</v>
      </c>
      <c r="F107" s="8">
        <v>313.47370983446899</v>
      </c>
      <c r="G107" s="18">
        <v>610.1</v>
      </c>
      <c r="H107" s="20">
        <v>663</v>
      </c>
    </row>
    <row r="108" spans="1:8">
      <c r="A108" s="7" t="s">
        <v>248</v>
      </c>
      <c r="B108" s="7" t="s">
        <v>78</v>
      </c>
      <c r="C108" s="7" t="s">
        <v>162</v>
      </c>
      <c r="D108" s="8">
        <v>696.845717302362</v>
      </c>
      <c r="E108" s="8">
        <v>617.95865633074902</v>
      </c>
      <c r="F108" s="8">
        <v>398.55414855414898</v>
      </c>
      <c r="G108" s="18">
        <v>610.1</v>
      </c>
      <c r="H108" s="20">
        <v>663</v>
      </c>
    </row>
    <row r="109" spans="1:8">
      <c r="A109" s="7" t="s">
        <v>204</v>
      </c>
      <c r="B109" s="7" t="s">
        <v>136</v>
      </c>
      <c r="C109" s="7" t="s">
        <v>149</v>
      </c>
      <c r="D109" s="8" t="s">
        <v>0</v>
      </c>
      <c r="E109" s="8">
        <v>954.77386934673405</v>
      </c>
      <c r="F109" s="8">
        <v>84.134615384615401</v>
      </c>
      <c r="G109" s="17">
        <v>607.97</v>
      </c>
      <c r="H109" s="20">
        <v>613</v>
      </c>
    </row>
    <row r="110" spans="1:8">
      <c r="A110" s="7" t="s">
        <v>281</v>
      </c>
      <c r="B110" s="7" t="s">
        <v>129</v>
      </c>
      <c r="C110" s="7" t="s">
        <v>149</v>
      </c>
      <c r="D110" s="8">
        <v>541.329616953146</v>
      </c>
      <c r="E110" s="8">
        <v>587.44573223032501</v>
      </c>
      <c r="F110" s="8">
        <v>124.80548267144501</v>
      </c>
      <c r="G110" s="17">
        <v>607.97</v>
      </c>
      <c r="H110" s="20">
        <v>613</v>
      </c>
    </row>
    <row r="111" spans="1:8">
      <c r="A111" s="7" t="s">
        <v>291</v>
      </c>
      <c r="B111" s="7" t="s">
        <v>140</v>
      </c>
      <c r="C111" s="7" t="s">
        <v>149</v>
      </c>
      <c r="D111" s="8">
        <v>536.97709547149998</v>
      </c>
      <c r="E111" s="8">
        <v>653.89680907599495</v>
      </c>
      <c r="F111" s="8">
        <v>147.04514878126</v>
      </c>
      <c r="G111" s="17">
        <v>607.97</v>
      </c>
      <c r="H111" s="20">
        <v>613</v>
      </c>
    </row>
    <row r="112" spans="1:8">
      <c r="A112" s="7" t="s">
        <v>307</v>
      </c>
      <c r="B112" s="7" t="s">
        <v>135</v>
      </c>
      <c r="C112" s="7" t="s">
        <v>149</v>
      </c>
      <c r="D112" s="8">
        <v>508.89880030959802</v>
      </c>
      <c r="E112" s="8">
        <v>495.70892369686698</v>
      </c>
      <c r="F112" s="8">
        <v>149.68102740127901</v>
      </c>
      <c r="G112" s="17">
        <v>607.97</v>
      </c>
      <c r="H112" s="20">
        <v>613</v>
      </c>
    </row>
    <row r="113" spans="1:8">
      <c r="A113" s="7" t="s">
        <v>227</v>
      </c>
      <c r="B113" s="7" t="s">
        <v>138</v>
      </c>
      <c r="C113" s="7" t="s">
        <v>149</v>
      </c>
      <c r="D113" s="8">
        <v>548.10386346367397</v>
      </c>
      <c r="E113" s="8">
        <v>464.97340193599001</v>
      </c>
      <c r="F113" s="8">
        <v>154.42522490650001</v>
      </c>
      <c r="G113" s="17">
        <v>607.97</v>
      </c>
      <c r="H113" s="20">
        <v>613</v>
      </c>
    </row>
    <row r="114" spans="1:8">
      <c r="A114" s="7" t="s">
        <v>270</v>
      </c>
      <c r="B114" s="7" t="s">
        <v>142</v>
      </c>
      <c r="C114" s="7" t="s">
        <v>149</v>
      </c>
      <c r="D114" s="8">
        <v>458.31886293521399</v>
      </c>
      <c r="E114" s="8">
        <v>422.80542621220599</v>
      </c>
      <c r="F114" s="8">
        <v>162.10048805361299</v>
      </c>
      <c r="G114" s="17">
        <v>607.97</v>
      </c>
      <c r="H114" s="20">
        <v>613</v>
      </c>
    </row>
    <row r="115" spans="1:8">
      <c r="A115" s="7" t="s">
        <v>148</v>
      </c>
      <c r="B115" s="7" t="s">
        <v>137</v>
      </c>
      <c r="C115" s="7" t="s">
        <v>149</v>
      </c>
      <c r="D115" s="8">
        <v>543.848019119725</v>
      </c>
      <c r="E115" s="8">
        <v>751.93779391776798</v>
      </c>
      <c r="F115" s="8">
        <v>176.47269087789499</v>
      </c>
      <c r="G115" s="17">
        <v>607.97</v>
      </c>
      <c r="H115" s="20">
        <v>613</v>
      </c>
    </row>
    <row r="116" spans="1:8">
      <c r="A116" s="7" t="s">
        <v>233</v>
      </c>
      <c r="B116" s="7" t="s">
        <v>141</v>
      </c>
      <c r="C116" s="7" t="s">
        <v>149</v>
      </c>
      <c r="D116" s="8">
        <v>692.55672191528504</v>
      </c>
      <c r="E116" s="8">
        <v>766.41244331579901</v>
      </c>
      <c r="F116" s="8">
        <v>177.437657114128</v>
      </c>
      <c r="G116" s="17">
        <v>607.97</v>
      </c>
      <c r="H116" s="20">
        <v>613</v>
      </c>
    </row>
    <row r="117" spans="1:8">
      <c r="A117" s="7" t="s">
        <v>250</v>
      </c>
      <c r="B117" s="7" t="s">
        <v>139</v>
      </c>
      <c r="C117" s="7" t="s">
        <v>149</v>
      </c>
      <c r="D117" s="8">
        <v>510.74685193226202</v>
      </c>
      <c r="E117" s="8">
        <v>805.13097975562505</v>
      </c>
      <c r="F117" s="8">
        <v>178.63563251017101</v>
      </c>
      <c r="G117" s="17">
        <v>607.97</v>
      </c>
      <c r="H117" s="20">
        <v>613</v>
      </c>
    </row>
    <row r="118" spans="1:8">
      <c r="A118" s="7" t="s">
        <v>176</v>
      </c>
      <c r="B118" s="7" t="s">
        <v>133</v>
      </c>
      <c r="C118" s="7" t="s">
        <v>149</v>
      </c>
      <c r="D118" s="8">
        <v>497.89661319073099</v>
      </c>
      <c r="E118" s="8">
        <v>438.63088989069303</v>
      </c>
      <c r="F118" s="8">
        <v>216.43245877670401</v>
      </c>
      <c r="G118" s="17">
        <v>607.97</v>
      </c>
      <c r="H118" s="20">
        <v>613</v>
      </c>
    </row>
    <row r="119" spans="1:8">
      <c r="A119" s="7" t="s">
        <v>292</v>
      </c>
      <c r="B119" s="7" t="s">
        <v>121</v>
      </c>
      <c r="C119" s="7" t="s">
        <v>149</v>
      </c>
      <c r="D119" s="8">
        <v>570.09784211231704</v>
      </c>
      <c r="E119" s="8">
        <v>696.28912450003202</v>
      </c>
      <c r="F119" s="8">
        <v>222.17249043091701</v>
      </c>
      <c r="G119" s="17">
        <v>607.97</v>
      </c>
      <c r="H119" s="20">
        <v>613</v>
      </c>
    </row>
    <row r="120" spans="1:8">
      <c r="A120" s="7" t="s">
        <v>265</v>
      </c>
      <c r="B120" s="7" t="s">
        <v>130</v>
      </c>
      <c r="C120" s="7" t="s">
        <v>149</v>
      </c>
      <c r="D120" s="8">
        <v>501.76308014867101</v>
      </c>
      <c r="E120" s="8">
        <v>562.05026015720102</v>
      </c>
      <c r="F120" s="8">
        <v>231.113662456946</v>
      </c>
      <c r="G120" s="17">
        <v>607.97</v>
      </c>
      <c r="H120" s="20">
        <v>613</v>
      </c>
    </row>
    <row r="121" spans="1:8">
      <c r="A121" s="7" t="s">
        <v>160</v>
      </c>
      <c r="B121" s="7" t="s">
        <v>122</v>
      </c>
      <c r="C121" s="7" t="s">
        <v>149</v>
      </c>
      <c r="D121" s="8">
        <v>539.03536977492001</v>
      </c>
      <c r="E121" s="8">
        <v>494.798811156836</v>
      </c>
      <c r="F121" s="8">
        <v>235.84148299518299</v>
      </c>
      <c r="G121" s="17">
        <v>607.97</v>
      </c>
      <c r="H121" s="20">
        <v>613</v>
      </c>
    </row>
    <row r="122" spans="1:8">
      <c r="A122" s="7" t="s">
        <v>234</v>
      </c>
      <c r="B122" s="7" t="s">
        <v>123</v>
      </c>
      <c r="C122" s="7" t="s">
        <v>149</v>
      </c>
      <c r="D122" s="8">
        <v>643.96699789180298</v>
      </c>
      <c r="E122" s="8">
        <v>631.79639821814601</v>
      </c>
      <c r="F122" s="8">
        <v>253.222886339985</v>
      </c>
      <c r="G122" s="17">
        <v>607.97</v>
      </c>
      <c r="H122" s="20">
        <v>613</v>
      </c>
    </row>
    <row r="123" spans="1:8">
      <c r="A123" s="7" t="s">
        <v>166</v>
      </c>
      <c r="B123" s="7" t="s">
        <v>167</v>
      </c>
      <c r="C123" s="7" t="s">
        <v>149</v>
      </c>
      <c r="D123" s="8">
        <v>568.63567712703502</v>
      </c>
      <c r="E123" s="8">
        <v>764.39930113417597</v>
      </c>
      <c r="F123" s="8">
        <v>259.40240202800999</v>
      </c>
      <c r="G123" s="17">
        <v>607.97</v>
      </c>
      <c r="H123" s="20">
        <v>613</v>
      </c>
    </row>
    <row r="124" spans="1:8">
      <c r="A124" s="7" t="s">
        <v>295</v>
      </c>
      <c r="B124" s="7" t="s">
        <v>134</v>
      </c>
      <c r="C124" s="7" t="s">
        <v>149</v>
      </c>
      <c r="D124" s="8">
        <v>571.85225695174802</v>
      </c>
      <c r="E124" s="8">
        <v>583.233635276021</v>
      </c>
      <c r="F124" s="8">
        <v>267.19943560550797</v>
      </c>
      <c r="G124" s="17">
        <v>607.97</v>
      </c>
      <c r="H124" s="20">
        <v>613</v>
      </c>
    </row>
    <row r="125" spans="1:8">
      <c r="A125" s="7" t="s">
        <v>261</v>
      </c>
      <c r="B125" s="7" t="s">
        <v>262</v>
      </c>
      <c r="C125" s="7" t="s">
        <v>155</v>
      </c>
      <c r="D125" s="8">
        <v>594.42450235420301</v>
      </c>
      <c r="E125" s="8">
        <v>506.032570470162</v>
      </c>
      <c r="F125" s="8">
        <v>149.387309937769</v>
      </c>
      <c r="G125" s="17">
        <v>520.6</v>
      </c>
      <c r="H125" s="20">
        <v>550</v>
      </c>
    </row>
    <row r="126" spans="1:8">
      <c r="A126" s="7" t="s">
        <v>308</v>
      </c>
      <c r="B126" s="7" t="s">
        <v>56</v>
      </c>
      <c r="C126" s="7" t="s">
        <v>155</v>
      </c>
      <c r="D126" s="8">
        <v>420.35978192732199</v>
      </c>
      <c r="E126" s="8">
        <v>486.663966990993</v>
      </c>
      <c r="F126" s="8">
        <v>190.666102684956</v>
      </c>
      <c r="G126" s="17">
        <v>520.6</v>
      </c>
      <c r="H126" s="20">
        <v>550</v>
      </c>
    </row>
    <row r="127" spans="1:8">
      <c r="A127" s="7" t="s">
        <v>285</v>
      </c>
      <c r="B127" s="7" t="s">
        <v>55</v>
      </c>
      <c r="C127" s="7" t="s">
        <v>155</v>
      </c>
      <c r="D127" s="8">
        <v>483.540961966834</v>
      </c>
      <c r="E127" s="8">
        <v>585.36326768627202</v>
      </c>
      <c r="F127" s="8">
        <v>192.28184449958599</v>
      </c>
      <c r="G127" s="17">
        <v>520.6</v>
      </c>
      <c r="H127" s="20">
        <v>550</v>
      </c>
    </row>
    <row r="128" spans="1:8">
      <c r="A128" s="7" t="s">
        <v>198</v>
      </c>
      <c r="B128" s="7" t="s">
        <v>199</v>
      </c>
      <c r="C128" s="7" t="s">
        <v>155</v>
      </c>
      <c r="D128" s="8">
        <v>630.71734701046898</v>
      </c>
      <c r="E128" s="8">
        <v>587.50237778200506</v>
      </c>
      <c r="F128" s="8">
        <v>199.82539528567301</v>
      </c>
      <c r="G128" s="17">
        <v>520.6</v>
      </c>
      <c r="H128" s="20">
        <v>550</v>
      </c>
    </row>
    <row r="129" spans="1:8">
      <c r="A129" s="7" t="s">
        <v>184</v>
      </c>
      <c r="B129" s="7" t="s">
        <v>51</v>
      </c>
      <c r="C129" s="7" t="s">
        <v>155</v>
      </c>
      <c r="D129" s="8">
        <v>482.246038415366</v>
      </c>
      <c r="E129" s="8">
        <v>573.09775140018905</v>
      </c>
      <c r="F129" s="8">
        <v>200.78722317410001</v>
      </c>
      <c r="G129" s="17">
        <v>520.6</v>
      </c>
      <c r="H129" s="20">
        <v>550</v>
      </c>
    </row>
    <row r="130" spans="1:8">
      <c r="A130" s="7" t="s">
        <v>154</v>
      </c>
      <c r="B130" s="7" t="s">
        <v>49</v>
      </c>
      <c r="C130" s="7" t="s">
        <v>155</v>
      </c>
      <c r="D130" s="8">
        <v>556.72526282800095</v>
      </c>
      <c r="E130" s="8">
        <v>571.88901873562804</v>
      </c>
      <c r="F130" s="8">
        <v>222.400112023898</v>
      </c>
      <c r="G130" s="17">
        <v>520.6</v>
      </c>
      <c r="H130" s="20">
        <v>550</v>
      </c>
    </row>
    <row r="131" spans="1:8">
      <c r="A131" s="7" t="s">
        <v>311</v>
      </c>
      <c r="B131" s="7" t="s">
        <v>48</v>
      </c>
      <c r="C131" s="7" t="s">
        <v>155</v>
      </c>
      <c r="D131" s="8">
        <v>467.94021577150301</v>
      </c>
      <c r="E131" s="8">
        <v>550.91629466577695</v>
      </c>
      <c r="F131" s="8">
        <v>235.468636768225</v>
      </c>
      <c r="G131" s="17">
        <v>520.6</v>
      </c>
      <c r="H131" s="20">
        <v>550</v>
      </c>
    </row>
    <row r="132" spans="1:8">
      <c r="A132" s="7" t="s">
        <v>244</v>
      </c>
      <c r="B132" s="7" t="s">
        <v>52</v>
      </c>
      <c r="C132" s="7" t="s">
        <v>155</v>
      </c>
      <c r="D132" s="8">
        <v>420.30508210755698</v>
      </c>
      <c r="E132" s="8">
        <v>473.506034736532</v>
      </c>
      <c r="F132" s="8">
        <v>244.18228829993501</v>
      </c>
      <c r="G132" s="17">
        <v>520.6</v>
      </c>
      <c r="H132" s="20">
        <v>550</v>
      </c>
    </row>
    <row r="133" spans="1:8">
      <c r="A133" s="7" t="s">
        <v>313</v>
      </c>
      <c r="B133" s="7" t="s">
        <v>57</v>
      </c>
      <c r="C133" s="7" t="s">
        <v>155</v>
      </c>
      <c r="D133" s="8">
        <v>477.63140733011602</v>
      </c>
      <c r="E133" s="8">
        <v>489.49459548553898</v>
      </c>
      <c r="F133" s="8">
        <v>248.759305210918</v>
      </c>
      <c r="G133" s="17">
        <v>520.6</v>
      </c>
      <c r="H133" s="20">
        <v>550</v>
      </c>
    </row>
    <row r="134" spans="1:8">
      <c r="A134" s="7" t="s">
        <v>247</v>
      </c>
      <c r="B134" s="7" t="s">
        <v>58</v>
      </c>
      <c r="C134" s="7" t="s">
        <v>155</v>
      </c>
      <c r="D134" s="8">
        <v>520.58049202998802</v>
      </c>
      <c r="E134" s="8">
        <v>452.34523356136401</v>
      </c>
      <c r="F134" s="8">
        <v>253.14402555137201</v>
      </c>
      <c r="G134" s="17">
        <v>520.6</v>
      </c>
      <c r="H134" s="20">
        <v>550</v>
      </c>
    </row>
    <row r="135" spans="1:8">
      <c r="A135" s="7" t="s">
        <v>249</v>
      </c>
      <c r="B135" s="7" t="s">
        <v>53</v>
      </c>
      <c r="C135" s="7" t="s">
        <v>155</v>
      </c>
      <c r="D135" s="8">
        <v>542.55541718555401</v>
      </c>
      <c r="E135" s="8">
        <v>480.47021066491101</v>
      </c>
      <c r="F135" s="8">
        <v>266.24088921282799</v>
      </c>
      <c r="G135" s="17">
        <v>520.6</v>
      </c>
      <c r="H135" s="20">
        <v>550</v>
      </c>
    </row>
    <row r="136" spans="1:8">
      <c r="A136" s="7" t="s">
        <v>267</v>
      </c>
      <c r="B136" s="7" t="s">
        <v>268</v>
      </c>
      <c r="C136" s="7" t="s">
        <v>155</v>
      </c>
      <c r="D136" s="8">
        <v>511.10802554845901</v>
      </c>
      <c r="E136" s="8">
        <v>488.03735926305001</v>
      </c>
      <c r="F136" s="8">
        <v>268.08437464175199</v>
      </c>
      <c r="G136" s="17">
        <v>520.6</v>
      </c>
      <c r="H136" s="20">
        <v>550</v>
      </c>
    </row>
    <row r="137" spans="1:8">
      <c r="A137" s="7" t="s">
        <v>177</v>
      </c>
      <c r="B137" s="7" t="s">
        <v>50</v>
      </c>
      <c r="C137" s="7" t="s">
        <v>155</v>
      </c>
      <c r="D137" s="8">
        <v>743.50060430876897</v>
      </c>
      <c r="E137" s="8">
        <v>537.488326755971</v>
      </c>
      <c r="F137" s="8">
        <v>288.89975260044201</v>
      </c>
      <c r="G137" s="17">
        <v>520.6</v>
      </c>
      <c r="H137" s="20">
        <v>550</v>
      </c>
    </row>
    <row r="138" spans="1:8">
      <c r="A138" s="7" t="s">
        <v>274</v>
      </c>
      <c r="B138" s="7" t="s">
        <v>54</v>
      </c>
      <c r="C138" s="7" t="s">
        <v>155</v>
      </c>
      <c r="D138" s="8">
        <v>500.79278978552998</v>
      </c>
      <c r="E138" s="8">
        <v>505.557745368545</v>
      </c>
      <c r="F138" s="8">
        <v>429.72506009615398</v>
      </c>
      <c r="G138" s="17">
        <v>520.6</v>
      </c>
      <c r="H138" s="20">
        <v>550</v>
      </c>
    </row>
    <row r="139" spans="1:8">
      <c r="A139" s="7" t="s">
        <v>183</v>
      </c>
      <c r="B139" s="7" t="s">
        <v>14</v>
      </c>
      <c r="C139" s="7" t="s">
        <v>147</v>
      </c>
      <c r="D139" s="8">
        <v>454.52257090115802</v>
      </c>
      <c r="E139" s="8">
        <v>515.17017769485801</v>
      </c>
      <c r="F139" s="8">
        <v>129.02748310060699</v>
      </c>
      <c r="G139" s="16">
        <v>495.5055041384112</v>
      </c>
      <c r="H139" s="20">
        <v>490</v>
      </c>
    </row>
    <row r="140" spans="1:8">
      <c r="A140" s="7" t="s">
        <v>225</v>
      </c>
      <c r="B140" s="7" t="s">
        <v>23</v>
      </c>
      <c r="C140" s="7" t="s">
        <v>147</v>
      </c>
      <c r="D140" s="8">
        <v>383.37182448036901</v>
      </c>
      <c r="E140" s="8">
        <v>438.18479855060002</v>
      </c>
      <c r="F140" s="8">
        <v>155.215866754328</v>
      </c>
      <c r="G140" s="16">
        <v>495.5055041384112</v>
      </c>
      <c r="H140" s="20">
        <v>490</v>
      </c>
    </row>
    <row r="141" spans="1:8">
      <c r="A141" s="7" t="s">
        <v>187</v>
      </c>
      <c r="B141" s="7" t="s">
        <v>22</v>
      </c>
      <c r="C141" s="7" t="s">
        <v>147</v>
      </c>
      <c r="D141" s="8">
        <v>572.08895552223896</v>
      </c>
      <c r="E141" s="8">
        <v>452.59263174586403</v>
      </c>
      <c r="F141" s="8">
        <v>159.563767271957</v>
      </c>
      <c r="G141" s="16">
        <v>495.5055041384112</v>
      </c>
      <c r="H141" s="20">
        <v>490</v>
      </c>
    </row>
    <row r="142" spans="1:8">
      <c r="A142" s="7" t="s">
        <v>170</v>
      </c>
      <c r="B142" s="7" t="s">
        <v>18</v>
      </c>
      <c r="C142" s="7" t="s">
        <v>147</v>
      </c>
      <c r="D142" s="8">
        <v>478.06586752234699</v>
      </c>
      <c r="E142" s="8">
        <v>454.144955320588</v>
      </c>
      <c r="F142" s="8">
        <v>181.094076622931</v>
      </c>
      <c r="G142" s="16">
        <v>495.5055041384112</v>
      </c>
      <c r="H142" s="20">
        <v>490</v>
      </c>
    </row>
    <row r="143" spans="1:8">
      <c r="A143" s="7" t="s">
        <v>163</v>
      </c>
      <c r="B143" s="7" t="s">
        <v>17</v>
      </c>
      <c r="C143" s="7" t="s">
        <v>147</v>
      </c>
      <c r="D143" s="8">
        <v>428.64547339322701</v>
      </c>
      <c r="E143" s="8">
        <v>552.33578704261902</v>
      </c>
      <c r="F143" s="8">
        <v>181.93098321858901</v>
      </c>
      <c r="G143" s="16">
        <v>495.5055041384112</v>
      </c>
      <c r="H143" s="20">
        <v>490</v>
      </c>
    </row>
    <row r="144" spans="1:8">
      <c r="A144" s="7" t="s">
        <v>210</v>
      </c>
      <c r="B144" s="7" t="s">
        <v>19</v>
      </c>
      <c r="C144" s="7" t="s">
        <v>147</v>
      </c>
      <c r="D144" s="8">
        <v>437.993023879796</v>
      </c>
      <c r="E144" s="8">
        <v>574.750646472109</v>
      </c>
      <c r="F144" s="8">
        <v>187.70959966464099</v>
      </c>
      <c r="G144" s="16">
        <v>495.5055041384112</v>
      </c>
      <c r="H144" s="20">
        <v>490</v>
      </c>
    </row>
    <row r="145" spans="1:8">
      <c r="A145" s="7" t="s">
        <v>146</v>
      </c>
      <c r="B145" s="7" t="s">
        <v>13</v>
      </c>
      <c r="C145" s="7" t="s">
        <v>147</v>
      </c>
      <c r="D145" s="8">
        <v>398.93238434163698</v>
      </c>
      <c r="E145" s="8">
        <v>399.13052479039402</v>
      </c>
      <c r="F145" s="8">
        <v>194.486756367944</v>
      </c>
      <c r="G145" s="16">
        <v>495.5055041384112</v>
      </c>
      <c r="H145" s="20">
        <v>490</v>
      </c>
    </row>
    <row r="146" spans="1:8">
      <c r="A146" s="7" t="s">
        <v>286</v>
      </c>
      <c r="B146" s="7" t="s">
        <v>26</v>
      </c>
      <c r="C146" s="7" t="s">
        <v>147</v>
      </c>
      <c r="D146" s="8">
        <v>488.044708545557</v>
      </c>
      <c r="E146" s="8">
        <v>537.07219706927594</v>
      </c>
      <c r="F146" s="8">
        <v>197.24893162393201</v>
      </c>
      <c r="G146" s="16">
        <v>495.5055041384112</v>
      </c>
      <c r="H146" s="20">
        <v>490</v>
      </c>
    </row>
    <row r="147" spans="1:8">
      <c r="A147" s="7" t="s">
        <v>241</v>
      </c>
      <c r="B147" s="7" t="s">
        <v>15</v>
      </c>
      <c r="C147" s="7" t="s">
        <v>147</v>
      </c>
      <c r="D147" s="8">
        <v>477.55690926579001</v>
      </c>
      <c r="E147" s="8">
        <v>553.10869751133202</v>
      </c>
      <c r="F147" s="8">
        <v>202.712076021364</v>
      </c>
      <c r="G147" s="16">
        <v>495.5055041384112</v>
      </c>
      <c r="H147" s="20">
        <v>490</v>
      </c>
    </row>
    <row r="148" spans="1:8">
      <c r="A148" s="7" t="s">
        <v>207</v>
      </c>
      <c r="B148" s="7" t="s">
        <v>208</v>
      </c>
      <c r="C148" s="7" t="s">
        <v>147</v>
      </c>
      <c r="D148" s="8">
        <v>145.44308584394301</v>
      </c>
      <c r="E148" s="8">
        <v>470.903531426889</v>
      </c>
      <c r="F148" s="8">
        <v>204.98944652908099</v>
      </c>
      <c r="G148" s="16">
        <v>495.5055041384112</v>
      </c>
      <c r="H148" s="20">
        <v>490</v>
      </c>
    </row>
    <row r="149" spans="1:8">
      <c r="A149" s="7" t="s">
        <v>303</v>
      </c>
      <c r="B149" s="7" t="s">
        <v>25</v>
      </c>
      <c r="C149" s="7" t="s">
        <v>147</v>
      </c>
      <c r="D149" s="8">
        <v>509.63212886373498</v>
      </c>
      <c r="E149" s="8">
        <v>609.28156440413795</v>
      </c>
      <c r="F149" s="8">
        <v>212.66045256253301</v>
      </c>
      <c r="G149" s="16">
        <v>495.5055041384112</v>
      </c>
      <c r="H149" s="20">
        <v>490</v>
      </c>
    </row>
    <row r="150" spans="1:8">
      <c r="A150" s="7" t="s">
        <v>213</v>
      </c>
      <c r="B150" s="7" t="s">
        <v>20</v>
      </c>
      <c r="C150" s="7" t="s">
        <v>147</v>
      </c>
      <c r="D150" s="8">
        <v>484.54424747839499</v>
      </c>
      <c r="E150" s="8">
        <v>611.00657447290905</v>
      </c>
      <c r="F150" s="8">
        <v>221.003605769231</v>
      </c>
      <c r="G150" s="16">
        <v>495.5055041384112</v>
      </c>
      <c r="H150" s="20">
        <v>490</v>
      </c>
    </row>
    <row r="151" spans="1:8">
      <c r="A151" s="7" t="s">
        <v>273</v>
      </c>
      <c r="B151" s="7" t="s">
        <v>21</v>
      </c>
      <c r="C151" s="7" t="s">
        <v>147</v>
      </c>
      <c r="D151" s="8">
        <v>417.90743784672298</v>
      </c>
      <c r="E151" s="8">
        <v>462.27669383945198</v>
      </c>
      <c r="F151" s="8">
        <v>223.68953069607801</v>
      </c>
      <c r="G151" s="16">
        <v>495.5055041384112</v>
      </c>
      <c r="H151" s="20">
        <v>490</v>
      </c>
    </row>
    <row r="152" spans="1:8">
      <c r="A152" s="7" t="s">
        <v>246</v>
      </c>
      <c r="B152" s="7" t="s">
        <v>16</v>
      </c>
      <c r="C152" s="7" t="s">
        <v>147</v>
      </c>
      <c r="D152" s="8">
        <v>549.94709653326697</v>
      </c>
      <c r="E152" s="8">
        <v>355.20315581853998</v>
      </c>
      <c r="F152" s="8">
        <v>261.622239146992</v>
      </c>
      <c r="G152" s="16">
        <v>495.5055041384112</v>
      </c>
      <c r="H152" s="20">
        <v>490</v>
      </c>
    </row>
    <row r="153" spans="1:8">
      <c r="A153" s="7" t="s">
        <v>226</v>
      </c>
      <c r="B153" s="7" t="s">
        <v>24</v>
      </c>
      <c r="C153" s="7" t="s">
        <v>147</v>
      </c>
      <c r="D153" s="8">
        <v>416.69582504970202</v>
      </c>
      <c r="E153" s="8">
        <v>447.42062591659999</v>
      </c>
      <c r="F153" s="8">
        <v>275.168602650146</v>
      </c>
      <c r="G153" s="16">
        <v>495.5055041384112</v>
      </c>
      <c r="H153" s="20">
        <v>490</v>
      </c>
    </row>
    <row r="154" spans="1:8">
      <c r="A154" s="6"/>
      <c r="B154" s="6"/>
      <c r="C154" s="6"/>
      <c r="E154" s="11"/>
      <c r="F154" s="11"/>
    </row>
    <row r="155" spans="1:8">
      <c r="A155" s="6"/>
      <c r="B155" s="6"/>
      <c r="C155" s="6"/>
      <c r="E155" s="11"/>
    </row>
  </sheetData>
  <sortState ref="A2:J155">
    <sortCondition ref="C2:C155"/>
  </sortState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F16" sqref="F16"/>
    </sheetView>
  </sheetViews>
  <sheetFormatPr defaultRowHeight="12.75"/>
  <cols>
    <col min="1" max="1" width="24.7109375" customWidth="1"/>
    <col min="3" max="3" width="9.85546875" bestFit="1" customWidth="1"/>
    <col min="4" max="4" width="11.7109375" customWidth="1"/>
  </cols>
  <sheetData>
    <row r="1" spans="1:5">
      <c r="A1" s="12" t="s">
        <v>315</v>
      </c>
      <c r="B1" s="5" t="s">
        <v>324</v>
      </c>
      <c r="C1" s="12" t="s">
        <v>323</v>
      </c>
      <c r="D1" s="5" t="s">
        <v>328</v>
      </c>
    </row>
    <row r="2" spans="1:5">
      <c r="A2" s="5" t="s">
        <v>321</v>
      </c>
      <c r="B2" s="9">
        <v>655.4965863357653</v>
      </c>
      <c r="C2" s="11">
        <f>AVERAGE('Unit Costs by CASSR'!E22:E54)</f>
        <v>653.94743314384743</v>
      </c>
      <c r="D2" s="13">
        <v>653.947</v>
      </c>
      <c r="E2" s="14" t="s">
        <v>327</v>
      </c>
    </row>
    <row r="3" spans="1:5">
      <c r="A3" s="5" t="s">
        <v>325</v>
      </c>
      <c r="B3" s="9">
        <v>522.05672874285108</v>
      </c>
      <c r="C3" s="11">
        <f>AVERAGE('Unit Costs by CASSR'!E110:E124)</f>
        <v>607.9673286982453</v>
      </c>
      <c r="D3" s="13">
        <v>607.97</v>
      </c>
      <c r="E3" s="14" t="s">
        <v>327</v>
      </c>
    </row>
    <row r="4" spans="1:5">
      <c r="A4" s="5" t="s">
        <v>162</v>
      </c>
      <c r="B4">
        <v>614.11</v>
      </c>
      <c r="C4" s="11">
        <f>AVERAGE('Unit Costs by CASSR'!E90:E108)</f>
        <v>610.09775855492171</v>
      </c>
      <c r="D4" s="11">
        <v>610.1</v>
      </c>
      <c r="E4" s="14" t="s">
        <v>327</v>
      </c>
    </row>
    <row r="5" spans="1:5">
      <c r="A5" s="5" t="s">
        <v>152</v>
      </c>
      <c r="B5" s="9">
        <v>522.05672874285108</v>
      </c>
      <c r="C5" s="11">
        <f>AVERAGE('Unit Costs by CASSR'!E11:E21)</f>
        <v>522.05672874285108</v>
      </c>
      <c r="D5" s="11">
        <v>522.05999999999995</v>
      </c>
    </row>
    <row r="6" spans="1:5">
      <c r="A6" s="5" t="s">
        <v>155</v>
      </c>
      <c r="B6" s="9">
        <v>522.05999999999995</v>
      </c>
      <c r="C6" s="11">
        <f>AVERAGE('Unit Costs by CASSR'!E125:E138)</f>
        <v>520.59748239763849</v>
      </c>
      <c r="D6" s="13">
        <v>520.6</v>
      </c>
      <c r="E6" s="14" t="s">
        <v>327</v>
      </c>
    </row>
    <row r="7" spans="1:5">
      <c r="A7" s="5" t="s">
        <v>182</v>
      </c>
      <c r="B7" s="9">
        <v>503.0108490461397</v>
      </c>
      <c r="C7" s="11">
        <f>AVERAGE('Unit Costs by CASSR'!E2:E10)</f>
        <v>503.01084904613958</v>
      </c>
      <c r="D7" s="11">
        <v>503.01</v>
      </c>
    </row>
    <row r="8" spans="1:5">
      <c r="A8" s="5" t="s">
        <v>180</v>
      </c>
      <c r="B8" s="9">
        <v>500.37</v>
      </c>
      <c r="C8" s="11">
        <f>AVERAGE('Unit Costs by CASSR'!E55:E66)</f>
        <v>500.37017312092377</v>
      </c>
      <c r="D8" s="11">
        <v>500.37</v>
      </c>
    </row>
    <row r="9" spans="1:5">
      <c r="A9" s="5" t="s">
        <v>322</v>
      </c>
      <c r="B9" s="9">
        <v>495.51</v>
      </c>
      <c r="C9" s="11">
        <f>AVERAGE('Unit Costs by CASSR'!E139:E153)</f>
        <v>495.5055041384112</v>
      </c>
      <c r="D9" s="13">
        <v>495.5</v>
      </c>
    </row>
    <row r="10" spans="1:5">
      <c r="A10" s="5" t="s">
        <v>157</v>
      </c>
      <c r="B10" s="9">
        <v>471.15</v>
      </c>
      <c r="C10" s="11">
        <f>AVERAGE('Unit Costs by CASSR'!E67:E89)</f>
        <v>469.24098065678845</v>
      </c>
      <c r="D10" s="11">
        <v>469.24</v>
      </c>
      <c r="E10" s="14" t="s">
        <v>327</v>
      </c>
    </row>
    <row r="12" spans="1:5">
      <c r="A12" s="5" t="s">
        <v>326</v>
      </c>
    </row>
  </sheetData>
  <sortState ref="A2:C10">
    <sortCondition descending="1" ref="C2:C10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IC Publication Document" ma:contentTypeID="0x01010093EC64A4C5D74F74B7FE6AC601325A36000DFFA81A7DE45640BDB679156D0A5B85005399E94A21C7CE4A8DAA3F1632774223" ma:contentTypeVersion="35" ma:contentTypeDescription="Publication Document for IC Inventory" ma:contentTypeScope="" ma:versionID="d3774c82c30e4863aa1c9ac6d4c2f078">
  <xsd:schema xmlns:xsd="http://www.w3.org/2001/XMLSchema" xmlns:p="http://schemas.microsoft.com/office/2006/metadata/properties" xmlns:ns1="http://schemas.microsoft.com/sharepoint/v3" xmlns:ns2="EC08415E-A315-4408-BC27-A51AC3964F15" xmlns:ns3="571813f5-a0bc-46c9-b194-e5bb5d6c3330" xmlns:ns4="http://schemas.microsoft.com/sharepoint/v3/fields" xmlns:ns5="d060a00d-7dd1-4370-aee3-7ea2541979bf" targetNamespace="http://schemas.microsoft.com/office/2006/metadata/properties" ma:root="true" ma:fieldsID="fe1059bcac9d1343551fd93bdd9223e2" ns1:_="" ns2:_="" ns3:_="" ns4:_="" ns5:_="">
    <xsd:import namespace="http://schemas.microsoft.com/sharepoint/v3"/>
    <xsd:import namespace="EC08415E-A315-4408-BC27-A51AC3964F15"/>
    <xsd:import namespace="571813f5-a0bc-46c9-b194-e5bb5d6c3330"/>
    <xsd:import namespace="http://schemas.microsoft.com/sharepoint/v3/fields"/>
    <xsd:import namespace="d060a00d-7dd1-4370-aee3-7ea2541979bf"/>
    <xsd:element name="properties">
      <xsd:complexType>
        <xsd:sequence>
          <xsd:element name="documentManagement">
            <xsd:complexType>
              <xsd:all>
                <xsd:element ref="ns2:AssetDescription"/>
                <xsd:element ref="ns3:AssetRecordId" minOccurs="0"/>
                <xsd:element ref="ns4:AssetType" minOccurs="0"/>
                <xsd:element ref="ns5:Topics" minOccurs="0"/>
                <xsd:element ref="ns5:Subtopics" minOccurs="0"/>
                <xsd:element ref="ns5:GeographicalGranularity" minOccurs="0"/>
                <xsd:element ref="ns5:GeographicalLevels" minOccurs="0"/>
                <xsd:element ref="ns5:KeywordText" minOccurs="0"/>
                <xsd:element ref="ns2:AssetPublisher" minOccurs="0"/>
                <xsd:element ref="ns1:PublicationDate"/>
                <xsd:element ref="ns1:CoverageBeginningDate" minOccurs="0"/>
                <xsd:element ref="ns1:CoverageEndDate" minOccurs="0"/>
                <xsd:element ref="ns1:IsCatalogue" minOccurs="0"/>
                <xsd:element ref="ns1:IsDownloadable" minOccurs="0"/>
                <xsd:element ref="ns1:CommsApproved" minOccurs="0"/>
                <xsd:element ref="ns2:RelatedLinks" minOccurs="0"/>
                <xsd:element ref="ns2:AlsoInterestedInLinks" minOccurs="0"/>
                <xsd:element ref="ns1:IsPublicationLive" minOccurs="0"/>
                <xsd:element ref="ns1:SortOrd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cationDate" ma:index="17" ma:displayName="Publication Date" ma:internalName="PublicationDate">
      <xsd:simpleType>
        <xsd:restriction base="dms:DateTime"/>
      </xsd:simpleType>
    </xsd:element>
    <xsd:element name="CoverageBeginningDate" ma:index="18" nillable="true" ma:displayName="Coverage Beginning Date" ma:format="DateOnly" ma:hidden="true" ma:internalName="CoverageBeginningDate" ma:readOnly="false">
      <xsd:simpleType>
        <xsd:restriction base="dms:DateTime"/>
      </xsd:simpleType>
    </xsd:element>
    <xsd:element name="CoverageEndDate" ma:index="19" nillable="true" ma:displayName="Coverage End Date" ma:format="DateOnly" ma:hidden="true" ma:internalName="CoverageEndDate" ma:readOnly="false">
      <xsd:simpleType>
        <xsd:restriction base="dms:DateTime"/>
      </xsd:simpleType>
    </xsd:element>
    <xsd:element name="IsCatalogue" ma:index="20" nillable="true" ma:displayName="Publish externally?" ma:default="TRUE" ma:description="Tick if 'yes'" ma:hidden="true" ma:internalName="IsCatalogue" ma:readOnly="false">
      <xsd:simpleType>
        <xsd:restriction base="dms:Boolean"/>
      </xsd:simpleType>
    </xsd:element>
    <xsd:element name="IsDownloadable" ma:index="21" nillable="true" ma:displayName="Is Downloadable" ma:default="TRUE" ma:hidden="true" ma:internalName="IsDownloadable" ma:readOnly="false">
      <xsd:simpleType>
        <xsd:restriction base="dms:Boolean"/>
      </xsd:simpleType>
    </xsd:element>
    <xsd:element name="CommsApproved" ma:index="22" nillable="true" ma:displayName="Comms Approved?" ma:default="FALSE" ma:description="Tick if 'yes'" ma:hidden="true" ma:internalName="CommsApproved" ma:readOnly="false">
      <xsd:simpleType>
        <xsd:restriction base="dms:Boolean"/>
      </xsd:simpleType>
    </xsd:element>
    <xsd:element name="IsPublicationLive" ma:index="25" nillable="true" ma:displayName="Is Publication Already Live?" ma:default="FALSE" ma:description="Controlled by custom code" ma:hidden="true" ma:internalName="IsPublicationLive" ma:readOnly="false">
      <xsd:simpleType>
        <xsd:restriction base="dms:Boolean"/>
      </xsd:simpleType>
    </xsd:element>
    <xsd:element name="SortOrder" ma:index="26" nillable="true" ma:displayName="Display order" ma:decimals="0" ma:default="0" ma:description="Display order for resources" ma:internalName="SortOrder" ma:percentage="FALSE">
      <xsd:simpleType>
        <xsd:restriction base="dms:Number">
          <xsd:minInclusive value="0"/>
        </xsd:restriction>
      </xsd:simpleType>
    </xsd:element>
  </xsd:schema>
  <xsd:schema xmlns:xsd="http://www.w3.org/2001/XMLSchema" xmlns:dms="http://schemas.microsoft.com/office/2006/documentManagement/types" targetNamespace="EC08415E-A315-4408-BC27-A51AC3964F15" elementFormDefault="qualified">
    <xsd:import namespace="http://schemas.microsoft.com/office/2006/documentManagement/types"/>
    <xsd:element name="AssetDescription" ma:index="5" ma:displayName="Description of this document" ma:internalName="AssetDescription" ma:readOnly="false">
      <xsd:simpleType>
        <xsd:restriction base="dms:Note"/>
      </xsd:simpleType>
    </xsd:element>
    <xsd:element name="AssetPublisher" ma:index="16" nillable="true" ma:displayName="Asset Publisher" ma:default="Health and Social Care Information Centre" ma:hidden="true" ma:internalName="AssetPublisher" ma:readOnly="false">
      <xsd:simpleType>
        <xsd:restriction base="dms:Text">
          <xsd:maxLength value="50"/>
        </xsd:restriction>
      </xsd:simpleType>
    </xsd:element>
    <xsd:element name="RelatedLinks" ma:index="23" nillable="true" ma:displayName="Related Links" ma:hidden="true" ma:internalName="RelatedLinks" ma:readOnly="false">
      <xsd:simpleType>
        <xsd:restriction base="dms:Note"/>
      </xsd:simpleType>
    </xsd:element>
    <xsd:element name="AlsoInterestedInLinks" ma:index="24" nillable="true" ma:displayName="Also interested in" ma:hidden="true" ma:internalName="AlsoInterestedInLinks" ma:readOnly="false">
      <xsd:simpleType>
        <xsd:restriction base="dms:Note"/>
      </xsd:simpleType>
    </xsd:element>
  </xsd:schema>
  <xsd:schema xmlns:xsd="http://www.w3.org/2001/XMLSchema" xmlns:dms="http://schemas.microsoft.com/office/2006/documentManagement/types" targetNamespace="571813f5-a0bc-46c9-b194-e5bb5d6c3330" elementFormDefault="qualified">
    <xsd:import namespace="http://schemas.microsoft.com/office/2006/documentManagement/types"/>
    <xsd:element name="AssetRecordId" ma:index="9" nillable="true" ma:displayName="Asset Record Id" ma:internalName="AssetRecordId" ma:readOnly="true">
      <xsd:simpleType>
        <xsd:restriction base="dms:Text"/>
      </xsd:simpleType>
    </xsd:element>
  </xsd:schema>
  <xsd:schema xmlns:xsd="http://www.w3.org/2001/XMLSchema" xmlns:dms="http://schemas.microsoft.com/office/2006/documentManagement/types" targetNamespace="http://schemas.microsoft.com/sharepoint/v3/fields" elementFormDefault="qualified">
    <xsd:import namespace="http://schemas.microsoft.com/office/2006/documentManagement/types"/>
    <xsd:element name="AssetType" ma:index="10" nillable="true" ma:displayName="Asset Type" ma:hidden="true" ma:internalName="AssetType" ma:readOnly="false">
      <xsd:simpleType>
        <xsd:restriction base="dms:Note"/>
      </xsd:simpleType>
    </xsd:element>
  </xsd:schema>
  <xsd:schema xmlns:xsd="http://www.w3.org/2001/XMLSchema" xmlns:dms="http://schemas.microsoft.com/office/2006/documentManagement/types" targetNamespace="d060a00d-7dd1-4370-aee3-7ea2541979bf" elementFormDefault="qualified">
    <xsd:import namespace="http://schemas.microsoft.com/office/2006/documentManagement/types"/>
    <xsd:element name="Topics" ma:index="11" nillable="true" ma:displayName="Topics" ma:hidden="true" ma:internalName="Topics" ma:readOnly="false">
      <xsd:simpleType>
        <xsd:restriction base="dms:Note"/>
      </xsd:simpleType>
    </xsd:element>
    <xsd:element name="Subtopics" ma:index="12" nillable="true" ma:displayName="Subtopics" ma:hidden="true" ma:internalName="Subtopics" ma:readOnly="false">
      <xsd:simpleType>
        <xsd:restriction base="dms:Unknown"/>
      </xsd:simpleType>
    </xsd:element>
    <xsd:element name="GeographicalGranularity" ma:index="13" nillable="true" ma:displayName="Geographical Granularity" ma:hidden="true" ma:internalName="GeographicalGranularity" ma:readOnly="false">
      <xsd:simpleType>
        <xsd:restriction base="dms:Note"/>
      </xsd:simpleType>
    </xsd:element>
    <xsd:element name="GeographicalLevels" ma:index="14" nillable="true" ma:displayName="Geographical Coverage" ma:hidden="true" ma:internalName="GeographicalLevels" ma:readOnly="false">
      <xsd:simpleType>
        <xsd:restriction base="dms:Note"/>
      </xsd:simpleType>
    </xsd:element>
    <xsd:element name="KeywordText" ma:index="15" nillable="true" ma:displayName="Keywords" ma:hidden="true" ma:internalName="KeywordTex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axOccurs="1" ma:index="4" ma:displayName="Title of Document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SortOrder xmlns="http://schemas.microsoft.com/sharepoint/v3">7</SortOrder>
    <GeographicalGranularity xmlns="d060a00d-7dd1-4370-aee3-7ea2541979bf" xsi:nil="true"/>
    <GeographicalLevels xmlns="d060a00d-7dd1-4370-aee3-7ea2541979bf" xsi:nil="true"/>
    <AlsoInterestedInLinks xmlns="EC08415E-A315-4408-BC27-A51AC3964F15" xsi:nil="true"/>
    <Topics xmlns="d060a00d-7dd1-4370-aee3-7ea2541979bf" xsi:nil="true"/>
    <AssetPublisher xmlns="EC08415E-A315-4408-BC27-A51AC3964F15">Health and Social Care Information Centre</AssetPublisher>
    <IsPublicationLive xmlns="http://schemas.microsoft.com/sharepoint/v3">true</IsPublicationLive>
    <Subtopics xmlns="d060a00d-7dd1-4370-aee3-7ea2541979bf" xsi:nil="true"/>
    <KeywordText xmlns="d060a00d-7dd1-4370-aee3-7ea2541979bf" xsi:nil="true"/>
    <CommsApproved xmlns="http://schemas.microsoft.com/sharepoint/v3">true</CommsApproved>
    <IsDownloadable xmlns="http://schemas.microsoft.com/sharepoint/v3">false</IsDownloadable>
    <PublicationDate xmlns="http://schemas.microsoft.com/sharepoint/v3">2014-12-04T09:30:00+00:00</PublicationDate>
    <CoverageEndDate xmlns="http://schemas.microsoft.com/sharepoint/v3" xsi:nil="true"/>
    <AssetDescription xmlns="EC08415E-A315-4408-BC27-A51AC3964F15">&lt;div&gt;Personal Social Services: Expenditure and Unit Costs, England - 2013-14, Final Release: Unit Costs data&lt;/div&gt;</AssetDescription>
    <IsCatalogue xmlns="http://schemas.microsoft.com/sharepoint/v3">true</IsCatalogue>
    <CoverageBeginningDate xmlns="http://schemas.microsoft.com/sharepoint/v3" xsi:nil="true"/>
    <RelatedLinks xmlns="EC08415E-A315-4408-BC27-A51AC3964F15" xsi:nil="true"/>
    <AssetType xmlns="http://schemas.microsoft.com/sharepoint/v3/fields">50177|National statistics;</AssetType>
    <AssetRecordId xmlns="571813f5-a0bc-46c9-b194-e5bb5d6c3330">PUB1611116154</AssetRecordId>
  </documentManagement>
</p:properties>
</file>

<file path=customXml/itemProps1.xml><?xml version="1.0" encoding="utf-8"?>
<ds:datastoreItem xmlns:ds="http://schemas.openxmlformats.org/officeDocument/2006/customXml" ds:itemID="{18121EC9-0725-4A0F-BD62-893E9A3249E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06370E7-591E-41BB-8E74-9EEE5BAD7D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C08415E-A315-4408-BC27-A51AC3964F15"/>
    <ds:schemaRef ds:uri="571813f5-a0bc-46c9-b194-e5bb5d6c3330"/>
    <ds:schemaRef ds:uri="http://schemas.microsoft.com/sharepoint/v3/fields"/>
    <ds:schemaRef ds:uri="d060a00d-7dd1-4370-aee3-7ea2541979bf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E310ECA9-3A10-41D6-A8ED-8AB85F75D3D6}">
  <ds:schemaRefs>
    <ds:schemaRef ds:uri="http://schemas.microsoft.com/sharepoint/v3"/>
    <ds:schemaRef ds:uri="571813f5-a0bc-46c9-b194-e5bb5d6c3330"/>
    <ds:schemaRef ds:uri="http://purl.org/dc/terms/"/>
    <ds:schemaRef ds:uri="http://purl.org/dc/dcmitype/"/>
    <ds:schemaRef ds:uri="http://schemas.microsoft.com/office/2006/metadata/properties"/>
    <ds:schemaRef ds:uri="EC08415E-A315-4408-BC27-A51AC3964F15"/>
    <ds:schemaRef ds:uri="d060a00d-7dd1-4370-aee3-7ea2541979bf"/>
    <ds:schemaRef ds:uri="http://schemas.microsoft.com/office/2006/documentManagement/types"/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sharepoint/v3/field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Unit Costs by CASSR</vt:lpstr>
      <vt:lpstr>averages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Personal Social Services: Expenditure and Unit Costs, England - 2013-14, Final Release: Unit Costs data</dc:title>
  <dc:creator/>
  <cp:lastModifiedBy/>
  <dcterms:created xsi:type="dcterms:W3CDTF">2014-12-01T08:40:01Z</dcterms:created>
  <dcterms:modified xsi:type="dcterms:W3CDTF">2015-01-02T14:41:40Z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0x01010093EC64A4C5D74F74B7FE6AC601325A36000DFFA81A7DE45640BDB679156D0A5B85005399E94A21C7CE4A8DAA3F1632774223</vt:lpwstr>
  </property>
</Properties>
</file>