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eveCurveCreator\2018-077 - B212n- Anschluss A281 Seehausen- Harmenhausen - AUFTRAG 06- 2\"/>
    </mc:Choice>
  </mc:AlternateContent>
  <xr:revisionPtr revIDLastSave="0" documentId="13_ncr:1_{6CA3B836-1F71-4995-9881-20F28F64F9A2}" xr6:coauthVersionLast="36" xr6:coauthVersionMax="36" xr10:uidLastSave="{00000000-0000-0000-0000-000000000000}"/>
  <bookViews>
    <workbookView xWindow="0" yWindow="465" windowWidth="29040" windowHeight="16440" xr2:uid="{00000000-000D-0000-FFFF-FFFF00000000}"/>
  </bookViews>
  <sheets>
    <sheet name="Anlage_X" sheetId="1" r:id="rId1"/>
  </sheets>
  <externalReferences>
    <externalReference r:id="rId2"/>
  </externalReferences>
  <definedNames>
    <definedName name="_xlnm.Print_Area" localSheetId="0">Anlage_X!$A$1:$L$27</definedName>
  </definedNames>
  <calcPr calcId="191029"/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<sst xmlns="http://schemas.openxmlformats.org/spreadsheetml/2006/main" count="177" uniqueCount="35">
  <si>
    <t>Anlage X</t>
  </si>
  <si>
    <t>ZUSAMMENSTELLUNG  DER  VERSUCHSERGEBNISSE</t>
  </si>
  <si>
    <t xml:space="preserve"> Entnahmestelle</t>
  </si>
  <si>
    <t xml:space="preserve"> Bodenbezeichnung</t>
  </si>
  <si>
    <t xml:space="preserve"> </t>
  </si>
  <si>
    <t xml:space="preserve"> Entnahmetiefe unter Gelände</t>
  </si>
  <si>
    <t>m</t>
  </si>
  <si>
    <t xml:space="preserve"> Entnahmeart</t>
  </si>
  <si>
    <t xml:space="preserve"> Wassergehalt  [ w ]</t>
  </si>
  <si>
    <t>%</t>
  </si>
  <si>
    <t xml:space="preserve"> Porenanteil  [ n ]</t>
  </si>
  <si>
    <t>m/s</t>
  </si>
  <si>
    <t xml:space="preserve"> Kornverteilung</t>
  </si>
  <si>
    <t>s. Anlage</t>
  </si>
  <si>
    <t xml:space="preserve"> Rohtongehalt</t>
  </si>
  <si>
    <t xml:space="preserve"> Scherfestigkeit</t>
  </si>
  <si>
    <t xml:space="preserve"> Zylinderdruckfestigkeit</t>
  </si>
  <si>
    <t xml:space="preserve"> Steifemodul</t>
  </si>
  <si>
    <r>
      <t xml:space="preserve"> Fließgrenze  [ w</t>
    </r>
    <r>
      <rPr>
        <vertAlign val="subscript"/>
        <sz val="12"/>
        <rFont val="CG Times (WN)"/>
        <family val="1"/>
      </rPr>
      <t xml:space="preserve">L </t>
    </r>
    <r>
      <rPr>
        <sz val="12"/>
        <rFont val="CG Times (WN)"/>
        <family val="1"/>
      </rPr>
      <t>]</t>
    </r>
  </si>
  <si>
    <r>
      <t xml:space="preserve"> Ausrollgrenze  [ w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</si>
  <si>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Plastizitätszahl  [ I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</si>
  <si>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Konsistenzzahl  [ I</t>
    </r>
    <r>
      <rPr>
        <vertAlign val="subscript"/>
        <sz val="12"/>
        <rFont val="CG Times (WN)"/>
        <family val="1"/>
      </rPr>
      <t xml:space="preserve">C </t>
    </r>
    <r>
      <rPr>
        <sz val="12"/>
        <rFont val="CG Times (WN)"/>
        <family val="1"/>
      </rPr>
      <t>]</t>
    </r>
  </si>
  <si>
    <r>
      <t xml:space="preserve"> Feuchtwichte  [ </t>
    </r>
    <r>
      <rPr>
        <sz val="12"/>
        <rFont val="Symbol"/>
        <family val="1"/>
        <charset val="2"/>
      </rPr>
      <t>g</t>
    </r>
    <r>
      <rPr>
        <sz val="12"/>
        <rFont val="CG Times (WN)"/>
        <family val="1"/>
      </rPr>
      <t xml:space="preserve"> ]</t>
    </r>
  </si>
  <si>
    <r>
      <t>kN/m</t>
    </r>
    <r>
      <rPr>
        <vertAlign val="superscript"/>
        <sz val="12"/>
        <rFont val="CG Times (WN)"/>
        <family val="1"/>
      </rPr>
      <t>3</t>
    </r>
  </si>
  <si>
    <r>
      <t xml:space="preserve"> Trockenwichte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d </t>
    </r>
    <r>
      <rPr>
        <sz val="12"/>
        <rFont val="CG Times (WN)"/>
        <family val="1"/>
      </rPr>
      <t>]</t>
    </r>
  </si>
  <si>
    <r>
      <t xml:space="preserve"> Kornwichte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s </t>
    </r>
    <r>
      <rPr>
        <sz val="12"/>
        <rFont val="CG Times (WN)"/>
        <family val="1"/>
      </rPr>
      <t>]</t>
    </r>
  </si>
  <si>
    <r>
      <t xml:space="preserve"> Durchlässigkeit  [ k</t>
    </r>
    <r>
      <rPr>
        <vertAlign val="subscript"/>
        <sz val="12"/>
        <rFont val="CG Times (WN)"/>
        <family val="1"/>
      </rPr>
      <t xml:space="preserve">f </t>
    </r>
    <r>
      <rPr>
        <sz val="12"/>
        <rFont val="CG Times (WN)"/>
        <family val="1"/>
      </rPr>
      <t>]</t>
    </r>
  </si>
  <si>
    <r>
      <t xml:space="preserve"> Glühverlust  [ V</t>
    </r>
    <r>
      <rPr>
        <vertAlign val="subscript"/>
        <sz val="12"/>
        <rFont val="CG Times (WN)"/>
        <family val="1"/>
      </rPr>
      <t xml:space="preserve">gl </t>
    </r>
    <r>
      <rPr>
        <sz val="12"/>
        <rFont val="CG Times (WN)"/>
        <family val="1"/>
      </rPr>
      <t>]</t>
    </r>
  </si>
  <si>
    <r>
      <t xml:space="preserve"> Kalkgehalt  [ V</t>
    </r>
    <r>
      <rPr>
        <vertAlign val="subscript"/>
        <sz val="12"/>
        <rFont val="CG Times (WN)"/>
        <family val="1"/>
      </rPr>
      <t xml:space="preserve">Ca </t>
    </r>
    <r>
      <rPr>
        <sz val="12"/>
        <rFont val="CG Times (WN)"/>
        <family val="1"/>
      </rPr>
      <t>]</t>
    </r>
  </si>
  <si>
    <t>B 3/14</t>
  </si>
  <si>
    <t/>
  </si>
  <si>
    <t>S</t>
  </si>
  <si>
    <t>12,0</t>
  </si>
  <si>
    <t>gestört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</si>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</sst>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0"/>
      <name val="Arial"/>
    </font>
    <font>
      <b/>
      <sz val="14"/>
      <name val="CG Times (WN)"/>
      <family val="1"/>
    </font>
    <font>
      <b/>
      <sz val="16"/>
      <name val="CG Times (WN)"/>
      <family val="1"/>
    </font>
    <font>
      <sz val="8"/>
      <name val="CG Times (WN)"/>
      <family val="1"/>
    </font>
    <font>
      <sz val="12"/>
      <name val="CG Times (WN)"/>
      <family val="1"/>
    </font>
    <font>
      <vertAlign val="subscript"/>
      <sz val="12"/>
      <name val="CG Times (WN)"/>
      <family val="1"/>
    </font>
    <font>
      <vertAlign val="superscript"/>
      <sz val="12"/>
      <name val="CG Times (WN)"/>
      <family val="1"/>
    </font>
    <font>
      <sz val="12"/>
      <name val="Symbol"/>
      <family val="1"/>
      <charset val="2"/>
    </font>
    <font>
      <sz val="11"/>
      <name val="CG Times (WN)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theme="1"/>
      </left>
      <right/>
      <top style="double">
        <color theme="1"/>
      </top>
      <bottom/>
      <diagonal/>
    </border>
    <border>
      <left style="hair">
        <color indexed="64"/>
      </left>
      <right/>
      <top style="double">
        <color theme="1"/>
      </top>
      <bottom/>
      <diagonal/>
    </border>
    <border>
      <left style="medium">
        <color indexed="64"/>
      </left>
      <right/>
      <top style="double">
        <color theme="1"/>
      </top>
      <bottom/>
      <diagonal/>
    </border>
    <border>
      <left style="hair">
        <color indexed="64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/>
      <top style="hair">
        <color indexed="64"/>
      </top>
      <bottom/>
      <diagonal/>
    </border>
    <border>
      <left style="hair">
        <color indexed="64"/>
      </left>
      <right style="double">
        <color theme="1"/>
      </right>
      <top style="hair">
        <color indexed="64"/>
      </top>
      <bottom/>
      <diagonal/>
    </border>
    <border>
      <left/>
      <right style="double">
        <color theme="1"/>
      </right>
      <top style="hair">
        <color indexed="64"/>
      </top>
      <bottom/>
      <diagonal/>
    </border>
    <border>
      <left style="double">
        <color theme="1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medium">
        <color indexed="64"/>
      </top>
      <bottom style="hair">
        <color indexed="64"/>
      </bottom>
      <diagonal/>
    </border>
    <border>
      <left/>
      <right style="double">
        <color theme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hair">
        <color indexed="64"/>
      </bottom>
      <diagonal/>
    </border>
    <border>
      <left style="double">
        <color theme="1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/>
      <top style="hair">
        <color indexed="64"/>
      </top>
      <bottom style="double">
        <color theme="1"/>
      </bottom>
      <diagonal/>
    </border>
    <border>
      <left style="medium">
        <color indexed="64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double">
        <color theme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6" fontId="8" fillId="0" borderId="11" xfId="0" applyNumberFormat="1" applyFont="1" applyBorder="1" applyAlignment="1">
      <alignment horizontal="center" vertical="center"/>
    </xf>
    <xf numFmtId="16" fontId="8" fillId="0" borderId="13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left" vertical="center"/>
    </xf>
    <xf numFmtId="164" fontId="4" fillId="0" borderId="9" xfId="0" applyNumberFormat="1" applyFont="1" applyFill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c_AUFTRAG_06-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lage_X.1"/>
      <sheetName val="Anlage_X.2"/>
      <sheetName val="Anlage_X.3"/>
      <sheetName val="Anlage_X.4"/>
      <sheetName val="Anlage_X.5"/>
      <sheetName val="Anlage_X.6"/>
      <sheetName val="Anlage_X.7"/>
      <sheetName val="Anlage_X.8"/>
      <sheetName val="Anlage_X.9"/>
      <sheetName val="Anlage_X.10"/>
      <sheetName val="Anlage_X.11"/>
      <sheetName val="Anlage_X.12"/>
      <sheetName val="data"/>
      <sheetName val="Version_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B2" t="str">
            <v>sieve_curve_creator</v>
          </cell>
          <cell r="C2" t="str">
            <v>B 3/14</v>
          </cell>
          <cell r="D2" t="str">
            <v>0.081</v>
          </cell>
        </row>
        <row r="3">
          <cell r="B3" t="str">
            <v>scc_vorlagen_version</v>
          </cell>
          <cell r="C3" t="str">
            <v>B 3/14</v>
          </cell>
          <cell r="D3" t="str">
            <v>0.151</v>
          </cell>
        </row>
        <row r="4">
          <cell r="B4" t="str">
            <v>wassergehalt_version</v>
          </cell>
          <cell r="C4" t="str">
            <v>B 3/14</v>
          </cell>
          <cell r="D4" t="str">
            <v>0.019</v>
          </cell>
        </row>
        <row r="5">
          <cell r="B5" t="str">
            <v>projekt_nr</v>
          </cell>
          <cell r="C5" t="str">
            <v>B 3/14</v>
          </cell>
          <cell r="D5" t="str">
            <v>2018/077</v>
          </cell>
        </row>
        <row r="6">
          <cell r="B6" t="str">
            <v>proben_id</v>
          </cell>
          <cell r="C6" t="str">
            <v>B 3/14</v>
          </cell>
          <cell r="D6" t="str">
            <v>B212n- Anschluss A281 Seehausen- Harmenhausen  B 3 / 12,0 m / 14</v>
          </cell>
        </row>
        <row r="7">
          <cell r="B7" t="str">
            <v>bohrloch</v>
          </cell>
          <cell r="C7" t="str">
            <v>B 3/14</v>
          </cell>
          <cell r="D7" t="str">
            <v>B 3/14</v>
          </cell>
        </row>
        <row r="8">
          <cell r="B8" t="str">
            <v>titel_versuchsergebnisse</v>
          </cell>
          <cell r="C8" t="str">
            <v>B 3/14</v>
          </cell>
          <cell r="D8" t="str">
            <v>2018/077; B212n- Anschluss A281 Seehausen- Harmenhausen</v>
          </cell>
        </row>
        <row r="9">
          <cell r="B9" t="str">
            <v>bauvorhaben</v>
          </cell>
          <cell r="C9" t="str">
            <v>B 3/14</v>
          </cell>
          <cell r="D9" t="str">
            <v>B212n- Anschluss A281 Seehausen- Harmenhausen</v>
          </cell>
        </row>
        <row r="10">
          <cell r="B10" t="str">
            <v>bodenbezeichnung</v>
          </cell>
          <cell r="C10" t="str">
            <v>B 3/14</v>
          </cell>
          <cell r="D10" t="str">
            <v>S</v>
          </cell>
        </row>
        <row r="11">
          <cell r="B11" t="str">
            <v>tiefe</v>
          </cell>
          <cell r="C11" t="str">
            <v>B 3/14</v>
          </cell>
          <cell r="D11" t="str">
            <v>12,0</v>
          </cell>
        </row>
        <row r="12">
          <cell r="B12" t="str">
            <v>wg_1_schalenmasse</v>
          </cell>
          <cell r="C12" t="str">
            <v>B 3/14</v>
          </cell>
          <cell r="D12" t="str">
            <v>-</v>
          </cell>
        </row>
        <row r="13">
          <cell r="B13" t="str">
            <v>wg_1_feucht</v>
          </cell>
          <cell r="C13" t="str">
            <v>B 3/14</v>
          </cell>
          <cell r="D13" t="str">
            <v>-</v>
          </cell>
        </row>
        <row r="14">
          <cell r="B14" t="str">
            <v>wg_1_trocken</v>
          </cell>
          <cell r="C14" t="str">
            <v>B 3/14</v>
          </cell>
          <cell r="D14" t="str">
            <v>-</v>
          </cell>
        </row>
        <row r="15">
          <cell r="B15" t="str">
            <v>wg_2_schalenmasse</v>
          </cell>
          <cell r="C15" t="str">
            <v>B 3/14</v>
          </cell>
          <cell r="D15" t="str">
            <v>-</v>
          </cell>
        </row>
        <row r="16">
          <cell r="B16" t="str">
            <v>wg_2_feucht</v>
          </cell>
          <cell r="C16" t="str">
            <v>B 3/14</v>
          </cell>
          <cell r="D16" t="str">
            <v>-</v>
          </cell>
        </row>
        <row r="17">
          <cell r="B17" t="str">
            <v>wg_2_trocken</v>
          </cell>
          <cell r="C17" t="str">
            <v>B 3/14</v>
          </cell>
          <cell r="D17" t="str">
            <v>-</v>
          </cell>
        </row>
        <row r="18">
          <cell r="B18" t="str">
            <v>bearbeiter</v>
          </cell>
          <cell r="C18" t="str">
            <v>B 3/14</v>
          </cell>
          <cell r="D18" t="str">
            <v>As</v>
          </cell>
        </row>
        <row r="19">
          <cell r="B19" t="str">
            <v>datum</v>
          </cell>
          <cell r="C19" t="str">
            <v>B 3/14</v>
          </cell>
          <cell r="D19" t="str">
            <v>26.01.23</v>
          </cell>
        </row>
        <row r="20">
          <cell r="B20" t="str">
            <v>entnahme_datum</v>
          </cell>
          <cell r="C20" t="str">
            <v>B 3/14</v>
          </cell>
          <cell r="D20" t="str">
            <v>30.11.2022</v>
          </cell>
        </row>
        <row r="21">
          <cell r="B21" t="str">
            <v>entnahme_art</v>
          </cell>
          <cell r="C21" t="str">
            <v>B 3/14</v>
          </cell>
          <cell r="D21" t="str">
            <v>gestört</v>
          </cell>
        </row>
        <row r="22">
          <cell r="B22" t="str">
            <v>atterberg</v>
          </cell>
          <cell r="C22" t="str">
            <v>B 3/14</v>
          </cell>
          <cell r="D22" t="str">
            <v>-</v>
          </cell>
        </row>
        <row r="23">
          <cell r="B23" t="str">
            <v>gluehverlust</v>
          </cell>
          <cell r="C23" t="str">
            <v>B 3/14</v>
          </cell>
          <cell r="D23" t="str">
            <v>-</v>
          </cell>
        </row>
        <row r="24">
          <cell r="B24" t="str">
            <v>oedometer</v>
          </cell>
          <cell r="C24" t="str">
            <v>B 3/14</v>
          </cell>
          <cell r="D24" t="str">
            <v>-</v>
          </cell>
        </row>
        <row r="25">
          <cell r="B25" t="str">
            <v>einaxial</v>
          </cell>
          <cell r="C25" t="str">
            <v>B 3/14</v>
          </cell>
          <cell r="D25" t="str">
            <v>-</v>
          </cell>
        </row>
        <row r="26">
          <cell r="B26" t="str">
            <v>scherversuch</v>
          </cell>
          <cell r="C26" t="str">
            <v>B 3/14</v>
          </cell>
          <cell r="D26" t="str">
            <v>-</v>
          </cell>
        </row>
        <row r="27">
          <cell r="B27" t="str">
            <v>durchlaessigkeit</v>
          </cell>
          <cell r="C27" t="str">
            <v>B 3/14</v>
          </cell>
          <cell r="D27" t="str">
            <v>-</v>
          </cell>
        </row>
        <row r="28">
          <cell r="B28" t="str">
            <v>schrumpfgrenze</v>
          </cell>
          <cell r="C28" t="str">
            <v>B 3/14</v>
          </cell>
          <cell r="D28" t="str">
            <v>-</v>
          </cell>
        </row>
        <row r="29">
          <cell r="B29" t="str">
            <v>abrasivitaet</v>
          </cell>
          <cell r="C29" t="str">
            <v>B 3/14</v>
          </cell>
          <cell r="D29" t="str">
            <v>-</v>
          </cell>
        </row>
        <row r="30">
          <cell r="B30" t="str">
            <v>kalkgehalt</v>
          </cell>
          <cell r="C30" t="str">
            <v>B 3/14</v>
          </cell>
          <cell r="D30" t="str">
            <v>-</v>
          </cell>
        </row>
        <row r="31">
          <cell r="B31" t="str">
            <v>quelldruck</v>
          </cell>
          <cell r="C31" t="str">
            <v>B 3/14</v>
          </cell>
          <cell r="D31" t="str">
            <v>-</v>
          </cell>
        </row>
        <row r="32">
          <cell r="B32" t="str">
            <v>kornrundung</v>
          </cell>
          <cell r="C32" t="str">
            <v>B 3/14</v>
          </cell>
          <cell r="D32" t="str">
            <v>-</v>
          </cell>
        </row>
        <row r="33">
          <cell r="B33" t="str">
            <v>tonminerale</v>
          </cell>
          <cell r="C33" t="str">
            <v>B 3/14</v>
          </cell>
          <cell r="D33" t="str">
            <v>-</v>
          </cell>
        </row>
        <row r="34">
          <cell r="B34" t="str">
            <v>waermeleitfaehigkeit</v>
          </cell>
          <cell r="C34" t="str">
            <v>B 3/14</v>
          </cell>
          <cell r="D34" t="str">
            <v>-</v>
          </cell>
        </row>
        <row r="35">
          <cell r="B35" t="str">
            <v>fluegelscherversuch</v>
          </cell>
          <cell r="C35" t="str">
            <v>B 3/14</v>
          </cell>
          <cell r="D35" t="str">
            <v>-</v>
          </cell>
        </row>
        <row r="36">
          <cell r="B36" t="str">
            <v>wasseraufnahme</v>
          </cell>
          <cell r="C36" t="str">
            <v>B 3/14</v>
          </cell>
          <cell r="D36" t="str">
            <v>-</v>
          </cell>
        </row>
        <row r="37">
          <cell r="B37" t="str">
            <v>porenanteil</v>
          </cell>
          <cell r="C37" t="str">
            <v>B 3/14</v>
          </cell>
          <cell r="D37" t="str">
            <v>-</v>
          </cell>
        </row>
        <row r="38">
          <cell r="B38" t="str">
            <v>versuchsergebnisse_version</v>
          </cell>
          <cell r="C38" t="str">
            <v>B 3/14</v>
          </cell>
          <cell r="D38" t="str">
            <v>0.021</v>
          </cell>
        </row>
        <row r="39">
          <cell r="B39" t="str">
            <v>wg_1_mw</v>
          </cell>
          <cell r="C39" t="str">
            <v>B 3/14</v>
          </cell>
          <cell r="D39" t="str">
            <v>-</v>
          </cell>
        </row>
        <row r="40">
          <cell r="B40" t="str">
            <v>wg_2_mw</v>
          </cell>
          <cell r="C40" t="str">
            <v>B 3/14</v>
          </cell>
          <cell r="D40" t="str">
            <v>-</v>
          </cell>
        </row>
        <row r="41">
          <cell r="B41" t="str">
            <v>wg_mw</v>
          </cell>
          <cell r="C41" t="str">
            <v>B 3/14</v>
          </cell>
          <cell r="D41" t="str">
            <v>-</v>
          </cell>
        </row>
        <row r="42">
          <cell r="B42" t="str">
            <v>wg_abw_mw</v>
          </cell>
          <cell r="C42" t="str">
            <v>B 3/14</v>
          </cell>
          <cell r="D42" t="str">
            <v>-</v>
          </cell>
        </row>
        <row r="43">
          <cell r="B43" t="str">
            <v>wg_bemerkung</v>
          </cell>
          <cell r="C43" t="str">
            <v>B 3/14</v>
          </cell>
          <cell r="D43" t="str">
            <v>-</v>
          </cell>
        </row>
        <row r="44">
          <cell r="B44" t="str">
            <v>kornverteilung</v>
          </cell>
          <cell r="C44" t="str">
            <v>B 3/14</v>
          </cell>
          <cell r="D44" t="str">
            <v>X</v>
          </cell>
        </row>
        <row r="45">
          <cell r="B45" t="str">
            <v>att_w</v>
          </cell>
          <cell r="C45" t="str">
            <v>B 3/14</v>
          </cell>
          <cell r="D45" t="str">
            <v>-</v>
          </cell>
        </row>
        <row r="46">
          <cell r="B46" t="str">
            <v>att_w_l</v>
          </cell>
          <cell r="C46" t="str">
            <v>B 3/14</v>
          </cell>
          <cell r="D46" t="str">
            <v>-</v>
          </cell>
        </row>
        <row r="47">
          <cell r="B47" t="str">
            <v>att_w_p</v>
          </cell>
          <cell r="C47" t="str">
            <v>B 3/14</v>
          </cell>
          <cell r="D47" t="str">
            <v>-</v>
          </cell>
        </row>
        <row r="48">
          <cell r="B48" t="str">
            <v>att_i_p</v>
          </cell>
          <cell r="C48" t="str">
            <v>B 3/14</v>
          </cell>
          <cell r="D48" t="str">
            <v>-</v>
          </cell>
        </row>
        <row r="49">
          <cell r="B49" t="str">
            <v>att_i_c</v>
          </cell>
          <cell r="C49" t="str">
            <v>B 3/14</v>
          </cell>
          <cell r="D49" t="str">
            <v>-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7"/>
  <sheetViews>
    <sheetView tabSelected="1" zoomScaleNormal="100" workbookViewId="0">
      <selection activeCell="G31" sqref="G31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tr">
        <f>IFERROR(VLOOKUP("titel_versuchsergebnisse",[1]data!B2:D999,3,FALSE),"")</f>
        <v>2018/077; B212n- Anschluss A281 Seehausen- Harmenhausen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29</v>
      </c>
      <c r="E6" s="28" t="s">
        <v>30</v>
      </c>
      <c r="F6" s="28" t="s">
        <v>30</v>
      </c>
      <c r="G6" s="28" t="s">
        <v>30</v>
      </c>
      <c r="H6" s="28" t="s">
        <v>30</v>
      </c>
      <c r="I6" s="28" t="s">
        <v>30</v>
      </c>
      <c r="J6" s="28" t="s">
        <v>30</v>
      </c>
      <c r="K6" s="29" t="s">
        <v>30</v>
      </c>
    </row>
    <row r="7" spans="2:16" ht="17.100000000000001" customHeight="1">
      <c r="B7" s="23" t="s">
        <v>3</v>
      </c>
      <c r="C7" s="12" t="s">
        <v>4</v>
      </c>
      <c r="D7" s="13" t="s">
        <v>31</v>
      </c>
      <c r="E7" s="11" t="s">
        <v>30</v>
      </c>
      <c r="F7" s="11" t="s">
        <v>30</v>
      </c>
      <c r="G7" s="11" t="s">
        <v>30</v>
      </c>
      <c r="H7" s="11" t="s">
        <v>30</v>
      </c>
      <c r="I7" s="11" t="s">
        <v>30</v>
      </c>
      <c r="J7" s="11" t="s">
        <v>30</v>
      </c>
      <c r="K7" s="24" t="s">
        <v>30</v>
      </c>
    </row>
    <row r="8" spans="2:16" ht="17.100000000000001" customHeight="1">
      <c r="B8" s="23" t="s">
        <v>5</v>
      </c>
      <c r="C8" s="12" t="s">
        <v>6</v>
      </c>
      <c r="D8" s="5" t="s">
        <v>32</v>
      </c>
      <c r="E8" s="14" t="s">
        <v>30</v>
      </c>
      <c r="F8" s="14" t="s">
        <v>30</v>
      </c>
      <c r="G8" s="14" t="s">
        <v>30</v>
      </c>
      <c r="H8" s="14" t="s">
        <v>30</v>
      </c>
      <c r="I8" s="14" t="s">
        <v>30</v>
      </c>
      <c r="J8" s="14" t="s">
        <v>30</v>
      </c>
      <c r="K8" s="19" t="s">
        <v>30</v>
      </c>
    </row>
    <row r="9" spans="2:16" ht="17.100000000000001" customHeight="1" thickBot="1">
      <c r="B9" s="20" t="s">
        <v>7</v>
      </c>
      <c r="C9" s="3"/>
      <c r="D9" s="15" t="s">
        <v>33</v>
      </c>
      <c r="E9" s="9" t="s">
        <v>30</v>
      </c>
      <c r="F9" s="9" t="s">
        <v>30</v>
      </c>
      <c r="G9" s="9" t="s">
        <v>30</v>
      </c>
      <c r="H9" s="9" t="s">
        <v>30</v>
      </c>
      <c r="I9" s="9" t="s">
        <v>30</v>
      </c>
      <c r="J9" s="9" t="s">
        <v>30</v>
      </c>
      <c r="K9" s="21" t="s">
        <v>30</v>
      </c>
    </row>
    <row r="10" spans="2:16" ht="17.100000000000001" customHeight="1">
      <c r="B10" s="23" t="s">
        <v>8</v>
      </c>
      <c r="C10" s="12" t="s">
        <v>9</v>
      </c>
      <c r="D10" s="4" t="s">
        <v>30</v>
      </c>
      <c r="E10" s="16" t="s">
        <v>30</v>
      </c>
      <c r="F10" s="16" t="s">
        <v>30</v>
      </c>
      <c r="G10" s="16" t="s">
        <v>30</v>
      </c>
      <c r="H10" s="31" t="s">
        <v>30</v>
      </c>
      <c r="I10" s="16" t="s">
        <v>30</v>
      </c>
      <c r="J10" s="16" t="s">
        <v>30</v>
      </c>
      <c r="K10" s="22" t="s">
        <v>30</v>
      </c>
    </row>
    <row r="11" spans="2:16" ht="17.100000000000001" customHeight="1">
      <c r="B11" s="23" t="s">
        <v>18</v>
      </c>
      <c r="C11" s="12" t="s">
        <v>9</v>
      </c>
      <c r="D11" s="32" t="s">
        <v>30</v>
      </c>
      <c r="E11" s="14" t="s">
        <v>30</v>
      </c>
      <c r="F11" s="14" t="s">
        <v>30</v>
      </c>
      <c r="G11" s="14" t="s">
        <v>30</v>
      </c>
      <c r="H11" s="14" t="s">
        <v>30</v>
      </c>
      <c r="I11" s="14" t="s">
        <v>30</v>
      </c>
      <c r="J11" s="14" t="s">
        <v>30</v>
      </c>
      <c r="K11" s="33" t="s">
        <v>30</v>
      </c>
    </row>
    <row r="12" spans="2:16" ht="17.100000000000001" customHeight="1">
      <c r="B12" s="30" t="s">
        <v>19</v>
      </c>
      <c r="C12" s="12" t="s">
        <v>9</v>
      </c>
      <c r="D12" s="32" t="s">
        <v>30</v>
      </c>
      <c r="E12" s="14" t="s">
        <v>30</v>
      </c>
      <c r="F12" s="14" t="s">
        <v>30</v>
      </c>
      <c r="G12" s="14" t="s">
        <v>30</v>
      </c>
      <c r="H12" s="14" t="s">
        <v>30</v>
      </c>
      <c r="I12" s="14" t="s">
        <v>30</v>
      </c>
      <c r="J12" s="14" t="s">
        <v>30</v>
      </c>
      <c r="K12" s="19" t="s">
        <v>30</v>
      </c>
    </row>
    <row r="13" spans="2:16" ht="17.100000000000001" customHeight="1">
      <c r="B13" s="23" t="s">
        <v>20</v>
      </c>
      <c r="C13" s="12" t="s">
        <v>9</v>
      </c>
      <c r="D13" s="32" t="s">
        <v>30</v>
      </c>
      <c r="E13" s="14" t="s">
        <v>30</v>
      </c>
      <c r="F13" s="14" t="s">
        <v>30</v>
      </c>
      <c r="G13" s="14" t="s">
        <v>30</v>
      </c>
      <c r="H13" s="14" t="s">
        <v>30</v>
      </c>
      <c r="I13" s="14" t="s">
        <v>30</v>
      </c>
      <c r="J13" s="14" t="s">
        <v>30</v>
      </c>
      <c r="K13" s="19" t="s">
        <v>30</v>
      </c>
    </row>
    <row r="14" spans="2:16" ht="17.100000000000001" customHeight="1">
      <c r="B14" s="23" t="s">
        <v>21</v>
      </c>
      <c r="C14" s="12"/>
      <c r="D14" s="34" t="s">
        <v>30</v>
      </c>
      <c r="E14" s="35" t="s">
        <v>30</v>
      </c>
      <c r="F14" s="35" t="s">
        <v>30</v>
      </c>
      <c r="G14" s="35" t="s">
        <v>30</v>
      </c>
      <c r="H14" s="35" t="s">
        <v>30</v>
      </c>
      <c r="I14" s="35" t="s">
        <v>30</v>
      </c>
      <c r="J14" s="35" t="s">
        <v>30</v>
      </c>
      <c r="K14" s="36" t="s">
        <v>30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30</v>
      </c>
      <c r="E18" s="11" t="s">
        <v>30</v>
      </c>
      <c r="F18" s="11" t="s">
        <v>30</v>
      </c>
      <c r="G18" s="11" t="s">
        <v>30</v>
      </c>
      <c r="H18" s="11" t="s">
        <v>30</v>
      </c>
      <c r="I18" s="11" t="s">
        <v>30</v>
      </c>
      <c r="J18" s="11" t="s">
        <v>30</v>
      </c>
      <c r="K18" s="24" t="s">
        <v>30</v>
      </c>
    </row>
    <row r="19" spans="2:16" ht="17.100000000000001" customHeight="1">
      <c r="B19" s="23" t="s">
        <v>26</v>
      </c>
      <c r="C19" s="12" t="s">
        <v>11</v>
      </c>
      <c r="D19" s="13" t="s">
        <v>30</v>
      </c>
      <c r="E19" s="11" t="s">
        <v>30</v>
      </c>
      <c r="F19" s="11" t="s">
        <v>30</v>
      </c>
      <c r="G19" s="11" t="s">
        <v>30</v>
      </c>
      <c r="H19" s="11" t="s">
        <v>30</v>
      </c>
      <c r="I19" s="11" t="s">
        <v>30</v>
      </c>
      <c r="J19" s="11" t="s">
        <v>30</v>
      </c>
      <c r="K19" s="24" t="s">
        <v>30</v>
      </c>
    </row>
    <row r="20" spans="2:16" ht="17.100000000000001" customHeight="1">
      <c r="B20" s="23" t="s">
        <v>12</v>
      </c>
      <c r="C20" s="12" t="s">
        <v>13</v>
      </c>
      <c r="D20" s="37" t="s">
        <v>34</v>
      </c>
      <c r="E20" s="38" t="s">
        <v>30</v>
      </c>
      <c r="F20" s="38" t="s">
        <v>30</v>
      </c>
      <c r="G20" s="38" t="s">
        <v>30</v>
      </c>
      <c r="H20" s="38" t="s">
        <v>30</v>
      </c>
      <c r="I20" s="38" t="s">
        <v>30</v>
      </c>
      <c r="J20" s="38" t="s">
        <v>30</v>
      </c>
      <c r="K20" s="39" t="s">
        <v>30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30</v>
      </c>
      <c r="E22" s="14" t="s">
        <v>30</v>
      </c>
      <c r="F22" s="14" t="s">
        <v>30</v>
      </c>
      <c r="G22" s="14" t="s">
        <v>30</v>
      </c>
      <c r="H22" s="14" t="s">
        <v>30</v>
      </c>
      <c r="I22" s="14" t="s">
        <v>30</v>
      </c>
      <c r="J22" s="14" t="s">
        <v>30</v>
      </c>
      <c r="K22" s="19" t="s">
        <v>30</v>
      </c>
    </row>
    <row r="23" spans="2:16" ht="17.100000000000001" customHeight="1">
      <c r="B23" s="23" t="s">
        <v>28</v>
      </c>
      <c r="C23" s="12" t="s">
        <v>9</v>
      </c>
      <c r="D23" s="13" t="s">
        <v>30</v>
      </c>
      <c r="E23" s="11" t="s">
        <v>30</v>
      </c>
      <c r="F23" s="11" t="s">
        <v>30</v>
      </c>
      <c r="G23" s="11" t="s">
        <v>30</v>
      </c>
      <c r="H23" s="11" t="s">
        <v>30</v>
      </c>
      <c r="I23" s="11" t="s">
        <v>30</v>
      </c>
      <c r="J23" s="11" t="s">
        <v>30</v>
      </c>
      <c r="K23" s="24" t="s">
        <v>30</v>
      </c>
    </row>
    <row r="24" spans="2:16" ht="17.100000000000001" customHeight="1">
      <c r="B24" s="23" t="s">
        <v>15</v>
      </c>
      <c r="C24" s="12" t="s">
        <v>13</v>
      </c>
      <c r="D24" s="37" t="s">
        <v>30</v>
      </c>
      <c r="E24" s="40" t="s">
        <v>30</v>
      </c>
      <c r="F24" s="40" t="s">
        <v>30</v>
      </c>
      <c r="G24" s="40" t="s">
        <v>30</v>
      </c>
      <c r="H24" s="40" t="s">
        <v>30</v>
      </c>
      <c r="I24" s="40" t="s">
        <v>30</v>
      </c>
      <c r="J24" s="40" t="s">
        <v>30</v>
      </c>
      <c r="K24" s="41" t="s">
        <v>30</v>
      </c>
    </row>
    <row r="25" spans="2:16" ht="17.100000000000001" customHeight="1">
      <c r="B25" s="23" t="s">
        <v>16</v>
      </c>
      <c r="C25" s="12" t="s">
        <v>13</v>
      </c>
      <c r="D25" s="37" t="s">
        <v>30</v>
      </c>
      <c r="E25" s="40" t="s">
        <v>30</v>
      </c>
      <c r="F25" s="40" t="s">
        <v>30</v>
      </c>
      <c r="G25" s="40" t="s">
        <v>30</v>
      </c>
      <c r="H25" s="40" t="s">
        <v>30</v>
      </c>
      <c r="I25" s="40" t="s">
        <v>30</v>
      </c>
      <c r="J25" s="40" t="s">
        <v>30</v>
      </c>
      <c r="K25" s="42" t="s">
        <v>30</v>
      </c>
    </row>
    <row r="26" spans="2:16" ht="17.100000000000001" customHeight="1" thickBot="1">
      <c r="B26" s="25" t="s">
        <v>17</v>
      </c>
      <c r="C26" s="26" t="s">
        <v>13</v>
      </c>
      <c r="D26" s="43" t="s">
        <v>30</v>
      </c>
      <c r="E26" s="44" t="s">
        <v>30</v>
      </c>
      <c r="F26" s="44" t="s">
        <v>30</v>
      </c>
      <c r="G26" s="44" t="s">
        <v>30</v>
      </c>
      <c r="H26" s="44" t="s">
        <v>30</v>
      </c>
      <c r="I26" s="44" t="s">
        <v>30</v>
      </c>
      <c r="J26" s="44" t="s">
        <v>30</v>
      </c>
      <c r="K26" s="45" t="s">
        <v>30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Anlage_X</vt:lpstr>
      <vt:lpstr>Anlage_X!Druckbereich</vt:lpstr>
    </vt:vector>
  </TitlesOfParts>
  <Company>BBI Geo- und Umwelttechnik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Scholz</dc:creator>
  <cp:lastModifiedBy>Labor</cp:lastModifiedBy>
  <cp:lastPrinted>2018-05-07T14:46:25Z</cp:lastPrinted>
  <dcterms:created xsi:type="dcterms:W3CDTF">1998-12-02T10:24:46Z</dcterms:created>
  <dcterms:modified xsi:type="dcterms:W3CDTF">2023-01-26T11:17:59Z</dcterms:modified>
</cp:coreProperties>
</file>