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serAlejandro\mp\mtp-abm\uml\"/>
    </mc:Choice>
  </mc:AlternateContent>
  <bookViews>
    <workbookView xWindow="0" yWindow="0" windowWidth="20490" windowHeight="7755"/>
  </bookViews>
  <sheets>
    <sheet name="Template" sheetId="1" r:id="rId1"/>
  </sheets>
  <definedNames>
    <definedName name="_xlnm.Print_Area" localSheetId="0">Template!$B$2:$W$126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" i="1" l="1"/>
  <c r="K71" i="1"/>
  <c r="J96" i="1"/>
  <c r="J94" i="1"/>
  <c r="J92" i="1"/>
  <c r="J95" i="1"/>
  <c r="J91" i="1"/>
  <c r="J93" i="1"/>
  <c r="J97" i="1" s="1"/>
</calcChain>
</file>

<file path=xl/sharedStrings.xml><?xml version="1.0" encoding="utf-8"?>
<sst xmlns="http://schemas.openxmlformats.org/spreadsheetml/2006/main" count="156" uniqueCount="43">
  <si>
    <t>Entity</t>
  </si>
  <si>
    <t>Dept</t>
  </si>
  <si>
    <t>Account</t>
  </si>
  <si>
    <t>Amount</t>
  </si>
  <si>
    <t>EUR</t>
  </si>
  <si>
    <t>Sales</t>
  </si>
  <si>
    <t>Marketing</t>
  </si>
  <si>
    <t>R&amp;D</t>
  </si>
  <si>
    <t>NA</t>
  </si>
  <si>
    <t>GL.csv</t>
  </si>
  <si>
    <t>implementation.csv</t>
  </si>
  <si>
    <t>Client</t>
  </si>
  <si>
    <t>Hours</t>
  </si>
  <si>
    <t>BA</t>
  </si>
  <si>
    <t>AirFrance</t>
  </si>
  <si>
    <t>Alitalia</t>
  </si>
  <si>
    <t>phones.csv</t>
  </si>
  <si>
    <t>xx</t>
  </si>
  <si>
    <t>xxx</t>
  </si>
  <si>
    <t>xxxx</t>
  </si>
  <si>
    <t>a</t>
  </si>
  <si>
    <t>aa</t>
  </si>
  <si>
    <t>aaa</t>
  </si>
  <si>
    <t>factoryyy</t>
  </si>
  <si>
    <t>factorxyy</t>
  </si>
  <si>
    <t>Template</t>
  </si>
  <si>
    <t>BPA</t>
  </si>
  <si>
    <t>glbpaMap.csv</t>
  </si>
  <si>
    <t>Configuration # 1</t>
  </si>
  <si>
    <t>UserSpace # 1</t>
  </si>
  <si>
    <t>Configuration # 2</t>
  </si>
  <si>
    <t>Configuration # 3</t>
  </si>
  <si>
    <t>Period 1 v1</t>
  </si>
  <si>
    <t>Input</t>
  </si>
  <si>
    <t>bpaCosts.csv</t>
  </si>
  <si>
    <t>IMPLEMENTATION.csv</t>
  </si>
  <si>
    <t>PHONES.csv</t>
  </si>
  <si>
    <t>BPAXXX.csv</t>
  </si>
  <si>
    <t>BPAXX.csv</t>
  </si>
  <si>
    <t>Calls</t>
  </si>
  <si>
    <t>clientCosts.csv</t>
  </si>
  <si>
    <t>Period 1 v2</t>
  </si>
  <si>
    <t>Period 2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</si>
</sst>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9" fontId="3" fillId="3" borderId="4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9" fontId="3" fillId="3" borderId="6" xfId="1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39" fontId="3" fillId="3" borderId="9" xfId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39" fontId="3" fillId="5" borderId="4" xfId="1" applyNumberFormat="1" applyFont="1" applyFill="1" applyBorder="1" applyAlignment="1">
      <alignment horizontal="center"/>
    </xf>
    <xf numFmtId="39" fontId="3" fillId="5" borderId="6" xfId="1" applyNumberFormat="1" applyFont="1" applyFill="1" applyBorder="1" applyAlignment="1">
      <alignment horizontal="center"/>
    </xf>
    <xf numFmtId="39" fontId="3" fillId="5" borderId="9" xfId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39" fontId="3" fillId="6" borderId="6" xfId="1" applyNumberFormat="1" applyFont="1" applyFill="1" applyBorder="1" applyAlignment="1">
      <alignment horizontal="center"/>
    </xf>
    <xf numFmtId="39" fontId="3" fillId="6" borderId="9" xfId="1" applyNumberFormat="1" applyFont="1" applyFill="1" applyBorder="1" applyAlignment="1">
      <alignment horizontal="center"/>
    </xf>
    <xf numFmtId="39" fontId="4" fillId="3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57</xdr:row>
      <xdr:rowOff>139700</xdr:rowOff>
    </xdr:from>
    <xdr:to>
      <xdr:col>3</xdr:col>
      <xdr:colOff>584200</xdr:colOff>
      <xdr:row>57</xdr:row>
      <xdr:rowOff>139700</xdr:rowOff>
    </xdr:to>
    <xdr:cxnSp macro="">
      <xdr:nvCxnSpPr>
        <xdr:cNvPr id="5" name="Straight Arrow Connector 4"/>
        <xdr:cNvCxnSpPr/>
      </xdr:nvCxnSpPr>
      <xdr:spPr>
        <a:xfrm>
          <a:off x="1498600" y="11277600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292100</xdr:colOff>
      <xdr:row>4</xdr:row>
      <xdr:rowOff>190500</xdr:rowOff>
    </xdr:from>
    <xdr:to>
      <xdr:col>2</xdr:col>
      <xdr:colOff>317500</xdr:colOff>
      <xdr:row>57</xdr:row>
      <xdr:rowOff>165100</xdr:rowOff>
    </xdr:to>
    <xdr:cxnSp macro="">
      <xdr:nvCxnSpPr>
        <xdr:cNvPr id="9" name="Straight Connector 8"/>
        <xdr:cNvCxnSpPr/>
      </xdr:nvCxnSpPr>
      <xdr:spPr>
        <a:xfrm flipV="1">
          <a:off x="1511300" y="990600"/>
          <a:ext cx="25400" cy="1031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292100</xdr:colOff>
      <xdr:row>5</xdr:row>
      <xdr:rowOff>0</xdr:rowOff>
    </xdr:from>
    <xdr:to>
      <xdr:col>4</xdr:col>
      <xdr:colOff>0</xdr:colOff>
      <xdr:row>5</xdr:row>
      <xdr:rowOff>0</xdr:rowOff>
    </xdr:to>
    <xdr:cxnSp macro="">
      <xdr:nvCxnSpPr>
        <xdr:cNvPr id="12" name="Straight Connector 11"/>
        <xdr:cNvCxnSpPr/>
      </xdr:nvCxnSpPr>
      <xdr:spPr>
        <a:xfrm>
          <a:off x="1511300" y="1003300"/>
          <a:ext cx="92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546100</xdr:colOff>
      <xdr:row>81</xdr:row>
      <xdr:rowOff>88900</xdr:rowOff>
    </xdr:from>
    <xdr:to>
      <xdr:col>15</xdr:col>
      <xdr:colOff>165100</xdr:colOff>
      <xdr:row>84</xdr:row>
      <xdr:rowOff>12700</xdr:rowOff>
    </xdr:to>
    <xdr:sp macro="" textlink="">
      <xdr:nvSpPr>
        <xdr:cNvPr id="13" name="Rounded Rectangle 12"/>
        <xdr:cNvSpPr/>
      </xdr:nvSpPr>
      <xdr:spPr>
        <a:xfrm>
          <a:off x="10363200" y="15824200"/>
          <a:ext cx="1447800" cy="4953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Generate</a:t>
          </a:r>
          <a:r>
            <a:rPr lang="en-US" sz="1100" baseline="0">
              <a:solidFill>
                <a:sysClr val="windowText" lastClr="000000"/>
              </a:solidFill>
            </a:rPr>
            <a:t> Summary or per BPA Reports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292100</xdr:colOff>
      <xdr:row>92</xdr:row>
      <xdr:rowOff>177800</xdr:rowOff>
    </xdr:from>
    <xdr:to>
      <xdr:col>13</xdr:col>
      <xdr:colOff>520700</xdr:colOff>
      <xdr:row>95</xdr:row>
      <xdr:rowOff>101600</xdr:rowOff>
    </xdr:to>
    <xdr:sp macro="" textlink="">
      <xdr:nvSpPr>
        <xdr:cNvPr id="14" name="Rounded Rectangle 13"/>
        <xdr:cNvSpPr/>
      </xdr:nvSpPr>
      <xdr:spPr>
        <a:xfrm>
          <a:off x="9499600" y="18008600"/>
          <a:ext cx="1447800" cy="4953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Generate</a:t>
          </a:r>
          <a:r>
            <a:rPr lang="en-US" sz="1100" baseline="0">
              <a:solidFill>
                <a:sysClr val="windowText" lastClr="000000"/>
              </a:solidFill>
            </a:rPr>
            <a:t> Summary or per Client Reports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38100</xdr:colOff>
      <xdr:row>79</xdr:row>
      <xdr:rowOff>25400</xdr:rowOff>
    </xdr:from>
    <xdr:to>
      <xdr:col>12</xdr:col>
      <xdr:colOff>546100</xdr:colOff>
      <xdr:row>82</xdr:row>
      <xdr:rowOff>146050</xdr:rowOff>
    </xdr:to>
    <xdr:cxnSp macro="">
      <xdr:nvCxnSpPr>
        <xdr:cNvPr id="16" name="Curved Connector 15"/>
        <xdr:cNvCxnSpPr>
          <a:endCxn id="13" idx="1"/>
        </xdr:cNvCxnSpPr>
      </xdr:nvCxnSpPr>
      <xdr:spPr>
        <a:xfrm>
          <a:off x="9245600" y="15379700"/>
          <a:ext cx="1117600" cy="6921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90</xdr:row>
      <xdr:rowOff>127000</xdr:rowOff>
    </xdr:from>
    <xdr:to>
      <xdr:col>11</xdr:col>
      <xdr:colOff>266700</xdr:colOff>
      <xdr:row>94</xdr:row>
      <xdr:rowOff>57150</xdr:rowOff>
    </xdr:to>
    <xdr:cxnSp macro="">
      <xdr:nvCxnSpPr>
        <xdr:cNvPr id="17" name="Curved Connector 16"/>
        <xdr:cNvCxnSpPr/>
      </xdr:nvCxnSpPr>
      <xdr:spPr>
        <a:xfrm>
          <a:off x="8356600" y="17576800"/>
          <a:ext cx="1117600" cy="6921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126"/>
  <sheetViews>
    <sheetView tabSelected="1" zoomScale="75" zoomScaleNormal="75" workbookViewId="0">
      <selection activeCell="I6" sqref="I6"/>
    </sheetView>
  </sheetViews>
  <sheetFormatPr defaultRowHeight="15" x14ac:dyDescent="0.25"/>
  <cols>
    <col min="1" max="7" width="9.140625" style="4"/>
    <col min="8" max="8" width="19.42578125" style="4" customWidth="1"/>
    <col min="9" max="9" width="23.140625" style="4" customWidth="1"/>
    <col min="10" max="10" width="18.7109375" style="4" customWidth="1"/>
    <col min="11" max="11" width="12.7109375" style="4" customWidth="1"/>
    <col min="12" max="12" width="9.140625" style="4"/>
    <col min="13" max="13" width="11.28515625" style="4" customWidth="1"/>
    <col min="14" max="16384" width="9.140625" style="4"/>
  </cols>
  <sheetData>
    <row r="1" spans="2:23" ht="15.75" thickBot="1" x14ac:dyDescent="0.3"/>
    <row r="2" spans="2:23" ht="15.75" thickBot="1" x14ac:dyDescent="0.3">
      <c r="B2" s="30" t="s">
        <v>29</v>
      </c>
      <c r="C2" s="31"/>
      <c r="D2" s="3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33"/>
    </row>
    <row r="3" spans="2:23" x14ac:dyDescent="0.25">
      <c r="B3" s="2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34"/>
    </row>
    <row r="4" spans="2:23" ht="15.75" thickBot="1" x14ac:dyDescent="0.3">
      <c r="B4" s="2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34"/>
    </row>
    <row r="5" spans="2:23" ht="15.75" thickBot="1" x14ac:dyDescent="0.3">
      <c r="B5" s="24"/>
      <c r="C5" s="6"/>
      <c r="D5" s="6"/>
      <c r="E5" s="30" t="s">
        <v>28</v>
      </c>
      <c r="F5" s="31"/>
      <c r="G5" s="3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33"/>
      <c r="U5" s="6"/>
      <c r="V5" s="6"/>
      <c r="W5" s="34"/>
    </row>
    <row r="6" spans="2:23" x14ac:dyDescent="0.25">
      <c r="B6" s="24"/>
      <c r="C6" s="6"/>
      <c r="D6" s="6"/>
      <c r="E6" s="2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34"/>
      <c r="U6" s="6"/>
      <c r="V6" s="6"/>
      <c r="W6" s="34"/>
    </row>
    <row r="7" spans="2:23" ht="15.75" thickBot="1" x14ac:dyDescent="0.3">
      <c r="B7" s="24"/>
      <c r="C7" s="6"/>
      <c r="D7" s="6"/>
      <c r="E7" s="2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34"/>
      <c r="U7" s="6"/>
      <c r="V7" s="6"/>
      <c r="W7" s="34"/>
    </row>
    <row r="8" spans="2:23" ht="15.75" thickBot="1" x14ac:dyDescent="0.3">
      <c r="B8" s="24"/>
      <c r="C8" s="6"/>
      <c r="D8" s="6"/>
      <c r="E8" s="24"/>
      <c r="F8" s="6"/>
      <c r="G8" s="30" t="s">
        <v>25</v>
      </c>
      <c r="H8" s="31"/>
      <c r="I8" s="32"/>
      <c r="J8" s="23"/>
      <c r="K8" s="23"/>
      <c r="L8" s="23"/>
      <c r="M8" s="23"/>
      <c r="N8" s="23"/>
      <c r="O8" s="23"/>
      <c r="P8" s="23"/>
      <c r="Q8" s="23"/>
      <c r="R8" s="33"/>
      <c r="S8" s="6"/>
      <c r="T8" s="34"/>
      <c r="U8" s="6"/>
      <c r="V8" s="6"/>
      <c r="W8" s="34"/>
    </row>
    <row r="9" spans="2:23" x14ac:dyDescent="0.25">
      <c r="B9" s="24"/>
      <c r="C9" s="6"/>
      <c r="D9" s="6"/>
      <c r="E9" s="24"/>
      <c r="F9" s="6"/>
      <c r="G9" s="24"/>
      <c r="H9" s="6"/>
      <c r="I9" s="6"/>
      <c r="J9" s="6"/>
      <c r="K9" s="6"/>
      <c r="L9" s="6"/>
      <c r="M9" s="6"/>
      <c r="N9" s="6"/>
      <c r="O9" s="6"/>
      <c r="P9" s="6"/>
      <c r="Q9" s="6"/>
      <c r="R9" s="34"/>
      <c r="S9" s="6"/>
      <c r="T9" s="34"/>
      <c r="U9" s="6"/>
      <c r="V9" s="6"/>
      <c r="W9" s="34"/>
    </row>
    <row r="10" spans="2:23" x14ac:dyDescent="0.25">
      <c r="B10" s="24"/>
      <c r="C10" s="6"/>
      <c r="D10" s="6"/>
      <c r="E10" s="24"/>
      <c r="F10" s="6"/>
      <c r="G10" s="24"/>
      <c r="H10" s="6"/>
      <c r="I10" s="6"/>
      <c r="J10" s="6"/>
      <c r="K10" s="6"/>
      <c r="L10" s="6"/>
      <c r="M10" s="6"/>
      <c r="N10" s="6"/>
      <c r="O10" s="6"/>
      <c r="P10" s="6"/>
      <c r="Q10" s="6"/>
      <c r="R10" s="34"/>
      <c r="S10" s="6"/>
      <c r="T10" s="34"/>
      <c r="U10" s="6"/>
      <c r="V10" s="6"/>
      <c r="W10" s="34"/>
    </row>
    <row r="11" spans="2:23" x14ac:dyDescent="0.25">
      <c r="B11" s="24"/>
      <c r="C11" s="6"/>
      <c r="D11" s="6"/>
      <c r="E11" s="24"/>
      <c r="F11" s="6"/>
      <c r="G11" s="24"/>
      <c r="H11" s="22" t="s">
        <v>9</v>
      </c>
      <c r="I11" s="22"/>
      <c r="J11" s="22"/>
      <c r="K11" s="22"/>
      <c r="L11" s="6"/>
      <c r="M11" s="22" t="s">
        <v>35</v>
      </c>
      <c r="N11" s="22"/>
      <c r="O11" s="6"/>
      <c r="P11" s="22" t="s">
        <v>38</v>
      </c>
      <c r="Q11" s="22"/>
      <c r="R11" s="34"/>
      <c r="S11" s="6"/>
      <c r="T11" s="34"/>
      <c r="U11" s="6"/>
      <c r="V11" s="6"/>
      <c r="W11" s="34"/>
    </row>
    <row r="12" spans="2:23" x14ac:dyDescent="0.25">
      <c r="B12" s="24"/>
      <c r="C12" s="6"/>
      <c r="D12" s="6"/>
      <c r="E12" s="24"/>
      <c r="F12" s="6"/>
      <c r="G12" s="24"/>
      <c r="H12" s="10" t="s">
        <v>0</v>
      </c>
      <c r="I12" s="11" t="s">
        <v>1</v>
      </c>
      <c r="J12" s="11" t="s">
        <v>2</v>
      </c>
      <c r="K12" s="12" t="s">
        <v>3</v>
      </c>
      <c r="L12" s="6"/>
      <c r="M12" s="10" t="s">
        <v>11</v>
      </c>
      <c r="N12" s="12" t="s">
        <v>12</v>
      </c>
      <c r="O12" s="6"/>
      <c r="P12" s="10" t="s">
        <v>11</v>
      </c>
      <c r="Q12" s="12" t="s">
        <v>24</v>
      </c>
      <c r="R12" s="34"/>
      <c r="S12" s="6"/>
      <c r="T12" s="34"/>
      <c r="U12" s="6"/>
      <c r="V12" s="6"/>
      <c r="W12" s="34"/>
    </row>
    <row r="13" spans="2:23" x14ac:dyDescent="0.25">
      <c r="B13" s="24"/>
      <c r="C13" s="6"/>
      <c r="D13" s="6"/>
      <c r="E13" s="24"/>
      <c r="F13" s="6"/>
      <c r="G13" s="24"/>
      <c r="H13" s="13" t="s">
        <v>4</v>
      </c>
      <c r="I13" s="14" t="s">
        <v>5</v>
      </c>
      <c r="J13" s="14">
        <v>100000</v>
      </c>
      <c r="K13" s="39">
        <v>20000</v>
      </c>
      <c r="L13" s="6"/>
      <c r="M13" s="13" t="s">
        <v>13</v>
      </c>
      <c r="N13" s="42">
        <v>200</v>
      </c>
      <c r="O13" s="6"/>
      <c r="P13" s="13" t="s">
        <v>17</v>
      </c>
      <c r="Q13" s="42" t="s">
        <v>20</v>
      </c>
      <c r="R13" s="34"/>
      <c r="S13" s="6"/>
      <c r="T13" s="34"/>
      <c r="U13" s="6"/>
      <c r="V13" s="6"/>
      <c r="W13" s="34"/>
    </row>
    <row r="14" spans="2:23" x14ac:dyDescent="0.25">
      <c r="B14" s="24"/>
      <c r="C14" s="6"/>
      <c r="D14" s="6"/>
      <c r="E14" s="24"/>
      <c r="F14" s="6"/>
      <c r="G14" s="24"/>
      <c r="H14" s="16" t="s">
        <v>4</v>
      </c>
      <c r="I14" s="17" t="s">
        <v>5</v>
      </c>
      <c r="J14" s="17">
        <v>101000</v>
      </c>
      <c r="K14" s="40">
        <v>30000</v>
      </c>
      <c r="L14" s="6"/>
      <c r="M14" s="16" t="s">
        <v>14</v>
      </c>
      <c r="N14" s="43">
        <v>100</v>
      </c>
      <c r="O14" s="6"/>
      <c r="P14" s="16" t="s">
        <v>18</v>
      </c>
      <c r="Q14" s="43" t="s">
        <v>21</v>
      </c>
      <c r="R14" s="34"/>
      <c r="S14" s="6"/>
      <c r="T14" s="34"/>
      <c r="U14" s="6"/>
      <c r="V14" s="6"/>
      <c r="W14" s="34"/>
    </row>
    <row r="15" spans="2:23" x14ac:dyDescent="0.25">
      <c r="B15" s="24"/>
      <c r="C15" s="6"/>
      <c r="D15" s="6"/>
      <c r="E15" s="24"/>
      <c r="F15" s="6"/>
      <c r="G15" s="24"/>
      <c r="H15" s="16" t="s">
        <v>8</v>
      </c>
      <c r="I15" s="17" t="s">
        <v>6</v>
      </c>
      <c r="J15" s="17">
        <v>100000</v>
      </c>
      <c r="K15" s="40">
        <v>10000</v>
      </c>
      <c r="L15" s="6"/>
      <c r="M15" s="19" t="s">
        <v>15</v>
      </c>
      <c r="N15" s="44">
        <v>500</v>
      </c>
      <c r="O15" s="6"/>
      <c r="P15" s="19" t="s">
        <v>19</v>
      </c>
      <c r="Q15" s="44" t="s">
        <v>22</v>
      </c>
      <c r="R15" s="34"/>
      <c r="S15" s="6"/>
      <c r="T15" s="34"/>
      <c r="U15" s="6"/>
      <c r="V15" s="6"/>
      <c r="W15" s="34"/>
    </row>
    <row r="16" spans="2:23" x14ac:dyDescent="0.25">
      <c r="B16" s="24"/>
      <c r="C16" s="6"/>
      <c r="D16" s="6"/>
      <c r="E16" s="24"/>
      <c r="F16" s="6"/>
      <c r="G16" s="24"/>
      <c r="H16" s="16" t="s">
        <v>8</v>
      </c>
      <c r="I16" s="17" t="s">
        <v>6</v>
      </c>
      <c r="J16" s="17">
        <v>101000</v>
      </c>
      <c r="K16" s="40">
        <v>5000</v>
      </c>
      <c r="L16" s="6"/>
      <c r="M16" s="6"/>
      <c r="N16" s="6"/>
      <c r="O16" s="6"/>
      <c r="P16" s="6"/>
      <c r="Q16" s="6"/>
      <c r="R16" s="34"/>
      <c r="S16" s="6"/>
      <c r="T16" s="34"/>
      <c r="U16" s="6"/>
      <c r="V16" s="6"/>
      <c r="W16" s="34"/>
    </row>
    <row r="17" spans="2:23" x14ac:dyDescent="0.25">
      <c r="B17" s="24"/>
      <c r="C17" s="6"/>
      <c r="D17" s="6"/>
      <c r="E17" s="24"/>
      <c r="F17" s="6"/>
      <c r="G17" s="24"/>
      <c r="H17" s="16" t="s">
        <v>4</v>
      </c>
      <c r="I17" s="17" t="s">
        <v>7</v>
      </c>
      <c r="J17" s="17">
        <v>100000</v>
      </c>
      <c r="K17" s="40">
        <v>7000</v>
      </c>
      <c r="L17" s="6"/>
      <c r="M17" s="6"/>
      <c r="N17" s="6"/>
      <c r="O17" s="6"/>
      <c r="P17" s="6"/>
      <c r="Q17" s="6"/>
      <c r="R17" s="34"/>
      <c r="S17" s="6"/>
      <c r="T17" s="34"/>
      <c r="U17" s="6"/>
      <c r="V17" s="6"/>
      <c r="W17" s="34"/>
    </row>
    <row r="18" spans="2:23" x14ac:dyDescent="0.25">
      <c r="B18" s="24"/>
      <c r="C18" s="6"/>
      <c r="D18" s="6"/>
      <c r="E18" s="24"/>
      <c r="F18" s="6"/>
      <c r="G18" s="24"/>
      <c r="H18" s="19" t="s">
        <v>4</v>
      </c>
      <c r="I18" s="20" t="s">
        <v>7</v>
      </c>
      <c r="J18" s="20">
        <v>101000</v>
      </c>
      <c r="K18" s="41">
        <v>3000</v>
      </c>
      <c r="L18" s="6"/>
      <c r="M18" s="22" t="s">
        <v>36</v>
      </c>
      <c r="N18" s="22"/>
      <c r="O18" s="6"/>
      <c r="P18" s="22" t="s">
        <v>37</v>
      </c>
      <c r="Q18" s="22"/>
      <c r="R18" s="34"/>
      <c r="S18" s="6"/>
      <c r="T18" s="34"/>
      <c r="U18" s="6"/>
      <c r="V18" s="6"/>
      <c r="W18" s="34"/>
    </row>
    <row r="19" spans="2:23" x14ac:dyDescent="0.25">
      <c r="B19" s="24"/>
      <c r="C19" s="6"/>
      <c r="D19" s="6"/>
      <c r="E19" s="24"/>
      <c r="F19" s="6"/>
      <c r="G19" s="24"/>
      <c r="H19" s="6"/>
      <c r="I19" s="6"/>
      <c r="J19" s="6"/>
      <c r="K19" s="6"/>
      <c r="L19" s="6"/>
      <c r="M19" s="10" t="s">
        <v>11</v>
      </c>
      <c r="N19" s="12" t="s">
        <v>39</v>
      </c>
      <c r="O19" s="6"/>
      <c r="P19" s="10" t="s">
        <v>11</v>
      </c>
      <c r="Q19" s="12" t="s">
        <v>23</v>
      </c>
      <c r="R19" s="34"/>
      <c r="S19" s="6"/>
      <c r="T19" s="34"/>
      <c r="U19" s="6"/>
      <c r="V19" s="6"/>
      <c r="W19" s="34"/>
    </row>
    <row r="20" spans="2:23" x14ac:dyDescent="0.25">
      <c r="B20" s="24"/>
      <c r="C20" s="6"/>
      <c r="D20" s="6"/>
      <c r="E20" s="24"/>
      <c r="F20" s="6"/>
      <c r="G20" s="24"/>
      <c r="H20" s="6"/>
      <c r="I20" s="6"/>
      <c r="J20" s="6"/>
      <c r="K20" s="6"/>
      <c r="L20" s="6"/>
      <c r="M20" s="13" t="s">
        <v>13</v>
      </c>
      <c r="N20" s="42">
        <v>345</v>
      </c>
      <c r="O20" s="6"/>
      <c r="P20" s="13" t="s">
        <v>17</v>
      </c>
      <c r="Q20" s="42" t="s">
        <v>20</v>
      </c>
      <c r="R20" s="34"/>
      <c r="S20" s="6"/>
      <c r="T20" s="34"/>
      <c r="U20" s="6"/>
      <c r="V20" s="6"/>
      <c r="W20" s="34"/>
    </row>
    <row r="21" spans="2:23" x14ac:dyDescent="0.25">
      <c r="B21" s="24"/>
      <c r="C21" s="6"/>
      <c r="D21" s="6"/>
      <c r="E21" s="24"/>
      <c r="F21" s="6"/>
      <c r="G21" s="24"/>
      <c r="H21" s="6"/>
      <c r="I21" s="6"/>
      <c r="J21" s="6"/>
      <c r="K21" s="6"/>
      <c r="L21" s="6"/>
      <c r="M21" s="16" t="s">
        <v>14</v>
      </c>
      <c r="N21" s="43">
        <v>7</v>
      </c>
      <c r="O21" s="6"/>
      <c r="P21" s="16" t="s">
        <v>18</v>
      </c>
      <c r="Q21" s="43" t="s">
        <v>21</v>
      </c>
      <c r="R21" s="34"/>
      <c r="S21" s="6"/>
      <c r="T21" s="34"/>
      <c r="U21" s="6"/>
      <c r="V21" s="6"/>
      <c r="W21" s="34"/>
    </row>
    <row r="22" spans="2:23" x14ac:dyDescent="0.25">
      <c r="B22" s="24"/>
      <c r="C22" s="6"/>
      <c r="D22" s="6"/>
      <c r="E22" s="24"/>
      <c r="F22" s="6"/>
      <c r="G22" s="24"/>
      <c r="H22" s="6"/>
      <c r="I22" s="6"/>
      <c r="J22" s="6"/>
      <c r="K22" s="6"/>
      <c r="L22" s="6"/>
      <c r="M22" s="19" t="s">
        <v>15</v>
      </c>
      <c r="N22" s="44">
        <v>26</v>
      </c>
      <c r="O22" s="6"/>
      <c r="P22" s="19" t="s">
        <v>19</v>
      </c>
      <c r="Q22" s="44" t="s">
        <v>22</v>
      </c>
      <c r="R22" s="34"/>
      <c r="S22" s="6"/>
      <c r="T22" s="34"/>
      <c r="U22" s="6"/>
      <c r="V22" s="6"/>
      <c r="W22" s="34"/>
    </row>
    <row r="23" spans="2:23" x14ac:dyDescent="0.25">
      <c r="B23" s="24"/>
      <c r="C23" s="6"/>
      <c r="D23" s="6"/>
      <c r="E23" s="24"/>
      <c r="F23" s="6"/>
      <c r="G23" s="24"/>
      <c r="H23" s="6"/>
      <c r="I23" s="6"/>
      <c r="J23" s="6"/>
      <c r="K23" s="6"/>
      <c r="L23" s="6"/>
      <c r="M23" s="6"/>
      <c r="N23" s="6"/>
      <c r="O23" s="6"/>
      <c r="P23" s="6"/>
      <c r="Q23" s="6"/>
      <c r="R23" s="34"/>
      <c r="S23" s="6"/>
      <c r="T23" s="34"/>
      <c r="U23" s="6"/>
      <c r="V23" s="6"/>
      <c r="W23" s="34"/>
    </row>
    <row r="24" spans="2:23" x14ac:dyDescent="0.25">
      <c r="B24" s="24"/>
      <c r="C24" s="6"/>
      <c r="D24" s="6"/>
      <c r="E24" s="24"/>
      <c r="F24" s="6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6"/>
      <c r="T24" s="34"/>
      <c r="U24" s="6"/>
      <c r="V24" s="6"/>
      <c r="W24" s="34"/>
    </row>
    <row r="25" spans="2:23" x14ac:dyDescent="0.25">
      <c r="B25" s="24"/>
      <c r="C25" s="6"/>
      <c r="D25" s="6"/>
      <c r="E25" s="24"/>
      <c r="F25" s="6"/>
      <c r="G25" s="24"/>
      <c r="H25" s="6"/>
      <c r="I25" s="6"/>
      <c r="J25" s="6"/>
      <c r="K25" s="6"/>
      <c r="L25" s="6"/>
      <c r="M25" s="6"/>
      <c r="N25" s="6"/>
      <c r="O25" s="6"/>
      <c r="P25" s="6"/>
      <c r="Q25" s="6"/>
      <c r="R25" s="34"/>
      <c r="S25" s="6"/>
      <c r="T25" s="34"/>
      <c r="U25" s="6"/>
      <c r="V25" s="6"/>
      <c r="W25" s="34"/>
    </row>
    <row r="26" spans="2:23" x14ac:dyDescent="0.25">
      <c r="B26" s="24"/>
      <c r="C26" s="6"/>
      <c r="D26" s="6"/>
      <c r="E26" s="24"/>
      <c r="F26" s="6"/>
      <c r="G26" s="24"/>
      <c r="H26" s="22" t="s">
        <v>27</v>
      </c>
      <c r="I26" s="22"/>
      <c r="J26" s="22"/>
      <c r="K26" s="6"/>
      <c r="L26" s="6"/>
      <c r="M26" s="6"/>
      <c r="N26" s="6"/>
      <c r="O26" s="6"/>
      <c r="P26" s="6"/>
      <c r="Q26" s="6"/>
      <c r="R26" s="34"/>
      <c r="S26" s="6"/>
      <c r="T26" s="34"/>
      <c r="U26" s="6"/>
      <c r="V26" s="6"/>
      <c r="W26" s="34"/>
    </row>
    <row r="27" spans="2:23" x14ac:dyDescent="0.25">
      <c r="B27" s="24"/>
      <c r="C27" s="6"/>
      <c r="D27" s="6"/>
      <c r="E27" s="24"/>
      <c r="F27" s="6"/>
      <c r="G27" s="24"/>
      <c r="H27" s="10" t="s">
        <v>1</v>
      </c>
      <c r="I27" s="11" t="s">
        <v>2</v>
      </c>
      <c r="J27" s="12" t="s">
        <v>26</v>
      </c>
      <c r="K27" s="6"/>
      <c r="L27" s="6"/>
      <c r="M27" s="6"/>
      <c r="N27" s="6"/>
      <c r="O27" s="6"/>
      <c r="P27" s="6"/>
      <c r="Q27" s="6"/>
      <c r="R27" s="34"/>
      <c r="S27" s="6"/>
      <c r="T27" s="34"/>
      <c r="U27" s="6"/>
      <c r="V27" s="6"/>
      <c r="W27" s="34"/>
    </row>
    <row r="28" spans="2:23" x14ac:dyDescent="0.25">
      <c r="B28" s="24"/>
      <c r="C28" s="6"/>
      <c r="D28" s="6"/>
      <c r="E28" s="24"/>
      <c r="F28" s="6"/>
      <c r="G28" s="24"/>
      <c r="H28" s="13" t="s">
        <v>5</v>
      </c>
      <c r="I28" s="14">
        <v>100000</v>
      </c>
      <c r="J28" s="7" t="s">
        <v>16</v>
      </c>
      <c r="K28" s="6"/>
      <c r="L28" s="6"/>
      <c r="M28" s="6"/>
      <c r="N28" s="6"/>
      <c r="O28" s="6"/>
      <c r="P28" s="6"/>
      <c r="Q28" s="6"/>
      <c r="R28" s="34"/>
      <c r="S28" s="6"/>
      <c r="T28" s="34"/>
      <c r="U28" s="6"/>
      <c r="V28" s="6"/>
      <c r="W28" s="34"/>
    </row>
    <row r="29" spans="2:23" x14ac:dyDescent="0.25">
      <c r="B29" s="24"/>
      <c r="C29" s="6"/>
      <c r="D29" s="6"/>
      <c r="E29" s="24"/>
      <c r="F29" s="6"/>
      <c r="G29" s="24"/>
      <c r="H29" s="16" t="s">
        <v>5</v>
      </c>
      <c r="I29" s="17">
        <v>101000</v>
      </c>
      <c r="J29" s="7" t="s">
        <v>10</v>
      </c>
      <c r="K29" s="6"/>
      <c r="L29" s="6"/>
      <c r="M29" s="6"/>
      <c r="N29" s="6"/>
      <c r="O29" s="6"/>
      <c r="P29" s="6"/>
      <c r="Q29" s="6"/>
      <c r="R29" s="34"/>
      <c r="S29" s="6"/>
      <c r="T29" s="34"/>
      <c r="U29" s="6"/>
      <c r="V29" s="6"/>
      <c r="W29" s="34"/>
    </row>
    <row r="30" spans="2:23" x14ac:dyDescent="0.25">
      <c r="B30" s="24"/>
      <c r="C30" s="6"/>
      <c r="D30" s="6"/>
      <c r="E30" s="24"/>
      <c r="F30" s="6"/>
      <c r="G30" s="24"/>
      <c r="H30" s="16" t="s">
        <v>6</v>
      </c>
      <c r="I30" s="17">
        <v>100000</v>
      </c>
      <c r="J30" s="7" t="s">
        <v>10</v>
      </c>
      <c r="K30" s="6"/>
      <c r="L30" s="6"/>
      <c r="M30" s="6"/>
      <c r="N30" s="6"/>
      <c r="O30" s="6"/>
      <c r="P30" s="6"/>
      <c r="Q30" s="6"/>
      <c r="R30" s="34"/>
      <c r="S30" s="6"/>
      <c r="T30" s="34"/>
      <c r="U30" s="6"/>
      <c r="V30" s="6"/>
      <c r="W30" s="34"/>
    </row>
    <row r="31" spans="2:23" x14ac:dyDescent="0.25">
      <c r="B31" s="24"/>
      <c r="C31" s="6"/>
      <c r="D31" s="6"/>
      <c r="E31" s="24"/>
      <c r="F31" s="6"/>
      <c r="G31" s="24"/>
      <c r="H31" s="16" t="s">
        <v>6</v>
      </c>
      <c r="I31" s="17">
        <v>101000</v>
      </c>
      <c r="J31" s="7" t="s">
        <v>10</v>
      </c>
      <c r="K31" s="6"/>
      <c r="L31" s="6"/>
      <c r="M31" s="6"/>
      <c r="N31" s="6"/>
      <c r="O31" s="6"/>
      <c r="P31" s="6"/>
      <c r="Q31" s="6"/>
      <c r="R31" s="34"/>
      <c r="S31" s="6"/>
      <c r="T31" s="34"/>
      <c r="U31" s="6"/>
      <c r="V31" s="6"/>
      <c r="W31" s="34"/>
    </row>
    <row r="32" spans="2:23" x14ac:dyDescent="0.25">
      <c r="B32" s="24"/>
      <c r="C32" s="6"/>
      <c r="D32" s="6"/>
      <c r="E32" s="24"/>
      <c r="F32" s="6"/>
      <c r="G32" s="24"/>
      <c r="H32" s="16" t="s">
        <v>7</v>
      </c>
      <c r="I32" s="17">
        <v>100000</v>
      </c>
      <c r="J32" s="7" t="s">
        <v>10</v>
      </c>
      <c r="K32" s="6"/>
      <c r="L32" s="6"/>
      <c r="M32" s="6"/>
      <c r="N32" s="6"/>
      <c r="O32" s="6"/>
      <c r="P32" s="6"/>
      <c r="Q32" s="6"/>
      <c r="R32" s="34"/>
      <c r="S32" s="6"/>
      <c r="T32" s="34"/>
      <c r="U32" s="6"/>
      <c r="V32" s="6"/>
      <c r="W32" s="34"/>
    </row>
    <row r="33" spans="2:23" x14ac:dyDescent="0.25">
      <c r="B33" s="24"/>
      <c r="C33" s="6"/>
      <c r="D33" s="6"/>
      <c r="E33" s="24"/>
      <c r="F33" s="6"/>
      <c r="G33" s="24"/>
      <c r="H33" s="19" t="s">
        <v>7</v>
      </c>
      <c r="I33" s="20">
        <v>100000</v>
      </c>
      <c r="J33" s="9" t="s">
        <v>16</v>
      </c>
      <c r="K33" s="6"/>
      <c r="L33" s="6"/>
      <c r="M33" s="6"/>
      <c r="N33" s="6"/>
      <c r="O33" s="6"/>
      <c r="P33" s="6"/>
      <c r="Q33" s="6"/>
      <c r="R33" s="34"/>
      <c r="S33" s="6"/>
      <c r="T33" s="34"/>
      <c r="U33" s="6"/>
      <c r="V33" s="6"/>
      <c r="W33" s="34"/>
    </row>
    <row r="34" spans="2:23" ht="15.75" thickBot="1" x14ac:dyDescent="0.3">
      <c r="B34" s="24"/>
      <c r="C34" s="6"/>
      <c r="D34" s="6"/>
      <c r="E34" s="24"/>
      <c r="F34" s="6"/>
      <c r="G34" s="2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35"/>
      <c r="S34" s="6"/>
      <c r="T34" s="34"/>
      <c r="U34" s="6"/>
      <c r="V34" s="6"/>
      <c r="W34" s="34"/>
    </row>
    <row r="35" spans="2:23" x14ac:dyDescent="0.25">
      <c r="B35" s="24"/>
      <c r="C35" s="6"/>
      <c r="D35" s="6"/>
      <c r="E35" s="2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34"/>
      <c r="U35" s="6"/>
      <c r="V35" s="6"/>
      <c r="W35" s="34"/>
    </row>
    <row r="36" spans="2:23" ht="15.75" thickBot="1" x14ac:dyDescent="0.3">
      <c r="B36" s="24"/>
      <c r="C36" s="6"/>
      <c r="D36" s="6"/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35"/>
      <c r="U36" s="6"/>
      <c r="V36" s="6"/>
      <c r="W36" s="34"/>
    </row>
    <row r="37" spans="2:23" x14ac:dyDescent="0.25">
      <c r="B37" s="2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34"/>
    </row>
    <row r="38" spans="2:23" x14ac:dyDescent="0.25">
      <c r="B38" s="2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34"/>
    </row>
    <row r="39" spans="2:23" ht="15.75" thickBot="1" x14ac:dyDescent="0.3">
      <c r="B39" s="2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34"/>
    </row>
    <row r="40" spans="2:23" ht="15.75" thickBot="1" x14ac:dyDescent="0.3">
      <c r="B40" s="24"/>
      <c r="C40" s="6"/>
      <c r="D40" s="6"/>
      <c r="E40" s="30" t="s">
        <v>30</v>
      </c>
      <c r="F40" s="31"/>
      <c r="G40" s="32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33"/>
      <c r="U40" s="6"/>
      <c r="V40" s="6"/>
      <c r="W40" s="34"/>
    </row>
    <row r="41" spans="2:23" ht="15.75" thickBot="1" x14ac:dyDescent="0.3">
      <c r="B41" s="24"/>
      <c r="C41" s="6"/>
      <c r="D41" s="6"/>
      <c r="E41" s="2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34"/>
      <c r="U41" s="6"/>
      <c r="V41" s="6"/>
      <c r="W41" s="34"/>
    </row>
    <row r="42" spans="2:23" ht="15.75" thickBot="1" x14ac:dyDescent="0.3">
      <c r="B42" s="24"/>
      <c r="C42" s="6"/>
      <c r="D42" s="6"/>
      <c r="E42" s="24"/>
      <c r="F42" s="6"/>
      <c r="G42" s="30" t="s">
        <v>25</v>
      </c>
      <c r="H42" s="31"/>
      <c r="I42" s="32"/>
      <c r="J42" s="23"/>
      <c r="K42" s="23"/>
      <c r="L42" s="23"/>
      <c r="M42" s="23"/>
      <c r="N42" s="23"/>
      <c r="O42" s="23"/>
      <c r="P42" s="23"/>
      <c r="Q42" s="23"/>
      <c r="R42" s="33"/>
      <c r="S42" s="6"/>
      <c r="T42" s="34"/>
      <c r="U42" s="6"/>
      <c r="V42" s="6"/>
      <c r="W42" s="34"/>
    </row>
    <row r="43" spans="2:23" ht="15.75" thickBot="1" x14ac:dyDescent="0.3">
      <c r="B43" s="24"/>
      <c r="C43" s="6"/>
      <c r="D43" s="6"/>
      <c r="E43" s="24"/>
      <c r="F43" s="6"/>
      <c r="G43" s="25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35"/>
      <c r="S43" s="6"/>
      <c r="T43" s="34"/>
      <c r="U43" s="6"/>
      <c r="V43" s="6"/>
      <c r="W43" s="34"/>
    </row>
    <row r="44" spans="2:23" x14ac:dyDescent="0.25">
      <c r="B44" s="24"/>
      <c r="C44" s="6"/>
      <c r="D44" s="6"/>
      <c r="E44" s="2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34"/>
      <c r="U44" s="6"/>
      <c r="V44" s="6"/>
      <c r="W44" s="34"/>
    </row>
    <row r="45" spans="2:23" ht="15.75" thickBot="1" x14ac:dyDescent="0.3">
      <c r="B45" s="24"/>
      <c r="C45" s="6"/>
      <c r="D45" s="6"/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35"/>
      <c r="U45" s="6"/>
      <c r="V45" s="6"/>
      <c r="W45" s="34"/>
    </row>
    <row r="46" spans="2:23" x14ac:dyDescent="0.25">
      <c r="B46" s="2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34"/>
    </row>
    <row r="47" spans="2:23" ht="15.75" thickBot="1" x14ac:dyDescent="0.3">
      <c r="B47" s="2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34"/>
    </row>
    <row r="48" spans="2:23" ht="15.75" thickBot="1" x14ac:dyDescent="0.3">
      <c r="B48" s="24"/>
      <c r="C48" s="6"/>
      <c r="D48" s="6"/>
      <c r="E48" s="30" t="s">
        <v>31</v>
      </c>
      <c r="F48" s="31"/>
      <c r="G48" s="32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33"/>
      <c r="U48" s="6"/>
      <c r="V48" s="6"/>
      <c r="W48" s="34"/>
    </row>
    <row r="49" spans="2:23" ht="15.75" thickBot="1" x14ac:dyDescent="0.3">
      <c r="B49" s="24"/>
      <c r="C49" s="6"/>
      <c r="D49" s="6"/>
      <c r="E49" s="2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34"/>
      <c r="U49" s="6"/>
      <c r="V49" s="6"/>
      <c r="W49" s="34"/>
    </row>
    <row r="50" spans="2:23" ht="15.75" thickBot="1" x14ac:dyDescent="0.3">
      <c r="B50" s="24"/>
      <c r="C50" s="6"/>
      <c r="D50" s="6"/>
      <c r="E50" s="24"/>
      <c r="F50" s="6"/>
      <c r="G50" s="30" t="s">
        <v>25</v>
      </c>
      <c r="H50" s="31"/>
      <c r="I50" s="32"/>
      <c r="J50" s="23"/>
      <c r="K50" s="23"/>
      <c r="L50" s="23"/>
      <c r="M50" s="23"/>
      <c r="N50" s="23"/>
      <c r="O50" s="23"/>
      <c r="P50" s="23"/>
      <c r="Q50" s="23"/>
      <c r="R50" s="33"/>
      <c r="S50" s="6"/>
      <c r="T50" s="34"/>
      <c r="U50" s="6"/>
      <c r="V50" s="6"/>
      <c r="W50" s="34"/>
    </row>
    <row r="51" spans="2:23" ht="15.75" thickBot="1" x14ac:dyDescent="0.3">
      <c r="B51" s="24"/>
      <c r="C51" s="6"/>
      <c r="D51" s="6"/>
      <c r="E51" s="24"/>
      <c r="F51" s="6"/>
      <c r="G51" s="25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35"/>
      <c r="S51" s="6"/>
      <c r="T51" s="34"/>
      <c r="U51" s="6"/>
      <c r="V51" s="6"/>
      <c r="W51" s="34"/>
    </row>
    <row r="52" spans="2:23" x14ac:dyDescent="0.25">
      <c r="B52" s="24"/>
      <c r="C52" s="6"/>
      <c r="D52" s="6"/>
      <c r="E52" s="2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34"/>
      <c r="U52" s="6"/>
      <c r="V52" s="6"/>
      <c r="W52" s="34"/>
    </row>
    <row r="53" spans="2:23" ht="15.75" thickBot="1" x14ac:dyDescent="0.3">
      <c r="B53" s="24"/>
      <c r="C53" s="6"/>
      <c r="D53" s="6"/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35"/>
      <c r="U53" s="6"/>
      <c r="V53" s="6"/>
      <c r="W53" s="34"/>
    </row>
    <row r="54" spans="2:23" x14ac:dyDescent="0.25">
      <c r="B54" s="2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34"/>
    </row>
    <row r="55" spans="2:23" x14ac:dyDescent="0.25">
      <c r="B55" s="2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34"/>
    </row>
    <row r="56" spans="2:23" ht="15.75" thickBot="1" x14ac:dyDescent="0.3">
      <c r="B56" s="2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34"/>
    </row>
    <row r="57" spans="2:23" ht="15.75" thickBot="1" x14ac:dyDescent="0.3">
      <c r="B57" s="24"/>
      <c r="C57" s="6"/>
      <c r="D57" s="6"/>
      <c r="E57" s="30" t="s">
        <v>32</v>
      </c>
      <c r="F57" s="31"/>
      <c r="G57" s="32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33"/>
      <c r="U57" s="6"/>
      <c r="V57" s="6"/>
      <c r="W57" s="34"/>
    </row>
    <row r="58" spans="2:23" x14ac:dyDescent="0.25">
      <c r="B58" s="24"/>
      <c r="C58" s="6"/>
      <c r="D58" s="6"/>
      <c r="E58" s="2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34"/>
      <c r="U58" s="6"/>
      <c r="V58" s="6"/>
      <c r="W58" s="34"/>
    </row>
    <row r="59" spans="2:23" ht="15.75" thickBot="1" x14ac:dyDescent="0.3">
      <c r="B59" s="24"/>
      <c r="C59" s="6"/>
      <c r="D59" s="6"/>
      <c r="E59" s="2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34"/>
      <c r="U59" s="6"/>
      <c r="V59" s="6"/>
      <c r="W59" s="34"/>
    </row>
    <row r="60" spans="2:23" ht="15.75" thickBot="1" x14ac:dyDescent="0.3">
      <c r="B60" s="24"/>
      <c r="C60" s="6"/>
      <c r="D60" s="6"/>
      <c r="E60" s="24"/>
      <c r="F60" s="6"/>
      <c r="G60" s="30" t="s">
        <v>33</v>
      </c>
      <c r="H60" s="31"/>
      <c r="I60" s="32"/>
      <c r="J60" s="23"/>
      <c r="K60" s="23"/>
      <c r="L60" s="23"/>
      <c r="M60" s="23"/>
      <c r="N60" s="23"/>
      <c r="O60" s="23"/>
      <c r="P60" s="23"/>
      <c r="Q60" s="23"/>
      <c r="R60" s="33"/>
      <c r="S60" s="6"/>
      <c r="T60" s="34"/>
      <c r="U60" s="6"/>
      <c r="V60" s="6"/>
      <c r="W60" s="34"/>
    </row>
    <row r="61" spans="2:23" x14ac:dyDescent="0.25">
      <c r="B61" s="24"/>
      <c r="C61" s="6"/>
      <c r="D61" s="6"/>
      <c r="E61" s="24"/>
      <c r="F61" s="6"/>
      <c r="G61" s="24"/>
      <c r="H61" s="6"/>
      <c r="I61" s="6"/>
      <c r="J61" s="6"/>
      <c r="K61" s="6"/>
      <c r="L61" s="6"/>
      <c r="M61" s="6"/>
      <c r="N61" s="6"/>
      <c r="O61" s="6"/>
      <c r="P61" s="6"/>
      <c r="Q61" s="6"/>
      <c r="R61" s="34"/>
      <c r="S61" s="6"/>
      <c r="T61" s="34"/>
      <c r="U61" s="6"/>
      <c r="V61" s="6"/>
      <c r="W61" s="34"/>
    </row>
    <row r="62" spans="2:23" x14ac:dyDescent="0.25">
      <c r="B62" s="24"/>
      <c r="C62" s="6"/>
      <c r="D62" s="6"/>
      <c r="E62" s="24"/>
      <c r="F62" s="6"/>
      <c r="G62" s="24"/>
      <c r="H62" s="6"/>
      <c r="I62" s="6"/>
      <c r="J62" s="6"/>
      <c r="K62" s="6"/>
      <c r="L62" s="6"/>
      <c r="M62" s="6"/>
      <c r="N62" s="6"/>
      <c r="O62" s="6"/>
      <c r="P62" s="6"/>
      <c r="Q62" s="6"/>
      <c r="R62" s="34"/>
      <c r="S62" s="6"/>
      <c r="T62" s="34"/>
      <c r="U62" s="6"/>
      <c r="V62" s="6"/>
      <c r="W62" s="34"/>
    </row>
    <row r="63" spans="2:23" x14ac:dyDescent="0.25">
      <c r="B63" s="24"/>
      <c r="C63" s="6"/>
      <c r="D63" s="6"/>
      <c r="E63" s="24"/>
      <c r="F63" s="6"/>
      <c r="G63" s="24"/>
      <c r="H63" s="22" t="s">
        <v>9</v>
      </c>
      <c r="I63" s="22"/>
      <c r="J63" s="22"/>
      <c r="K63" s="22"/>
      <c r="L63" s="6"/>
      <c r="M63" s="22" t="s">
        <v>35</v>
      </c>
      <c r="N63" s="22"/>
      <c r="O63" s="6"/>
      <c r="P63" s="22" t="s">
        <v>38</v>
      </c>
      <c r="Q63" s="22"/>
      <c r="R63" s="34"/>
      <c r="S63" s="6"/>
      <c r="T63" s="34"/>
      <c r="U63" s="6"/>
      <c r="V63" s="6"/>
      <c r="W63" s="34"/>
    </row>
    <row r="64" spans="2:23" x14ac:dyDescent="0.25">
      <c r="B64" s="24"/>
      <c r="C64" s="6"/>
      <c r="D64" s="6"/>
      <c r="E64" s="24"/>
      <c r="F64" s="6"/>
      <c r="G64" s="24"/>
      <c r="H64" s="10" t="s">
        <v>0</v>
      </c>
      <c r="I64" s="11" t="s">
        <v>1</v>
      </c>
      <c r="J64" s="11" t="s">
        <v>2</v>
      </c>
      <c r="K64" s="12" t="s">
        <v>3</v>
      </c>
      <c r="L64" s="6"/>
      <c r="M64" s="10" t="s">
        <v>11</v>
      </c>
      <c r="N64" s="12" t="s">
        <v>12</v>
      </c>
      <c r="O64" s="6"/>
      <c r="P64" s="10" t="s">
        <v>11</v>
      </c>
      <c r="Q64" s="12" t="s">
        <v>24</v>
      </c>
      <c r="R64" s="34"/>
      <c r="S64" s="6"/>
      <c r="T64" s="34"/>
      <c r="U64" s="6"/>
      <c r="V64" s="6"/>
      <c r="W64" s="34"/>
    </row>
    <row r="65" spans="2:23" x14ac:dyDescent="0.25">
      <c r="B65" s="24"/>
      <c r="C65" s="6"/>
      <c r="D65" s="6"/>
      <c r="E65" s="24"/>
      <c r="F65" s="6"/>
      <c r="G65" s="24"/>
      <c r="H65" s="13" t="s">
        <v>4</v>
      </c>
      <c r="I65" s="14" t="s">
        <v>5</v>
      </c>
      <c r="J65" s="14">
        <v>100000</v>
      </c>
      <c r="K65" s="15">
        <v>20000</v>
      </c>
      <c r="L65" s="6"/>
      <c r="M65" s="13" t="s">
        <v>13</v>
      </c>
      <c r="N65" s="27">
        <v>200</v>
      </c>
      <c r="O65" s="6"/>
      <c r="P65" s="13" t="s">
        <v>17</v>
      </c>
      <c r="Q65" s="27" t="s">
        <v>20</v>
      </c>
      <c r="R65" s="34"/>
      <c r="S65" s="6"/>
      <c r="T65" s="34"/>
      <c r="U65" s="6"/>
      <c r="V65" s="6"/>
      <c r="W65" s="34"/>
    </row>
    <row r="66" spans="2:23" x14ac:dyDescent="0.25">
      <c r="B66" s="24"/>
      <c r="C66" s="6"/>
      <c r="D66" s="6"/>
      <c r="E66" s="24"/>
      <c r="F66" s="6"/>
      <c r="G66" s="24"/>
      <c r="H66" s="16" t="s">
        <v>4</v>
      </c>
      <c r="I66" s="17" t="s">
        <v>5</v>
      </c>
      <c r="J66" s="17">
        <v>101000</v>
      </c>
      <c r="K66" s="18">
        <v>30000</v>
      </c>
      <c r="L66" s="6"/>
      <c r="M66" s="16" t="s">
        <v>14</v>
      </c>
      <c r="N66" s="28">
        <v>100</v>
      </c>
      <c r="O66" s="6"/>
      <c r="P66" s="16" t="s">
        <v>18</v>
      </c>
      <c r="Q66" s="28" t="s">
        <v>21</v>
      </c>
      <c r="R66" s="34"/>
      <c r="S66" s="6"/>
      <c r="T66" s="34"/>
      <c r="U66" s="6"/>
      <c r="V66" s="6"/>
      <c r="W66" s="34"/>
    </row>
    <row r="67" spans="2:23" x14ac:dyDescent="0.25">
      <c r="B67" s="24"/>
      <c r="C67" s="6"/>
      <c r="D67" s="6"/>
      <c r="E67" s="24"/>
      <c r="F67" s="6"/>
      <c r="G67" s="24"/>
      <c r="H67" s="16" t="s">
        <v>8</v>
      </c>
      <c r="I67" s="17" t="s">
        <v>6</v>
      </c>
      <c r="J67" s="17">
        <v>100000</v>
      </c>
      <c r="K67" s="18">
        <v>10000</v>
      </c>
      <c r="L67" s="6"/>
      <c r="M67" s="19" t="s">
        <v>15</v>
      </c>
      <c r="N67" s="29">
        <v>500</v>
      </c>
      <c r="O67" s="6"/>
      <c r="P67" s="19" t="s">
        <v>19</v>
      </c>
      <c r="Q67" s="29" t="s">
        <v>22</v>
      </c>
      <c r="R67" s="34"/>
      <c r="S67" s="6"/>
      <c r="T67" s="34"/>
      <c r="U67" s="6"/>
      <c r="V67" s="6"/>
      <c r="W67" s="34"/>
    </row>
    <row r="68" spans="2:23" x14ac:dyDescent="0.25">
      <c r="B68" s="24"/>
      <c r="C68" s="6"/>
      <c r="D68" s="6"/>
      <c r="E68" s="24"/>
      <c r="F68" s="6"/>
      <c r="G68" s="24"/>
      <c r="H68" s="16" t="s">
        <v>8</v>
      </c>
      <c r="I68" s="17" t="s">
        <v>6</v>
      </c>
      <c r="J68" s="17">
        <v>101000</v>
      </c>
      <c r="K68" s="18">
        <v>5000</v>
      </c>
      <c r="L68" s="6"/>
      <c r="M68" s="6"/>
      <c r="N68" s="6"/>
      <c r="O68" s="6"/>
      <c r="P68" s="6"/>
      <c r="Q68" s="6"/>
      <c r="R68" s="34"/>
      <c r="S68" s="6"/>
      <c r="T68" s="34"/>
      <c r="U68" s="6"/>
      <c r="V68" s="6"/>
      <c r="W68" s="34"/>
    </row>
    <row r="69" spans="2:23" x14ac:dyDescent="0.25">
      <c r="B69" s="24"/>
      <c r="C69" s="6"/>
      <c r="D69" s="6"/>
      <c r="E69" s="24"/>
      <c r="F69" s="6"/>
      <c r="G69" s="24"/>
      <c r="H69" s="16" t="s">
        <v>4</v>
      </c>
      <c r="I69" s="17" t="s">
        <v>7</v>
      </c>
      <c r="J69" s="17">
        <v>100000</v>
      </c>
      <c r="K69" s="18">
        <v>7000</v>
      </c>
      <c r="L69" s="6"/>
      <c r="M69" s="6"/>
      <c r="N69" s="6"/>
      <c r="O69" s="6"/>
      <c r="P69" s="6"/>
      <c r="Q69" s="6"/>
      <c r="R69" s="34"/>
      <c r="S69" s="6"/>
      <c r="T69" s="34"/>
      <c r="U69" s="6"/>
      <c r="V69" s="6"/>
      <c r="W69" s="34"/>
    </row>
    <row r="70" spans="2:23" x14ac:dyDescent="0.25">
      <c r="B70" s="24"/>
      <c r="C70" s="6"/>
      <c r="D70" s="6"/>
      <c r="E70" s="24"/>
      <c r="F70" s="6"/>
      <c r="G70" s="24"/>
      <c r="H70" s="19" t="s">
        <v>4</v>
      </c>
      <c r="I70" s="20" t="s">
        <v>7</v>
      </c>
      <c r="J70" s="20">
        <v>101000</v>
      </c>
      <c r="K70" s="21">
        <v>3000</v>
      </c>
      <c r="L70" s="6"/>
      <c r="M70" s="22" t="s">
        <v>36</v>
      </c>
      <c r="N70" s="22"/>
      <c r="O70" s="6"/>
      <c r="P70" s="22" t="s">
        <v>37</v>
      </c>
      <c r="Q70" s="22"/>
      <c r="R70" s="34"/>
      <c r="S70" s="6"/>
      <c r="T70" s="34"/>
      <c r="U70" s="6"/>
      <c r="V70" s="6"/>
      <c r="W70" s="34"/>
    </row>
    <row r="71" spans="2:23" x14ac:dyDescent="0.25">
      <c r="B71" s="24"/>
      <c r="C71" s="6"/>
      <c r="D71" s="6"/>
      <c r="E71" s="24"/>
      <c r="F71" s="6"/>
      <c r="G71" s="24"/>
      <c r="H71" s="6"/>
      <c r="I71" s="6"/>
      <c r="J71" s="6"/>
      <c r="K71" s="47">
        <f>SUM(K65:K70)</f>
        <v>75000</v>
      </c>
      <c r="L71" s="6"/>
      <c r="M71" s="10" t="s">
        <v>11</v>
      </c>
      <c r="N71" s="12" t="s">
        <v>39</v>
      </c>
      <c r="O71" s="6"/>
      <c r="P71" s="10" t="s">
        <v>11</v>
      </c>
      <c r="Q71" s="12" t="s">
        <v>23</v>
      </c>
      <c r="R71" s="34"/>
      <c r="S71" s="6"/>
      <c r="T71" s="34"/>
      <c r="U71" s="6"/>
      <c r="V71" s="6"/>
      <c r="W71" s="34"/>
    </row>
    <row r="72" spans="2:23" x14ac:dyDescent="0.25">
      <c r="B72" s="24"/>
      <c r="C72" s="6"/>
      <c r="D72" s="6"/>
      <c r="E72" s="24"/>
      <c r="F72" s="6"/>
      <c r="G72" s="24"/>
      <c r="H72" s="6"/>
      <c r="I72" s="6"/>
      <c r="J72" s="6"/>
      <c r="K72" s="6"/>
      <c r="L72" s="6"/>
      <c r="M72" s="13" t="s">
        <v>13</v>
      </c>
      <c r="N72" s="27">
        <v>345</v>
      </c>
      <c r="O72" s="6"/>
      <c r="P72" s="13" t="s">
        <v>17</v>
      </c>
      <c r="Q72" s="27" t="s">
        <v>20</v>
      </c>
      <c r="R72" s="34"/>
      <c r="S72" s="6"/>
      <c r="T72" s="34"/>
      <c r="U72" s="6"/>
      <c r="V72" s="6"/>
      <c r="W72" s="34"/>
    </row>
    <row r="73" spans="2:23" x14ac:dyDescent="0.25">
      <c r="B73" s="24"/>
      <c r="C73" s="6"/>
      <c r="D73" s="6"/>
      <c r="E73" s="24"/>
      <c r="F73" s="6"/>
      <c r="G73" s="24"/>
      <c r="H73" s="6"/>
      <c r="I73" s="6"/>
      <c r="J73" s="6"/>
      <c r="K73" s="6"/>
      <c r="L73" s="6"/>
      <c r="M73" s="16" t="s">
        <v>14</v>
      </c>
      <c r="N73" s="28">
        <v>7</v>
      </c>
      <c r="O73" s="6"/>
      <c r="P73" s="16" t="s">
        <v>18</v>
      </c>
      <c r="Q73" s="28" t="s">
        <v>21</v>
      </c>
      <c r="R73" s="34"/>
      <c r="S73" s="6"/>
      <c r="T73" s="34"/>
      <c r="U73" s="6"/>
      <c r="V73" s="6"/>
      <c r="W73" s="34"/>
    </row>
    <row r="74" spans="2:23" x14ac:dyDescent="0.25">
      <c r="B74" s="24"/>
      <c r="C74" s="6"/>
      <c r="D74" s="6"/>
      <c r="E74" s="24"/>
      <c r="F74" s="6"/>
      <c r="G74" s="24"/>
      <c r="H74" s="6"/>
      <c r="I74" s="6"/>
      <c r="J74" s="6"/>
      <c r="K74" s="6"/>
      <c r="L74" s="6"/>
      <c r="M74" s="19" t="s">
        <v>15</v>
      </c>
      <c r="N74" s="29">
        <v>26</v>
      </c>
      <c r="O74" s="6"/>
      <c r="P74" s="19" t="s">
        <v>19</v>
      </c>
      <c r="Q74" s="29" t="s">
        <v>22</v>
      </c>
      <c r="R74" s="34"/>
      <c r="S74" s="6"/>
      <c r="T74" s="34"/>
      <c r="U74" s="6"/>
      <c r="V74" s="6"/>
      <c r="W74" s="34"/>
    </row>
    <row r="75" spans="2:23" x14ac:dyDescent="0.25">
      <c r="B75" s="24"/>
      <c r="C75" s="6"/>
      <c r="D75" s="6"/>
      <c r="E75" s="24"/>
      <c r="F75" s="6"/>
      <c r="G75" s="24"/>
      <c r="H75" s="6"/>
      <c r="I75" s="6"/>
      <c r="J75" s="6"/>
      <c r="K75" s="6"/>
      <c r="L75" s="6"/>
      <c r="M75" s="6"/>
      <c r="N75" s="6"/>
      <c r="O75" s="6"/>
      <c r="P75" s="6"/>
      <c r="Q75" s="6"/>
      <c r="R75" s="34"/>
      <c r="S75" s="6"/>
      <c r="T75" s="34"/>
      <c r="U75" s="6"/>
      <c r="V75" s="6"/>
      <c r="W75" s="34"/>
    </row>
    <row r="76" spans="2:23" x14ac:dyDescent="0.25">
      <c r="B76" s="24"/>
      <c r="C76" s="6"/>
      <c r="D76" s="6"/>
      <c r="E76" s="24"/>
      <c r="F76" s="6"/>
      <c r="G76" s="3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8"/>
      <c r="S76" s="6"/>
      <c r="T76" s="34"/>
      <c r="U76" s="6"/>
      <c r="V76" s="6"/>
      <c r="W76" s="34"/>
    </row>
    <row r="77" spans="2:23" x14ac:dyDescent="0.25">
      <c r="B77" s="24"/>
      <c r="C77" s="6"/>
      <c r="D77" s="6"/>
      <c r="E77" s="24"/>
      <c r="F77" s="6"/>
      <c r="G77" s="24"/>
      <c r="H77" s="6"/>
      <c r="I77" s="6"/>
      <c r="J77" s="6"/>
      <c r="K77" s="6"/>
      <c r="L77" s="6"/>
      <c r="M77" s="6"/>
      <c r="N77" s="6"/>
      <c r="O77" s="6"/>
      <c r="P77" s="6"/>
      <c r="Q77" s="6"/>
      <c r="R77" s="34"/>
      <c r="S77" s="6"/>
      <c r="T77" s="34"/>
      <c r="U77" s="6"/>
      <c r="V77" s="6"/>
      <c r="W77" s="34"/>
    </row>
    <row r="78" spans="2:23" x14ac:dyDescent="0.25">
      <c r="B78" s="24"/>
      <c r="C78" s="6"/>
      <c r="D78" s="6"/>
      <c r="E78" s="24"/>
      <c r="F78" s="6"/>
      <c r="G78" s="24"/>
      <c r="H78" s="22" t="s">
        <v>34</v>
      </c>
      <c r="I78" s="22"/>
      <c r="J78" s="22"/>
      <c r="K78" s="6"/>
      <c r="L78" s="6"/>
      <c r="M78" s="6"/>
      <c r="N78" s="6"/>
      <c r="O78" s="6"/>
      <c r="P78" s="6"/>
      <c r="Q78" s="6"/>
      <c r="R78" s="34"/>
      <c r="S78" s="6"/>
      <c r="T78" s="34"/>
      <c r="U78" s="6"/>
      <c r="V78" s="6"/>
      <c r="W78" s="34"/>
    </row>
    <row r="79" spans="2:23" x14ac:dyDescent="0.25">
      <c r="B79" s="24"/>
      <c r="C79" s="6"/>
      <c r="D79" s="6"/>
      <c r="E79" s="24"/>
      <c r="F79" s="6"/>
      <c r="G79" s="24"/>
      <c r="H79" s="1" t="s">
        <v>26</v>
      </c>
      <c r="I79" s="2" t="s">
        <v>1</v>
      </c>
      <c r="J79" s="2" t="s">
        <v>2</v>
      </c>
      <c r="K79" s="3" t="s">
        <v>3</v>
      </c>
      <c r="L79" s="6"/>
      <c r="O79" s="6"/>
      <c r="P79" s="6"/>
      <c r="Q79" s="6"/>
      <c r="R79" s="34"/>
      <c r="S79" s="6"/>
      <c r="T79" s="34"/>
      <c r="U79" s="6"/>
      <c r="V79" s="6"/>
      <c r="W79" s="34"/>
    </row>
    <row r="80" spans="2:23" x14ac:dyDescent="0.25">
      <c r="B80" s="24"/>
      <c r="C80" s="6"/>
      <c r="D80" s="6"/>
      <c r="E80" s="24"/>
      <c r="F80" s="6"/>
      <c r="G80" s="24"/>
      <c r="H80" s="5" t="s">
        <v>16</v>
      </c>
      <c r="I80" s="17" t="s">
        <v>5</v>
      </c>
      <c r="J80" s="17">
        <v>100000</v>
      </c>
      <c r="K80" s="45">
        <v>20000</v>
      </c>
      <c r="L80" s="6"/>
      <c r="O80" s="6"/>
      <c r="P80" s="6"/>
      <c r="Q80" s="6"/>
      <c r="R80" s="34"/>
      <c r="S80" s="6"/>
      <c r="T80" s="34"/>
      <c r="U80" s="6"/>
      <c r="V80" s="6"/>
      <c r="W80" s="34"/>
    </row>
    <row r="81" spans="2:23" x14ac:dyDescent="0.25">
      <c r="B81" s="24"/>
      <c r="C81" s="6"/>
      <c r="D81" s="6"/>
      <c r="E81" s="24"/>
      <c r="F81" s="6"/>
      <c r="G81" s="24"/>
      <c r="H81" s="5" t="s">
        <v>10</v>
      </c>
      <c r="I81" s="17" t="s">
        <v>5</v>
      </c>
      <c r="J81" s="17">
        <v>101000</v>
      </c>
      <c r="K81" s="45">
        <v>30000</v>
      </c>
      <c r="L81" s="6"/>
      <c r="O81" s="6"/>
      <c r="P81" s="6"/>
      <c r="Q81" s="6"/>
      <c r="R81" s="34"/>
      <c r="S81" s="6"/>
      <c r="T81" s="34"/>
      <c r="U81" s="6"/>
      <c r="V81" s="6"/>
      <c r="W81" s="34"/>
    </row>
    <row r="82" spans="2:23" x14ac:dyDescent="0.25">
      <c r="B82" s="24"/>
      <c r="C82" s="6"/>
      <c r="D82" s="6"/>
      <c r="E82" s="24"/>
      <c r="F82" s="6"/>
      <c r="G82" s="24"/>
      <c r="H82" s="5" t="s">
        <v>10</v>
      </c>
      <c r="I82" s="17" t="s">
        <v>6</v>
      </c>
      <c r="J82" s="17">
        <v>100000</v>
      </c>
      <c r="K82" s="45">
        <v>10000</v>
      </c>
      <c r="L82" s="6"/>
      <c r="O82" s="6"/>
      <c r="P82" s="6"/>
      <c r="Q82" s="6"/>
      <c r="R82" s="34"/>
      <c r="S82" s="6"/>
      <c r="T82" s="34"/>
      <c r="U82" s="6"/>
      <c r="V82" s="6"/>
      <c r="W82" s="34"/>
    </row>
    <row r="83" spans="2:23" x14ac:dyDescent="0.25">
      <c r="B83" s="24"/>
      <c r="C83" s="6"/>
      <c r="D83" s="6"/>
      <c r="E83" s="24"/>
      <c r="F83" s="6"/>
      <c r="G83" s="24"/>
      <c r="H83" s="5" t="s">
        <v>10</v>
      </c>
      <c r="I83" s="17" t="s">
        <v>6</v>
      </c>
      <c r="J83" s="17">
        <v>101000</v>
      </c>
      <c r="K83" s="45">
        <v>5000</v>
      </c>
      <c r="L83" s="6"/>
      <c r="O83" s="6"/>
      <c r="P83" s="6"/>
      <c r="Q83" s="6"/>
      <c r="R83" s="34"/>
      <c r="S83" s="6"/>
      <c r="T83" s="34"/>
      <c r="U83" s="6"/>
      <c r="V83" s="6"/>
      <c r="W83" s="34"/>
    </row>
    <row r="84" spans="2:23" x14ac:dyDescent="0.25">
      <c r="B84" s="24"/>
      <c r="C84" s="6"/>
      <c r="D84" s="6"/>
      <c r="E84" s="24"/>
      <c r="F84" s="6"/>
      <c r="G84" s="24"/>
      <c r="H84" s="5" t="s">
        <v>10</v>
      </c>
      <c r="I84" s="17" t="s">
        <v>7</v>
      </c>
      <c r="J84" s="17">
        <v>100000</v>
      </c>
      <c r="K84" s="45">
        <v>7000</v>
      </c>
      <c r="L84" s="6"/>
      <c r="O84" s="6"/>
      <c r="P84" s="6"/>
      <c r="Q84" s="6"/>
      <c r="R84" s="34"/>
      <c r="S84" s="6"/>
      <c r="T84" s="34"/>
      <c r="U84" s="6"/>
      <c r="V84" s="6"/>
      <c r="W84" s="34"/>
    </row>
    <row r="85" spans="2:23" x14ac:dyDescent="0.25">
      <c r="B85" s="24"/>
      <c r="C85" s="6"/>
      <c r="D85" s="6"/>
      <c r="E85" s="24"/>
      <c r="F85" s="6"/>
      <c r="G85" s="24"/>
      <c r="H85" s="8" t="s">
        <v>16</v>
      </c>
      <c r="I85" s="20" t="s">
        <v>7</v>
      </c>
      <c r="J85" s="20">
        <v>100000</v>
      </c>
      <c r="K85" s="46">
        <v>3000</v>
      </c>
      <c r="L85" s="6"/>
      <c r="O85" s="6"/>
      <c r="P85" s="6"/>
      <c r="Q85" s="6"/>
      <c r="R85" s="34"/>
      <c r="S85" s="6"/>
      <c r="T85" s="34"/>
      <c r="U85" s="6"/>
      <c r="V85" s="6"/>
      <c r="W85" s="34"/>
    </row>
    <row r="86" spans="2:23" x14ac:dyDescent="0.25">
      <c r="B86" s="24"/>
      <c r="C86" s="6"/>
      <c r="D86" s="6"/>
      <c r="E86" s="24"/>
      <c r="F86" s="6"/>
      <c r="G86" s="24"/>
      <c r="H86" s="17"/>
      <c r="I86" s="17"/>
      <c r="J86" s="6"/>
      <c r="K86" s="47">
        <f>SUM(K80:K85)</f>
        <v>75000</v>
      </c>
      <c r="L86" s="6"/>
      <c r="M86" s="6"/>
      <c r="N86" s="6"/>
      <c r="O86" s="6"/>
      <c r="P86" s="6"/>
      <c r="Q86" s="6"/>
      <c r="R86" s="34"/>
      <c r="S86" s="6"/>
      <c r="T86" s="34"/>
      <c r="U86" s="6"/>
      <c r="V86" s="6"/>
      <c r="W86" s="34"/>
    </row>
    <row r="87" spans="2:23" x14ac:dyDescent="0.25">
      <c r="B87" s="24"/>
      <c r="C87" s="6"/>
      <c r="D87" s="6"/>
      <c r="E87" s="24"/>
      <c r="F87" s="6"/>
      <c r="G87" s="24"/>
      <c r="H87" s="17"/>
      <c r="I87" s="17"/>
      <c r="J87" s="6"/>
      <c r="K87" s="6"/>
      <c r="L87" s="6"/>
      <c r="M87" s="6"/>
      <c r="N87" s="6"/>
      <c r="O87" s="6"/>
      <c r="P87" s="6"/>
      <c r="Q87" s="6"/>
      <c r="R87" s="34"/>
      <c r="S87" s="6"/>
      <c r="T87" s="34"/>
      <c r="U87" s="6"/>
      <c r="V87" s="6"/>
      <c r="W87" s="34"/>
    </row>
    <row r="88" spans="2:23" x14ac:dyDescent="0.25">
      <c r="B88" s="24"/>
      <c r="C88" s="6"/>
      <c r="D88" s="6"/>
      <c r="E88" s="24"/>
      <c r="F88" s="6"/>
      <c r="G88" s="24"/>
      <c r="H88" s="17"/>
      <c r="I88" s="17"/>
      <c r="J88" s="6"/>
      <c r="K88" s="6"/>
      <c r="L88" s="6"/>
      <c r="M88" s="6"/>
      <c r="N88" s="6"/>
      <c r="O88" s="6"/>
      <c r="P88" s="6"/>
      <c r="Q88" s="6"/>
      <c r="R88" s="34"/>
      <c r="S88" s="6"/>
      <c r="T88" s="34"/>
      <c r="U88" s="6"/>
      <c r="V88" s="6"/>
      <c r="W88" s="34"/>
    </row>
    <row r="89" spans="2:23" x14ac:dyDescent="0.25">
      <c r="B89" s="24"/>
      <c r="C89" s="6"/>
      <c r="D89" s="6"/>
      <c r="E89" s="24"/>
      <c r="F89" s="6"/>
      <c r="G89" s="24"/>
      <c r="H89" s="22" t="s">
        <v>40</v>
      </c>
      <c r="I89" s="22"/>
      <c r="J89" s="22"/>
      <c r="K89" s="6"/>
      <c r="L89" s="6"/>
      <c r="M89" s="6"/>
      <c r="N89" s="6"/>
      <c r="O89" s="6"/>
      <c r="P89" s="6"/>
      <c r="Q89" s="6"/>
      <c r="R89" s="34"/>
      <c r="S89" s="6"/>
      <c r="T89" s="34"/>
      <c r="U89" s="6"/>
      <c r="V89" s="6"/>
      <c r="W89" s="34"/>
    </row>
    <row r="90" spans="2:23" x14ac:dyDescent="0.25">
      <c r="B90" s="24"/>
      <c r="C90" s="6"/>
      <c r="D90" s="6"/>
      <c r="E90" s="24"/>
      <c r="F90" s="6"/>
      <c r="G90" s="24"/>
      <c r="H90" s="1" t="s">
        <v>11</v>
      </c>
      <c r="I90" s="2" t="s">
        <v>26</v>
      </c>
      <c r="J90" s="3" t="s">
        <v>3</v>
      </c>
      <c r="K90" s="6"/>
      <c r="L90" s="6"/>
      <c r="M90" s="6"/>
      <c r="N90" s="6"/>
      <c r="O90" s="6"/>
      <c r="P90" s="6"/>
      <c r="Q90" s="6"/>
      <c r="R90" s="34"/>
      <c r="S90" s="6"/>
      <c r="T90" s="34"/>
      <c r="U90" s="6"/>
      <c r="V90" s="6"/>
      <c r="W90" s="34"/>
    </row>
    <row r="91" spans="2:23" x14ac:dyDescent="0.25">
      <c r="B91" s="24"/>
      <c r="C91" s="6"/>
      <c r="D91" s="6"/>
      <c r="E91" s="24"/>
      <c r="F91" s="6"/>
      <c r="G91" s="24"/>
      <c r="H91" s="5" t="s">
        <v>13</v>
      </c>
      <c r="I91" s="17" t="s">
        <v>35</v>
      </c>
      <c r="J91" s="45">
        <f>(N65/SUM(N65:N67))*(K81+K82+K83+K84)</f>
        <v>13000</v>
      </c>
      <c r="K91" s="6"/>
      <c r="L91" s="6"/>
      <c r="M91" s="6"/>
      <c r="N91" s="6"/>
      <c r="O91" s="6"/>
      <c r="P91" s="6"/>
      <c r="Q91" s="6"/>
      <c r="R91" s="34"/>
      <c r="S91" s="6"/>
      <c r="T91" s="34"/>
      <c r="U91" s="6"/>
      <c r="V91" s="6"/>
      <c r="W91" s="34"/>
    </row>
    <row r="92" spans="2:23" x14ac:dyDescent="0.25">
      <c r="B92" s="24"/>
      <c r="C92" s="6"/>
      <c r="D92" s="6"/>
      <c r="E92" s="24"/>
      <c r="F92" s="6"/>
      <c r="G92" s="24"/>
      <c r="H92" s="5" t="s">
        <v>13</v>
      </c>
      <c r="I92" s="17" t="s">
        <v>36</v>
      </c>
      <c r="J92" s="45">
        <f>(N72/SUM(N72:N74))*(K80+K85)</f>
        <v>20992.063492063491</v>
      </c>
      <c r="K92" s="6"/>
      <c r="L92" s="6"/>
      <c r="M92" s="6"/>
      <c r="N92" s="6"/>
      <c r="O92" s="6"/>
      <c r="P92" s="6"/>
      <c r="Q92" s="6"/>
      <c r="R92" s="34"/>
      <c r="S92" s="6"/>
      <c r="T92" s="34"/>
      <c r="U92" s="6"/>
      <c r="V92" s="6"/>
      <c r="W92" s="34"/>
    </row>
    <row r="93" spans="2:23" x14ac:dyDescent="0.25">
      <c r="B93" s="24"/>
      <c r="C93" s="6"/>
      <c r="D93" s="6"/>
      <c r="E93" s="24"/>
      <c r="F93" s="6"/>
      <c r="G93" s="24"/>
      <c r="H93" s="5" t="s">
        <v>14</v>
      </c>
      <c r="I93" s="17" t="s">
        <v>35</v>
      </c>
      <c r="J93" s="45">
        <f>(N66/SUM(N65:N67))*(K81+K82+K83+K84)</f>
        <v>6500</v>
      </c>
      <c r="K93" s="6"/>
      <c r="L93" s="6"/>
      <c r="M93" s="6"/>
      <c r="N93" s="6"/>
      <c r="O93" s="6"/>
      <c r="P93" s="6"/>
      <c r="Q93" s="6"/>
      <c r="R93" s="34"/>
      <c r="S93" s="6"/>
      <c r="T93" s="34"/>
      <c r="U93" s="6"/>
      <c r="V93" s="6"/>
      <c r="W93" s="34"/>
    </row>
    <row r="94" spans="2:23" x14ac:dyDescent="0.25">
      <c r="B94" s="24"/>
      <c r="C94" s="6"/>
      <c r="D94" s="6"/>
      <c r="E94" s="24"/>
      <c r="F94" s="6"/>
      <c r="G94" s="24"/>
      <c r="H94" s="5" t="s">
        <v>14</v>
      </c>
      <c r="I94" s="17" t="s">
        <v>36</v>
      </c>
      <c r="J94" s="45">
        <f>(N73/SUM(N72:N74))*(K80+K85)</f>
        <v>425.92592592592592</v>
      </c>
      <c r="K94" s="6"/>
      <c r="L94" s="6"/>
      <c r="M94" s="6"/>
      <c r="N94" s="6"/>
      <c r="O94" s="6"/>
      <c r="P94" s="6"/>
      <c r="Q94" s="6"/>
      <c r="R94" s="34"/>
      <c r="S94" s="6"/>
      <c r="T94" s="34"/>
      <c r="U94" s="6"/>
      <c r="V94" s="6"/>
      <c r="W94" s="34"/>
    </row>
    <row r="95" spans="2:23" x14ac:dyDescent="0.25">
      <c r="B95" s="24"/>
      <c r="C95" s="6"/>
      <c r="D95" s="6"/>
      <c r="E95" s="24"/>
      <c r="F95" s="6"/>
      <c r="G95" s="24"/>
      <c r="H95" s="16" t="s">
        <v>15</v>
      </c>
      <c r="I95" s="17" t="s">
        <v>35</v>
      </c>
      <c r="J95" s="45">
        <f>(N67/SUM(N65:N67))*(K81+K82+K83+K84)</f>
        <v>32500</v>
      </c>
      <c r="K95" s="6"/>
      <c r="L95" s="6"/>
      <c r="M95" s="6"/>
      <c r="N95" s="6"/>
      <c r="O95" s="6"/>
      <c r="P95" s="6"/>
      <c r="Q95" s="6"/>
      <c r="R95" s="34"/>
      <c r="S95" s="6"/>
      <c r="T95" s="34"/>
      <c r="U95" s="6"/>
      <c r="V95" s="6"/>
      <c r="W95" s="34"/>
    </row>
    <row r="96" spans="2:23" x14ac:dyDescent="0.25">
      <c r="B96" s="24"/>
      <c r="C96" s="6"/>
      <c r="D96" s="6"/>
      <c r="E96" s="24"/>
      <c r="F96" s="6"/>
      <c r="G96" s="24"/>
      <c r="H96" s="19" t="s">
        <v>15</v>
      </c>
      <c r="I96" s="20" t="s">
        <v>36</v>
      </c>
      <c r="J96" s="46">
        <f>(N74/SUM(N72:N74))*(K80+K85)</f>
        <v>1582.0105820105819</v>
      </c>
      <c r="K96" s="6"/>
      <c r="L96" s="6"/>
      <c r="M96" s="6"/>
      <c r="N96" s="6"/>
      <c r="O96" s="6"/>
      <c r="P96" s="6"/>
      <c r="Q96" s="6"/>
      <c r="R96" s="34"/>
      <c r="S96" s="6"/>
      <c r="T96" s="34"/>
      <c r="U96" s="6"/>
      <c r="V96" s="6"/>
      <c r="W96" s="34"/>
    </row>
    <row r="97" spans="2:23" x14ac:dyDescent="0.25">
      <c r="B97" s="24"/>
      <c r="C97" s="6"/>
      <c r="D97" s="6"/>
      <c r="E97" s="24"/>
      <c r="F97" s="6"/>
      <c r="G97" s="24"/>
      <c r="H97" s="17"/>
      <c r="I97" s="17"/>
      <c r="J97" s="47">
        <f>SUM(J91:J96)</f>
        <v>75000</v>
      </c>
      <c r="K97" s="6"/>
      <c r="L97" s="6"/>
      <c r="M97" s="6"/>
      <c r="N97" s="6"/>
      <c r="O97" s="6"/>
      <c r="P97" s="6"/>
      <c r="Q97" s="6"/>
      <c r="R97" s="34"/>
      <c r="S97" s="6"/>
      <c r="T97" s="34"/>
      <c r="U97" s="6"/>
      <c r="V97" s="6"/>
      <c r="W97" s="34"/>
    </row>
    <row r="98" spans="2:23" ht="15.75" thickBot="1" x14ac:dyDescent="0.3">
      <c r="B98" s="24"/>
      <c r="C98" s="6"/>
      <c r="D98" s="6"/>
      <c r="E98" s="24"/>
      <c r="F98" s="6"/>
      <c r="G98" s="25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35"/>
      <c r="S98" s="6"/>
      <c r="T98" s="34"/>
      <c r="U98" s="6"/>
      <c r="V98" s="6"/>
      <c r="W98" s="34"/>
    </row>
    <row r="99" spans="2:23" x14ac:dyDescent="0.25">
      <c r="B99" s="24"/>
      <c r="C99" s="6"/>
      <c r="D99" s="6"/>
      <c r="E99" s="2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34"/>
      <c r="U99" s="6"/>
      <c r="V99" s="6"/>
      <c r="W99" s="34"/>
    </row>
    <row r="100" spans="2:23" ht="15.75" thickBot="1" x14ac:dyDescent="0.3">
      <c r="B100" s="24"/>
      <c r="C100" s="6"/>
      <c r="D100" s="6"/>
      <c r="E100" s="25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35"/>
      <c r="U100" s="6"/>
      <c r="V100" s="6"/>
      <c r="W100" s="34"/>
    </row>
    <row r="101" spans="2:23" x14ac:dyDescent="0.25">
      <c r="B101" s="2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34"/>
    </row>
    <row r="102" spans="2:23" ht="15.75" thickBot="1" x14ac:dyDescent="0.3">
      <c r="B102" s="2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34"/>
    </row>
    <row r="103" spans="2:23" ht="15.75" thickBot="1" x14ac:dyDescent="0.3">
      <c r="B103" s="24"/>
      <c r="C103" s="6"/>
      <c r="D103" s="6"/>
      <c r="E103" s="30" t="s">
        <v>41</v>
      </c>
      <c r="F103" s="31"/>
      <c r="G103" s="32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33"/>
      <c r="U103" s="6"/>
      <c r="V103" s="6"/>
      <c r="W103" s="34"/>
    </row>
    <row r="104" spans="2:23" x14ac:dyDescent="0.25">
      <c r="B104" s="24"/>
      <c r="C104" s="6"/>
      <c r="D104" s="6"/>
      <c r="E104" s="2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34"/>
      <c r="U104" s="6"/>
      <c r="V104" s="6"/>
      <c r="W104" s="34"/>
    </row>
    <row r="105" spans="2:23" ht="15.75" thickBot="1" x14ac:dyDescent="0.3">
      <c r="B105" s="24"/>
      <c r="C105" s="6"/>
      <c r="D105" s="6"/>
      <c r="E105" s="2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34"/>
      <c r="U105" s="6"/>
      <c r="V105" s="6"/>
      <c r="W105" s="34"/>
    </row>
    <row r="106" spans="2:23" ht="15.75" thickBot="1" x14ac:dyDescent="0.3">
      <c r="B106" s="24"/>
      <c r="C106" s="6"/>
      <c r="D106" s="6"/>
      <c r="E106" s="24"/>
      <c r="F106" s="6"/>
      <c r="G106" s="30" t="s">
        <v>33</v>
      </c>
      <c r="H106" s="31"/>
      <c r="I106" s="32"/>
      <c r="J106" s="23"/>
      <c r="K106" s="23"/>
      <c r="L106" s="23"/>
      <c r="M106" s="23"/>
      <c r="N106" s="23"/>
      <c r="O106" s="23"/>
      <c r="P106" s="23"/>
      <c r="Q106" s="23"/>
      <c r="R106" s="33"/>
      <c r="S106" s="6"/>
      <c r="T106" s="34"/>
      <c r="U106" s="6"/>
      <c r="V106" s="6"/>
      <c r="W106" s="34"/>
    </row>
    <row r="107" spans="2:23" x14ac:dyDescent="0.25">
      <c r="B107" s="24"/>
      <c r="C107" s="6"/>
      <c r="D107" s="6"/>
      <c r="E107" s="24"/>
      <c r="F107" s="6"/>
      <c r="G107" s="2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34"/>
      <c r="S107" s="6"/>
      <c r="T107" s="34"/>
      <c r="U107" s="6"/>
      <c r="V107" s="6"/>
      <c r="W107" s="34"/>
    </row>
    <row r="108" spans="2:23" x14ac:dyDescent="0.25">
      <c r="B108" s="24"/>
      <c r="C108" s="6"/>
      <c r="D108" s="6"/>
      <c r="E108" s="24"/>
      <c r="F108" s="6"/>
      <c r="G108" s="36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8"/>
      <c r="S108" s="6"/>
      <c r="T108" s="34"/>
      <c r="U108" s="6"/>
      <c r="V108" s="6"/>
      <c r="W108" s="34"/>
    </row>
    <row r="109" spans="2:23" ht="15.75" thickBot="1" x14ac:dyDescent="0.3">
      <c r="B109" s="24"/>
      <c r="C109" s="6"/>
      <c r="D109" s="6"/>
      <c r="E109" s="24"/>
      <c r="F109" s="6"/>
      <c r="G109" s="25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35"/>
      <c r="S109" s="6"/>
      <c r="T109" s="34"/>
      <c r="U109" s="6"/>
      <c r="V109" s="6"/>
      <c r="W109" s="34"/>
    </row>
    <row r="110" spans="2:23" x14ac:dyDescent="0.25">
      <c r="B110" s="24"/>
      <c r="C110" s="6"/>
      <c r="D110" s="6"/>
      <c r="E110" s="2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34"/>
      <c r="U110" s="6"/>
      <c r="V110" s="6"/>
      <c r="W110" s="34"/>
    </row>
    <row r="111" spans="2:23" ht="15.75" thickBot="1" x14ac:dyDescent="0.3">
      <c r="B111" s="24"/>
      <c r="C111" s="6"/>
      <c r="D111" s="6"/>
      <c r="E111" s="25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35"/>
      <c r="U111" s="6"/>
      <c r="V111" s="6"/>
      <c r="W111" s="34"/>
    </row>
    <row r="112" spans="2:23" x14ac:dyDescent="0.25">
      <c r="B112" s="2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34"/>
    </row>
    <row r="113" spans="2:23" x14ac:dyDescent="0.25">
      <c r="B113" s="2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34"/>
    </row>
    <row r="114" spans="2:23" ht="15.75" thickBot="1" x14ac:dyDescent="0.3">
      <c r="B114" s="2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34"/>
    </row>
    <row r="115" spans="2:23" ht="15.75" thickBot="1" x14ac:dyDescent="0.3">
      <c r="B115" s="24"/>
      <c r="C115" s="6"/>
      <c r="D115" s="6"/>
      <c r="E115" s="30" t="s">
        <v>42</v>
      </c>
      <c r="F115" s="31"/>
      <c r="G115" s="32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33"/>
      <c r="U115" s="6"/>
      <c r="V115" s="6"/>
      <c r="W115" s="34"/>
    </row>
    <row r="116" spans="2:23" x14ac:dyDescent="0.25">
      <c r="B116" s="24"/>
      <c r="C116" s="6"/>
      <c r="D116" s="6"/>
      <c r="E116" s="2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34"/>
      <c r="U116" s="6"/>
      <c r="V116" s="6"/>
      <c r="W116" s="34"/>
    </row>
    <row r="117" spans="2:23" ht="15.75" thickBot="1" x14ac:dyDescent="0.3">
      <c r="B117" s="24"/>
      <c r="C117" s="6"/>
      <c r="D117" s="6"/>
      <c r="E117" s="2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34"/>
      <c r="U117" s="6"/>
      <c r="V117" s="6"/>
      <c r="W117" s="34"/>
    </row>
    <row r="118" spans="2:23" ht="15.75" thickBot="1" x14ac:dyDescent="0.3">
      <c r="B118" s="24"/>
      <c r="C118" s="6"/>
      <c r="D118" s="6"/>
      <c r="E118" s="24"/>
      <c r="F118" s="6"/>
      <c r="G118" s="30" t="s">
        <v>33</v>
      </c>
      <c r="H118" s="31"/>
      <c r="I118" s="32"/>
      <c r="J118" s="23"/>
      <c r="K118" s="23"/>
      <c r="L118" s="23"/>
      <c r="M118" s="23"/>
      <c r="N118" s="23"/>
      <c r="O118" s="23"/>
      <c r="P118" s="23"/>
      <c r="Q118" s="23"/>
      <c r="R118" s="33"/>
      <c r="S118" s="6"/>
      <c r="T118" s="34"/>
      <c r="U118" s="6"/>
      <c r="V118" s="6"/>
      <c r="W118" s="34"/>
    </row>
    <row r="119" spans="2:23" x14ac:dyDescent="0.25">
      <c r="B119" s="24"/>
      <c r="C119" s="6"/>
      <c r="D119" s="6"/>
      <c r="E119" s="24"/>
      <c r="F119" s="6"/>
      <c r="G119" s="2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34"/>
      <c r="S119" s="6"/>
      <c r="T119" s="34"/>
      <c r="U119" s="6"/>
      <c r="V119" s="6"/>
      <c r="W119" s="34"/>
    </row>
    <row r="120" spans="2:23" x14ac:dyDescent="0.25">
      <c r="B120" s="24"/>
      <c r="C120" s="6"/>
      <c r="D120" s="6"/>
      <c r="E120" s="24"/>
      <c r="F120" s="6"/>
      <c r="G120" s="36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8"/>
      <c r="S120" s="6"/>
      <c r="T120" s="34"/>
      <c r="U120" s="6"/>
      <c r="V120" s="6"/>
      <c r="W120" s="34"/>
    </row>
    <row r="121" spans="2:23" ht="15.75" thickBot="1" x14ac:dyDescent="0.3">
      <c r="B121" s="24"/>
      <c r="C121" s="6"/>
      <c r="D121" s="6"/>
      <c r="E121" s="24"/>
      <c r="F121" s="6"/>
      <c r="G121" s="25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35"/>
      <c r="S121" s="6"/>
      <c r="T121" s="34"/>
      <c r="U121" s="6"/>
      <c r="V121" s="6"/>
      <c r="W121" s="34"/>
    </row>
    <row r="122" spans="2:23" x14ac:dyDescent="0.25">
      <c r="B122" s="24"/>
      <c r="C122" s="6"/>
      <c r="D122" s="6"/>
      <c r="E122" s="2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34"/>
      <c r="U122" s="6"/>
      <c r="V122" s="6"/>
      <c r="W122" s="34"/>
    </row>
    <row r="123" spans="2:23" ht="15.75" thickBot="1" x14ac:dyDescent="0.3">
      <c r="B123" s="24"/>
      <c r="C123" s="6"/>
      <c r="D123" s="6"/>
      <c r="E123" s="2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35"/>
      <c r="U123" s="6"/>
      <c r="V123" s="6"/>
      <c r="W123" s="34"/>
    </row>
    <row r="124" spans="2:23" x14ac:dyDescent="0.25">
      <c r="B124" s="24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34"/>
    </row>
    <row r="125" spans="2:23" x14ac:dyDescent="0.25">
      <c r="B125" s="24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34"/>
    </row>
    <row r="126" spans="2:23" ht="15.75" thickBot="1" x14ac:dyDescent="0.3"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35"/>
    </row>
  </sheetData>
  <mergeCells count="26">
    <mergeCell ref="H89:J89"/>
    <mergeCell ref="E103:G103"/>
    <mergeCell ref="G106:I106"/>
    <mergeCell ref="E115:G115"/>
    <mergeCell ref="G118:I118"/>
    <mergeCell ref="H63:K63"/>
    <mergeCell ref="M63:N63"/>
    <mergeCell ref="P63:Q63"/>
    <mergeCell ref="M70:N70"/>
    <mergeCell ref="P70:Q70"/>
    <mergeCell ref="H78:J78"/>
    <mergeCell ref="E40:G40"/>
    <mergeCell ref="G42:I42"/>
    <mergeCell ref="E48:G48"/>
    <mergeCell ref="G50:I50"/>
    <mergeCell ref="E57:G57"/>
    <mergeCell ref="G60:I60"/>
    <mergeCell ref="G8:I8"/>
    <mergeCell ref="H26:J26"/>
    <mergeCell ref="E5:G5"/>
    <mergeCell ref="B2:D2"/>
    <mergeCell ref="H11:K11"/>
    <mergeCell ref="M11:N11"/>
    <mergeCell ref="M18:N18"/>
    <mergeCell ref="P11:Q11"/>
    <mergeCell ref="P18:Q18"/>
  </mergeCell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Alejandro Palacios</dc:creator>
  <cp:lastModifiedBy>Yasser Alejandro Palacios</cp:lastModifiedBy>
  <cp:lastPrinted>2016-06-20T14:28:59Z</cp:lastPrinted>
  <dcterms:created xsi:type="dcterms:W3CDTF">2016-06-15T11:01:21Z</dcterms:created>
  <dcterms:modified xsi:type="dcterms:W3CDTF">2016-06-20T14:31:18Z</dcterms:modified>
</cp:coreProperties>
</file>