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<sst xmlns="http://schemas.openxmlformats.org/spreadsheetml/2006/main" count="37" uniqueCount="26">
  <si>
    <t>property (x1)</t>
  </si>
  <si>
    <t>debt (x2)</t>
  </si>
  <si>
    <t>Status</t>
  </si>
  <si>
    <t>bankrupt</t>
  </si>
  <si>
    <t>not bankrupt</t>
  </si>
  <si>
    <t>BOYKE RAMADHA</t>
  </si>
  <si>
    <t>TI23H</t>
  </si>
  <si>
    <t>?</t>
  </si>
  <si>
    <t>w1 awal (initial W1)</t>
  </si>
  <si>
    <t>w2 awal (initial w2)</t>
  </si>
  <si>
    <t>learning rate</t>
  </si>
  <si>
    <t>threshold</t>
  </si>
  <si>
    <t>iterasi</t>
  </si>
  <si>
    <t>x1</t>
  </si>
  <si>
    <t>x2</t>
  </si>
  <si>
    <t>V</t>
  </si>
  <si>
    <t>output Y1 (predicted)</t>
  </si>
  <si>
    <t>Y (actual)</t>
  </si>
  <si>
    <t>error</t>
  </si>
  <si>
    <t>w1 new</t>
  </si>
  <si>
    <t>w2 new</t>
  </si>
  <si>
    <t>Delta w1</t>
  </si>
  <si>
    <t>Delta w2</t>
  </si>
  <si>
    <t>Tidak Bangkrut</t>
  </si>
  <si>
    <t xml:space="preserve">? </t>
  </si>
  <si>
    <t>bankrup or not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</si>
</sst>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3" applyNumberFormat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17" fillId="11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0" borderId="0" xfId="0" applyFont="1"/>
    <xf numFmtId="0" fontId="2" fillId="0" borderId="1" xfId="0" applyFont="1" applyBorder="1" applyAlignment="1">
      <alignment horizontal="center" wrapText="1"/>
    </xf>
    <xf numFmtId="0" fontId="1" fillId="2" borderId="1" xfId="0" applyFont="1" applyFill="1" applyBorder="1"/>
    <xf numFmtId="0" fontId="3" fillId="0" borderId="0" xfId="0" applyFont="1"/>
    <xf numFmtId="0" fontId="0" fillId="0" borderId="2" xfId="0" applyFont="1" applyBorder="1"/>
    <xf numFmtId="0" fontId="0" fillId="0" borderId="3" xfId="49" applyBorder="1"/>
    <xf numFmtId="0" fontId="0" fillId="0" borderId="4" xfId="0" applyFont="1" applyBorder="1"/>
    <xf numFmtId="0" fontId="0" fillId="0" borderId="5" xfId="49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4" xfId="0" applyFont="1" applyBorder="1"/>
    <xf numFmtId="0" fontId="4" fillId="0" borderId="1" xfId="0" applyFont="1" applyBorder="1" applyAlignment="1">
      <alignment horizontal="center" vertical="center" wrapText="1"/>
    </xf>
    <xf numFmtId="0" fontId="0" fillId="3" borderId="0" xfId="0" applyFont="1" applyFill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0" borderId="6" xfId="0" applyFont="1" applyBorder="1"/>
    <xf numFmtId="2" fontId="1" fillId="0" borderId="0" xfId="0" applyNumberFormat="1" applyFont="1"/>
    <xf numFmtId="2" fontId="1" fillId="0" borderId="8" xfId="0" applyNumberFormat="1" applyFont="1" applyBorder="1"/>
    <xf numFmtId="2" fontId="1" fillId="0" borderId="3" xfId="0" applyNumberFormat="1" applyFont="1" applyBorder="1"/>
    <xf numFmtId="2" fontId="1" fillId="0" borderId="5" xfId="0" applyNumberFormat="1" applyFont="1" applyBorder="1"/>
    <xf numFmtId="0" fontId="1" fillId="0" borderId="9" xfId="0" applyFont="1" applyBorder="1"/>
    <xf numFmtId="0" fontId="0" fillId="4" borderId="0" xfId="0" applyFill="1"/>
    <xf numFmtId="0" fontId="1" fillId="5" borderId="0" xfId="0" applyFont="1" applyFill="1"/>
    <xf numFmtId="0" fontId="1" fillId="5" borderId="9" xfId="0" applyFont="1" applyFill="1" applyBorder="1"/>
    <xf numFmtId="0" fontId="1" fillId="5" borderId="8" xfId="0" applyFont="1" applyFill="1" applyBorder="1"/>
    <xf numFmtId="0" fontId="1" fillId="6" borderId="8" xfId="0" applyFont="1" applyFill="1" applyBorder="1"/>
    <xf numFmtId="0" fontId="0" fillId="6" borderId="0" xfId="0" applyFont="1" applyFill="1"/>
    <xf numFmtId="0" fontId="1" fillId="6" borderId="9" xfId="0" applyFont="1" applyFill="1" applyBorder="1"/>
    <xf numFmtId="0" fontId="1" fillId="7" borderId="9" xfId="0" applyFont="1" applyFill="1" applyBorder="1"/>
    <xf numFmtId="0" fontId="5" fillId="0" borderId="0" xfId="0" applyFont="1"/>
    <xf numFmtId="0" fontId="5" fillId="0" borderId="0" xfId="0" applyFont="1"/>
    <xf numFmtId="2" fontId="1" fillId="7" borderId="9" xfId="0" applyNumberFormat="1" applyFont="1" applyFill="1" applyBorder="1"/>
    <xf numFmtId="2" fontId="1" fillId="0" borderId="9" xfId="0" applyNumberFormat="1" applyFont="1" applyBorder="1"/>
    <xf numFmtId="2" fontId="1" fillId="0" borderId="7" xfId="0" applyNumberFormat="1" applyFont="1" applyBorder="1"/>
    <xf numFmtId="0" fontId="0" fillId="0" borderId="0" xfId="49"/>
  </cellXfs>
  <cellStyles count="50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9"/>
  <sheetViews>
    <sheetView tabSelected="1" zoomScale="85" zoomScaleNormal="85" workbookViewId="0">
      <selection activeCell="Q6" sqref="Q6"/>
    </sheetView>
  </sheetViews>
  <sheetFormatPr defaultColWidth="14.4537037037037" defaultRowHeight="15" customHeight="1"/>
  <cols>
    <col min="1" max="1" width="17.7222222222222" customWidth="1"/>
    <col min="2" max="4" width="8.72222222222222" customWidth="1"/>
    <col min="5" max="5" width="20.4537037037037" customWidth="1"/>
    <col min="6" max="6" width="11.8148148148148" customWidth="1"/>
    <col min="7" max="8" width="8.72222222222222" customWidth="1"/>
    <col min="9" max="9" width="9.09259259259259" customWidth="1"/>
    <col min="10" max="10" width="12.5462962962963" customWidth="1"/>
    <col min="11" max="11" width="9.09259259259259" customWidth="1"/>
    <col min="12" max="12" width="8.72222222222222" customWidth="1"/>
    <col min="13" max="13" width="15.4537037037037" customWidth="1"/>
    <col min="14" max="26" width="8.72222222222222" customWidth="1"/>
  </cols>
  <sheetData>
    <row r="1" ht="14.25" customHeight="1" spans="1:11">
      <c r="A1" s="1" t="s">
        <v>0</v>
      </c>
      <c r="B1" s="1" t="s">
        <v>1</v>
      </c>
      <c r="C1" s="1" t="s">
        <v>2</v>
      </c>
      <c r="I1" s="22"/>
      <c r="J1" s="22"/>
      <c r="K1" s="22"/>
    </row>
    <row r="2" ht="14.25" customHeight="1" spans="1:11">
      <c r="A2" s="3">
        <v>0.7</v>
      </c>
      <c r="B2" s="3">
        <v>0.4</v>
      </c>
      <c r="C2" s="4">
        <v>0</v>
      </c>
      <c r="D2" s="2" t="s">
        <v>3</v>
      </c>
      <c r="I2" s="22"/>
      <c r="J2" s="22"/>
      <c r="K2" s="22"/>
    </row>
    <row r="3" ht="14.25" customHeight="1" spans="1:11">
      <c r="A3" s="3">
        <v>1.5</v>
      </c>
      <c r="B3" s="3">
        <v>1.2</v>
      </c>
      <c r="C3" s="1">
        <v>1</v>
      </c>
      <c r="D3" s="2" t="s">
        <v>4</v>
      </c>
      <c r="F3" s="5" t="s">
        <v>5</v>
      </c>
      <c r="I3" s="22"/>
      <c r="J3" s="22"/>
      <c r="K3" s="22"/>
    </row>
    <row r="4" ht="14.25" customHeight="1" spans="1:11">
      <c r="A4" s="3">
        <v>0.9</v>
      </c>
      <c r="B4" s="3">
        <v>1.4</v>
      </c>
      <c r="C4" s="1">
        <v>1</v>
      </c>
      <c r="D4" s="2" t="s">
        <v>4</v>
      </c>
      <c r="F4" s="5" t="s">
        <v>6</v>
      </c>
      <c r="I4" s="22"/>
      <c r="J4" s="22"/>
      <c r="K4" s="22"/>
    </row>
    <row r="5" ht="14.25" customHeight="1" spans="1:11">
      <c r="A5" s="3">
        <v>0.7</v>
      </c>
      <c r="B5" s="3">
        <v>1.1</v>
      </c>
      <c r="C5" s="1">
        <v>1</v>
      </c>
      <c r="D5" s="2" t="s">
        <v>4</v>
      </c>
      <c r="E5" s="2"/>
      <c r="I5" s="22"/>
      <c r="J5" s="22"/>
      <c r="K5" s="22"/>
    </row>
    <row r="6" ht="14.25" customHeight="1" spans="1:11">
      <c r="A6" s="3">
        <v>1.3</v>
      </c>
      <c r="B6" s="3">
        <v>1</v>
      </c>
      <c r="C6" s="1">
        <v>0</v>
      </c>
      <c r="D6" s="2" t="s">
        <v>3</v>
      </c>
      <c r="I6" s="22"/>
      <c r="J6" s="22"/>
      <c r="K6" s="22"/>
    </row>
    <row r="7" ht="14.25" customHeight="1" spans="1:11">
      <c r="A7" s="3">
        <v>0.8</v>
      </c>
      <c r="B7" s="3">
        <v>1.2</v>
      </c>
      <c r="C7" s="2" t="s">
        <v>7</v>
      </c>
      <c r="I7" s="22"/>
      <c r="J7" s="22"/>
      <c r="K7" s="22"/>
    </row>
    <row r="8" ht="14.25" customHeight="1" spans="1:11">
      <c r="A8" s="6" t="s">
        <v>8</v>
      </c>
      <c r="B8" s="7">
        <v>-1</v>
      </c>
      <c r="I8" s="22"/>
      <c r="J8" s="22"/>
      <c r="K8" s="22"/>
    </row>
    <row r="9" ht="14.25" customHeight="1" spans="1:11">
      <c r="A9" s="8" t="s">
        <v>9</v>
      </c>
      <c r="B9" s="9">
        <v>0.1</v>
      </c>
      <c r="I9" s="22"/>
      <c r="J9" s="22"/>
      <c r="K9" s="22"/>
    </row>
    <row r="10" ht="14.25" customHeight="1" spans="1:13">
      <c r="A10" s="8" t="s">
        <v>10</v>
      </c>
      <c r="B10" s="10">
        <v>0.2</v>
      </c>
      <c r="H10" s="2"/>
      <c r="I10" s="22"/>
      <c r="J10" s="22"/>
      <c r="K10" s="22"/>
      <c r="L10" s="2"/>
      <c r="M10" s="2"/>
    </row>
    <row r="11" ht="14.25" customHeight="1" spans="1:12">
      <c r="A11" s="11" t="s">
        <v>11</v>
      </c>
      <c r="B11" s="12">
        <v>0</v>
      </c>
      <c r="I11" s="22"/>
      <c r="J11" s="22"/>
      <c r="K11" s="22"/>
      <c r="L11" s="2"/>
    </row>
    <row r="12" ht="14.25" customHeight="1" spans="9:11">
      <c r="I12" s="22"/>
      <c r="J12" s="22"/>
      <c r="K12" s="22"/>
    </row>
    <row r="13" ht="14.25" customHeight="1" spans="1:11">
      <c r="A13" s="13" t="s">
        <v>12</v>
      </c>
      <c r="B13" s="14" t="s">
        <v>13</v>
      </c>
      <c r="C13" s="14" t="s">
        <v>14</v>
      </c>
      <c r="D13" s="14" t="s">
        <v>15</v>
      </c>
      <c r="E13" s="14" t="s">
        <v>16</v>
      </c>
      <c r="F13" s="14" t="s">
        <v>17</v>
      </c>
      <c r="G13" s="14" t="s">
        <v>18</v>
      </c>
      <c r="H13" s="14" t="s">
        <v>19</v>
      </c>
      <c r="I13" s="23" t="s">
        <v>20</v>
      </c>
      <c r="J13" s="23" t="s">
        <v>21</v>
      </c>
      <c r="K13" s="24" t="s">
        <v>22</v>
      </c>
    </row>
    <row r="14" ht="14.25" customHeight="1" spans="1:11">
      <c r="A14" s="15">
        <v>1</v>
      </c>
      <c r="B14" s="16">
        <v>0.7</v>
      </c>
      <c r="C14" s="16">
        <v>0.4</v>
      </c>
      <c r="D14" s="2">
        <f>(B8*B14)+(B9*C14)</f>
        <v>-0.66</v>
      </c>
      <c r="E14" s="2">
        <f>IF(D14&lt;0.8,0,1)</f>
        <v>0</v>
      </c>
      <c r="F14" s="2">
        <v>0</v>
      </c>
      <c r="G14" s="17">
        <f t="shared" ref="G14:G79" si="0">F14-E14</f>
        <v>0</v>
      </c>
      <c r="H14" s="2">
        <f>B8+(B10*G14*B14)</f>
        <v>-1</v>
      </c>
      <c r="I14" s="22">
        <f>B9+(B10*G14*C14)</f>
        <v>0.1</v>
      </c>
      <c r="J14" s="22">
        <f>H14-B8</f>
        <v>0</v>
      </c>
      <c r="K14" s="25">
        <f>I14-B9</f>
        <v>0</v>
      </c>
    </row>
    <row r="15" ht="14.25" customHeight="1" spans="1:11">
      <c r="A15" s="15"/>
      <c r="B15" s="16">
        <v>1.5</v>
      </c>
      <c r="C15" s="16">
        <v>1.2</v>
      </c>
      <c r="D15" s="2">
        <f t="shared" ref="D15:D79" si="1">(H14*B15)+(I14*C15)</f>
        <v>-1.38</v>
      </c>
      <c r="E15" s="2">
        <f t="shared" ref="E15:E80" si="2">IF(D15&lt;0,0,1)</f>
        <v>0</v>
      </c>
      <c r="F15" s="2">
        <v>1</v>
      </c>
      <c r="G15" s="17">
        <f t="shared" si="0"/>
        <v>1</v>
      </c>
      <c r="H15" s="2">
        <f t="shared" ref="H15:H33" si="3">H14+(B$10*G15*B15)</f>
        <v>-0.7</v>
      </c>
      <c r="I15" s="22">
        <f t="shared" ref="I15:I33" si="4">I14+(B$10*G15*C15)</f>
        <v>0.34</v>
      </c>
      <c r="J15" s="22">
        <f t="shared" ref="J15:K15" si="5">H15-H14</f>
        <v>0.3</v>
      </c>
      <c r="K15" s="25">
        <f t="shared" si="5"/>
        <v>0.24</v>
      </c>
    </row>
    <row r="16" ht="14.25" customHeight="1" spans="1:11">
      <c r="A16" s="15"/>
      <c r="B16" s="16">
        <v>0.9</v>
      </c>
      <c r="C16" s="16">
        <v>1.4</v>
      </c>
      <c r="D16" s="2">
        <f t="shared" si="1"/>
        <v>-0.154</v>
      </c>
      <c r="E16" s="2">
        <f t="shared" si="2"/>
        <v>0</v>
      </c>
      <c r="F16" s="2">
        <v>1</v>
      </c>
      <c r="G16" s="17">
        <f t="shared" si="0"/>
        <v>1</v>
      </c>
      <c r="H16" s="2">
        <f t="shared" si="3"/>
        <v>-0.52</v>
      </c>
      <c r="I16" s="22">
        <f t="shared" si="4"/>
        <v>0.62</v>
      </c>
      <c r="J16" s="22">
        <f t="shared" ref="J16:K16" si="6">H16-H15</f>
        <v>0.18</v>
      </c>
      <c r="K16" s="25">
        <f t="shared" si="6"/>
        <v>0.28</v>
      </c>
    </row>
    <row r="17" ht="14.25" customHeight="1" spans="1:11">
      <c r="A17" s="15"/>
      <c r="B17" s="16">
        <v>0.7</v>
      </c>
      <c r="C17" s="16">
        <v>1.1</v>
      </c>
      <c r="D17" s="2">
        <f t="shared" si="1"/>
        <v>0.318</v>
      </c>
      <c r="E17" s="2">
        <f t="shared" si="2"/>
        <v>1</v>
      </c>
      <c r="F17" s="2">
        <v>1</v>
      </c>
      <c r="G17" s="17">
        <f t="shared" si="0"/>
        <v>0</v>
      </c>
      <c r="H17" s="2">
        <f t="shared" si="3"/>
        <v>-0.52</v>
      </c>
      <c r="I17" s="22">
        <f t="shared" si="4"/>
        <v>0.62</v>
      </c>
      <c r="J17" s="22">
        <f t="shared" ref="J17:K17" si="7">H17-H16</f>
        <v>0</v>
      </c>
      <c r="K17" s="25">
        <f t="shared" si="7"/>
        <v>0</v>
      </c>
    </row>
    <row r="18" ht="14.25" customHeight="1" spans="1:11">
      <c r="A18" s="15"/>
      <c r="B18" s="16">
        <v>1.3</v>
      </c>
      <c r="C18" s="16">
        <v>1</v>
      </c>
      <c r="D18" s="2">
        <f t="shared" si="1"/>
        <v>-0.056</v>
      </c>
      <c r="E18" s="2">
        <f t="shared" si="2"/>
        <v>0</v>
      </c>
      <c r="F18" s="2">
        <v>0</v>
      </c>
      <c r="G18" s="17">
        <f t="shared" si="0"/>
        <v>0</v>
      </c>
      <c r="H18" s="2">
        <f t="shared" si="3"/>
        <v>-0.52</v>
      </c>
      <c r="I18" s="22">
        <f t="shared" si="4"/>
        <v>0.62</v>
      </c>
      <c r="J18" s="22">
        <f t="shared" ref="J18:K21" si="8">H18-H17</f>
        <v>0</v>
      </c>
      <c r="K18" s="25">
        <f t="shared" si="8"/>
        <v>0</v>
      </c>
    </row>
    <row r="19" ht="14.25" customHeight="1" spans="1:11">
      <c r="A19" s="18">
        <v>2</v>
      </c>
      <c r="B19" s="16">
        <v>0.7</v>
      </c>
      <c r="C19" s="16">
        <v>0.4</v>
      </c>
      <c r="D19" s="2">
        <f t="shared" si="1"/>
        <v>-0.116</v>
      </c>
      <c r="E19" s="2">
        <f t="shared" ref="E19" si="9">IF(D19&lt;0.8,0,1)</f>
        <v>0</v>
      </c>
      <c r="F19" s="2">
        <v>0</v>
      </c>
      <c r="G19" s="17">
        <f t="shared" si="0"/>
        <v>0</v>
      </c>
      <c r="H19" s="2">
        <f t="shared" ref="H19:H33" si="10">H18+(B$10*G19*B19)</f>
        <v>-0.52</v>
      </c>
      <c r="I19" s="22">
        <f t="shared" ref="I19:I33" si="11">I18+(B$10*G19*C19)</f>
        <v>0.62</v>
      </c>
      <c r="J19" s="22">
        <f t="shared" si="8"/>
        <v>0</v>
      </c>
      <c r="K19" s="25">
        <f t="shared" si="8"/>
        <v>0</v>
      </c>
    </row>
    <row r="20" ht="14.25" customHeight="1" spans="1:11">
      <c r="A20" s="19"/>
      <c r="B20" s="16">
        <v>1.5</v>
      </c>
      <c r="C20" s="16">
        <v>1.2</v>
      </c>
      <c r="D20" s="2">
        <f t="shared" si="1"/>
        <v>-0.0359999999999999</v>
      </c>
      <c r="E20" s="2">
        <f t="shared" si="2"/>
        <v>0</v>
      </c>
      <c r="F20" s="2">
        <v>1</v>
      </c>
      <c r="G20" s="17">
        <f t="shared" si="0"/>
        <v>1</v>
      </c>
      <c r="H20" s="2">
        <f t="shared" si="10"/>
        <v>-0.22</v>
      </c>
      <c r="I20" s="22">
        <f t="shared" si="11"/>
        <v>0.86</v>
      </c>
      <c r="J20" s="22">
        <f t="shared" si="8"/>
        <v>0.3</v>
      </c>
      <c r="K20" s="25">
        <f t="shared" si="8"/>
        <v>0.24</v>
      </c>
    </row>
    <row r="21" ht="14.25" customHeight="1" spans="1:11">
      <c r="A21" s="19"/>
      <c r="B21" s="16">
        <v>0.9</v>
      </c>
      <c r="C21" s="16">
        <v>1.4</v>
      </c>
      <c r="D21" s="2">
        <f t="shared" si="1"/>
        <v>1.006</v>
      </c>
      <c r="E21" s="2">
        <f t="shared" si="2"/>
        <v>1</v>
      </c>
      <c r="F21" s="2">
        <v>1</v>
      </c>
      <c r="G21" s="17">
        <f t="shared" si="0"/>
        <v>0</v>
      </c>
      <c r="H21" s="2">
        <f t="shared" si="10"/>
        <v>-0.22</v>
      </c>
      <c r="I21" s="22">
        <f t="shared" si="11"/>
        <v>0.86</v>
      </c>
      <c r="J21" s="22">
        <f t="shared" si="8"/>
        <v>0</v>
      </c>
      <c r="K21" s="25">
        <f t="shared" si="8"/>
        <v>0</v>
      </c>
    </row>
    <row r="22" ht="14.25" customHeight="1" spans="1:11">
      <c r="A22" s="19"/>
      <c r="B22" s="16">
        <v>0.7</v>
      </c>
      <c r="C22" s="16">
        <v>1.1</v>
      </c>
      <c r="D22" s="2">
        <f t="shared" si="1"/>
        <v>0.792</v>
      </c>
      <c r="E22" s="2">
        <f t="shared" si="2"/>
        <v>1</v>
      </c>
      <c r="F22" s="2">
        <v>1</v>
      </c>
      <c r="G22" s="17">
        <f t="shared" si="0"/>
        <v>0</v>
      </c>
      <c r="H22" s="2">
        <f t="shared" si="10"/>
        <v>-0.22</v>
      </c>
      <c r="I22" s="22">
        <f t="shared" si="11"/>
        <v>0.86</v>
      </c>
      <c r="J22" s="22">
        <f t="shared" ref="J22:J33" si="12">H22-H21</f>
        <v>0</v>
      </c>
      <c r="K22" s="25">
        <f t="shared" ref="K22:K33" si="13">I22-I21</f>
        <v>0</v>
      </c>
    </row>
    <row r="23" ht="14.25" customHeight="1" spans="1:11">
      <c r="A23" s="20"/>
      <c r="B23" s="16">
        <v>1.3</v>
      </c>
      <c r="C23" s="16">
        <v>1</v>
      </c>
      <c r="D23" s="2">
        <f t="shared" si="1"/>
        <v>0.574</v>
      </c>
      <c r="E23" s="2">
        <f t="shared" si="2"/>
        <v>1</v>
      </c>
      <c r="F23" s="2">
        <v>0</v>
      </c>
      <c r="G23" s="17">
        <f t="shared" si="0"/>
        <v>-1</v>
      </c>
      <c r="H23" s="2">
        <f t="shared" si="10"/>
        <v>-0.48</v>
      </c>
      <c r="I23" s="22">
        <f t="shared" si="11"/>
        <v>0.66</v>
      </c>
      <c r="J23" s="22">
        <f t="shared" si="12"/>
        <v>-0.26</v>
      </c>
      <c r="K23" s="25">
        <f t="shared" si="13"/>
        <v>-0.2</v>
      </c>
    </row>
    <row r="24" ht="14.25" customHeight="1" spans="1:11">
      <c r="A24" s="13">
        <v>3</v>
      </c>
      <c r="B24" s="16">
        <v>0.7</v>
      </c>
      <c r="C24" s="16">
        <v>0.4</v>
      </c>
      <c r="D24" s="2">
        <f t="shared" si="1"/>
        <v>-0.072</v>
      </c>
      <c r="E24" s="2">
        <f t="shared" ref="E24" si="14">IF(D24&lt;0.8,0,1)</f>
        <v>0</v>
      </c>
      <c r="F24" s="2">
        <v>0</v>
      </c>
      <c r="G24" s="17">
        <f t="shared" si="0"/>
        <v>0</v>
      </c>
      <c r="H24" s="2">
        <f t="shared" si="10"/>
        <v>-0.48</v>
      </c>
      <c r="I24" s="22">
        <f t="shared" si="11"/>
        <v>0.66</v>
      </c>
      <c r="J24" s="22">
        <f t="shared" si="12"/>
        <v>0</v>
      </c>
      <c r="K24" s="25">
        <f t="shared" si="13"/>
        <v>0</v>
      </c>
    </row>
    <row r="25" ht="14.25" customHeight="1" spans="1:11">
      <c r="A25" s="15"/>
      <c r="B25" s="16">
        <v>1.5</v>
      </c>
      <c r="C25" s="16">
        <v>1.2</v>
      </c>
      <c r="D25" s="2">
        <f t="shared" si="1"/>
        <v>0.0720000000000002</v>
      </c>
      <c r="E25" s="2">
        <f t="shared" si="2"/>
        <v>1</v>
      </c>
      <c r="F25" s="2">
        <v>1</v>
      </c>
      <c r="G25" s="17">
        <f t="shared" si="0"/>
        <v>0</v>
      </c>
      <c r="H25" s="2">
        <f t="shared" si="10"/>
        <v>-0.48</v>
      </c>
      <c r="I25" s="22">
        <f t="shared" si="11"/>
        <v>0.66</v>
      </c>
      <c r="J25" s="22">
        <f t="shared" si="12"/>
        <v>0</v>
      </c>
      <c r="K25" s="25">
        <f t="shared" si="13"/>
        <v>0</v>
      </c>
    </row>
    <row r="26" ht="14.25" customHeight="1" spans="1:11">
      <c r="A26" s="15"/>
      <c r="B26" s="16">
        <v>0.9</v>
      </c>
      <c r="C26" s="16">
        <v>1.4</v>
      </c>
      <c r="D26" s="2">
        <f t="shared" si="1"/>
        <v>0.492</v>
      </c>
      <c r="E26" s="2">
        <f t="shared" si="2"/>
        <v>1</v>
      </c>
      <c r="F26" s="2">
        <v>1</v>
      </c>
      <c r="G26" s="17">
        <f t="shared" si="0"/>
        <v>0</v>
      </c>
      <c r="H26" s="2">
        <f t="shared" si="10"/>
        <v>-0.48</v>
      </c>
      <c r="I26" s="22">
        <f t="shared" si="11"/>
        <v>0.66</v>
      </c>
      <c r="J26" s="22">
        <f t="shared" si="12"/>
        <v>0</v>
      </c>
      <c r="K26" s="25">
        <f t="shared" si="13"/>
        <v>0</v>
      </c>
    </row>
    <row r="27" ht="14.25" customHeight="1" spans="1:11">
      <c r="A27" s="15"/>
      <c r="B27" s="16">
        <v>0.7</v>
      </c>
      <c r="C27" s="16">
        <v>1.1</v>
      </c>
      <c r="D27" s="2">
        <f t="shared" si="1"/>
        <v>0.39</v>
      </c>
      <c r="E27" s="2">
        <f t="shared" si="2"/>
        <v>1</v>
      </c>
      <c r="F27" s="2">
        <v>1</v>
      </c>
      <c r="G27" s="17">
        <f t="shared" si="0"/>
        <v>0</v>
      </c>
      <c r="H27" s="2">
        <f t="shared" si="10"/>
        <v>-0.48</v>
      </c>
      <c r="I27" s="22">
        <f t="shared" si="11"/>
        <v>0.66</v>
      </c>
      <c r="J27" s="22">
        <f t="shared" si="12"/>
        <v>0</v>
      </c>
      <c r="K27" s="25">
        <f t="shared" si="13"/>
        <v>0</v>
      </c>
    </row>
    <row r="28" ht="14.25" customHeight="1" spans="1:21">
      <c r="A28" s="15"/>
      <c r="B28" s="16">
        <v>1.3</v>
      </c>
      <c r="C28" s="16">
        <v>1</v>
      </c>
      <c r="D28" s="2">
        <f t="shared" si="1"/>
        <v>0.036</v>
      </c>
      <c r="E28" s="2">
        <f t="shared" si="2"/>
        <v>1</v>
      </c>
      <c r="F28" s="2">
        <v>0</v>
      </c>
      <c r="G28" s="17">
        <f t="shared" si="0"/>
        <v>-1</v>
      </c>
      <c r="H28" s="2">
        <f t="shared" si="10"/>
        <v>-0.74</v>
      </c>
      <c r="I28" s="22">
        <f t="shared" si="11"/>
        <v>0.46</v>
      </c>
      <c r="J28" s="22">
        <f t="shared" si="12"/>
        <v>-0.26</v>
      </c>
      <c r="K28" s="25">
        <f t="shared" si="13"/>
        <v>-0.2</v>
      </c>
      <c r="L28" s="2"/>
      <c r="M28" s="2"/>
      <c r="N28" s="2"/>
      <c r="O28" s="26"/>
      <c r="P28" s="26"/>
      <c r="Q28" s="2"/>
      <c r="T28" s="22"/>
      <c r="U28" s="22"/>
    </row>
    <row r="29" ht="14.25" customHeight="1" spans="1:21">
      <c r="A29" s="13">
        <v>4</v>
      </c>
      <c r="B29" s="16">
        <v>0.7</v>
      </c>
      <c r="C29" s="16">
        <v>0.4</v>
      </c>
      <c r="D29" s="2">
        <f t="shared" si="1"/>
        <v>-0.334</v>
      </c>
      <c r="E29" s="2">
        <f t="shared" ref="E29" si="15">IF(D29&lt;0.8,0,1)</f>
        <v>0</v>
      </c>
      <c r="F29" s="2">
        <v>0</v>
      </c>
      <c r="G29" s="17">
        <f t="shared" si="0"/>
        <v>0</v>
      </c>
      <c r="H29" s="2">
        <f t="shared" si="10"/>
        <v>-0.74</v>
      </c>
      <c r="I29" s="22">
        <f t="shared" si="11"/>
        <v>0.46</v>
      </c>
      <c r="J29" s="22">
        <f t="shared" si="12"/>
        <v>0</v>
      </c>
      <c r="K29" s="25">
        <f t="shared" si="13"/>
        <v>0</v>
      </c>
      <c r="Q29" s="2"/>
      <c r="T29" s="22"/>
      <c r="U29" s="22"/>
    </row>
    <row r="30" ht="14.25" customHeight="1" spans="1:11">
      <c r="A30" s="15"/>
      <c r="B30" s="16">
        <v>1.5</v>
      </c>
      <c r="C30" s="16">
        <v>1.2</v>
      </c>
      <c r="D30" s="2">
        <f t="shared" si="1"/>
        <v>-0.558</v>
      </c>
      <c r="E30" s="2">
        <f t="shared" si="2"/>
        <v>0</v>
      </c>
      <c r="F30" s="2">
        <v>1</v>
      </c>
      <c r="G30" s="17">
        <f t="shared" si="0"/>
        <v>1</v>
      </c>
      <c r="H30" s="2">
        <f t="shared" si="10"/>
        <v>-0.44</v>
      </c>
      <c r="I30" s="22">
        <f t="shared" si="11"/>
        <v>0.7</v>
      </c>
      <c r="J30" s="22">
        <f t="shared" si="12"/>
        <v>0.3</v>
      </c>
      <c r="K30" s="25">
        <f t="shared" si="13"/>
        <v>0.24</v>
      </c>
    </row>
    <row r="31" ht="14.25" customHeight="1" spans="1:11">
      <c r="A31" s="15"/>
      <c r="B31" s="16">
        <v>0.9</v>
      </c>
      <c r="C31" s="16">
        <v>1.4</v>
      </c>
      <c r="D31" s="2">
        <f t="shared" si="1"/>
        <v>0.584</v>
      </c>
      <c r="E31" s="2">
        <f t="shared" si="2"/>
        <v>1</v>
      </c>
      <c r="F31" s="2">
        <v>1</v>
      </c>
      <c r="G31" s="17">
        <f t="shared" si="0"/>
        <v>0</v>
      </c>
      <c r="H31" s="2">
        <f t="shared" si="10"/>
        <v>-0.44</v>
      </c>
      <c r="I31" s="22">
        <f t="shared" si="11"/>
        <v>0.7</v>
      </c>
      <c r="J31" s="22">
        <f t="shared" si="12"/>
        <v>0</v>
      </c>
      <c r="K31" s="25">
        <f t="shared" si="13"/>
        <v>0</v>
      </c>
    </row>
    <row r="32" ht="14.25" customHeight="1" spans="1:11">
      <c r="A32" s="15"/>
      <c r="B32" s="16">
        <v>0.7</v>
      </c>
      <c r="C32" s="16">
        <v>1.1</v>
      </c>
      <c r="D32" s="2">
        <f t="shared" si="1"/>
        <v>0.462</v>
      </c>
      <c r="E32" s="2">
        <f t="shared" si="2"/>
        <v>1</v>
      </c>
      <c r="F32" s="2">
        <v>1</v>
      </c>
      <c r="G32" s="17">
        <f t="shared" si="0"/>
        <v>0</v>
      </c>
      <c r="H32" s="2">
        <f t="shared" si="10"/>
        <v>-0.44</v>
      </c>
      <c r="I32" s="22">
        <f t="shared" si="11"/>
        <v>0.7</v>
      </c>
      <c r="J32" s="22">
        <f t="shared" si="12"/>
        <v>0</v>
      </c>
      <c r="K32" s="25">
        <f t="shared" si="13"/>
        <v>0</v>
      </c>
    </row>
    <row r="33" ht="14.25" customHeight="1" spans="1:11">
      <c r="A33" s="21"/>
      <c r="B33" s="16">
        <v>1.3</v>
      </c>
      <c r="C33" s="16">
        <v>1</v>
      </c>
      <c r="D33" s="2">
        <f t="shared" si="1"/>
        <v>0.128</v>
      </c>
      <c r="E33" s="2">
        <f t="shared" si="2"/>
        <v>1</v>
      </c>
      <c r="F33" s="2">
        <v>0</v>
      </c>
      <c r="G33" s="17">
        <f t="shared" si="0"/>
        <v>-1</v>
      </c>
      <c r="H33" s="2">
        <f t="shared" si="10"/>
        <v>-0.7</v>
      </c>
      <c r="I33" s="22">
        <f t="shared" si="11"/>
        <v>0.5</v>
      </c>
      <c r="J33" s="22">
        <f t="shared" si="12"/>
        <v>-0.26</v>
      </c>
      <c r="K33" s="25">
        <f t="shared" si="13"/>
        <v>-0.2</v>
      </c>
    </row>
    <row r="34" ht="14.25" customHeight="1" spans="1:11">
      <c r="A34" s="15"/>
      <c r="B34" s="16">
        <v>0.7</v>
      </c>
      <c r="C34" s="16">
        <v>0.4</v>
      </c>
      <c r="D34" s="2">
        <f t="shared" si="1"/>
        <v>-0.29</v>
      </c>
      <c r="E34" s="2">
        <f t="shared" ref="E34:E49" si="16">IF(D34&lt;0.8,0,1)</f>
        <v>0</v>
      </c>
      <c r="F34" s="2">
        <v>0</v>
      </c>
      <c r="G34" s="17">
        <f t="shared" si="0"/>
        <v>0</v>
      </c>
      <c r="H34" s="2">
        <f t="shared" ref="H34:H53" si="17">H33+(B$10*G34*B34)</f>
        <v>-0.7</v>
      </c>
      <c r="I34" s="22">
        <f t="shared" ref="I34:I53" si="18">I33+(B$10*G34*C34)</f>
        <v>0.5</v>
      </c>
      <c r="J34" s="22">
        <f t="shared" ref="J34:J53" si="19">H34-H33</f>
        <v>0</v>
      </c>
      <c r="K34" s="25">
        <f t="shared" ref="K34:K53" si="20">I34-I33</f>
        <v>0</v>
      </c>
    </row>
    <row r="35" ht="14.25" customHeight="1" spans="1:11">
      <c r="A35" s="15"/>
      <c r="B35" s="16">
        <v>1.5</v>
      </c>
      <c r="C35" s="16">
        <v>1.2</v>
      </c>
      <c r="D35" s="2">
        <f t="shared" si="1"/>
        <v>-0.45</v>
      </c>
      <c r="E35" s="2">
        <f t="shared" si="2"/>
        <v>0</v>
      </c>
      <c r="F35" s="2">
        <v>1</v>
      </c>
      <c r="G35" s="17">
        <f t="shared" si="0"/>
        <v>1</v>
      </c>
      <c r="H35" s="2">
        <f t="shared" si="17"/>
        <v>-0.4</v>
      </c>
      <c r="I35" s="22">
        <f t="shared" si="18"/>
        <v>0.74</v>
      </c>
      <c r="J35" s="22">
        <f t="shared" si="19"/>
        <v>0.3</v>
      </c>
      <c r="K35" s="25">
        <f t="shared" si="20"/>
        <v>0.24</v>
      </c>
    </row>
    <row r="36" ht="14.25" customHeight="1" spans="1:11">
      <c r="A36" s="15"/>
      <c r="B36" s="16">
        <v>0.9</v>
      </c>
      <c r="C36" s="16">
        <v>1.4</v>
      </c>
      <c r="D36" s="2">
        <f t="shared" si="1"/>
        <v>0.676</v>
      </c>
      <c r="E36" s="2">
        <f t="shared" si="2"/>
        <v>1</v>
      </c>
      <c r="F36" s="2">
        <v>1</v>
      </c>
      <c r="G36" s="17">
        <f t="shared" si="0"/>
        <v>0</v>
      </c>
      <c r="H36" s="2">
        <f t="shared" si="17"/>
        <v>-0.4</v>
      </c>
      <c r="I36" s="22">
        <f t="shared" si="18"/>
        <v>0.74</v>
      </c>
      <c r="J36" s="22">
        <f t="shared" si="19"/>
        <v>0</v>
      </c>
      <c r="K36" s="25">
        <f t="shared" si="20"/>
        <v>0</v>
      </c>
    </row>
    <row r="37" ht="14.25" customHeight="1" spans="1:11">
      <c r="A37" s="15"/>
      <c r="B37" s="16">
        <v>0.7</v>
      </c>
      <c r="C37" s="16">
        <v>1.1</v>
      </c>
      <c r="D37" s="2">
        <f t="shared" si="1"/>
        <v>0.534</v>
      </c>
      <c r="E37" s="2">
        <f t="shared" si="2"/>
        <v>1</v>
      </c>
      <c r="F37" s="2">
        <v>1</v>
      </c>
      <c r="G37" s="17">
        <f t="shared" si="0"/>
        <v>0</v>
      </c>
      <c r="H37" s="2">
        <f t="shared" si="17"/>
        <v>-0.4</v>
      </c>
      <c r="I37" s="22">
        <f t="shared" si="18"/>
        <v>0.74</v>
      </c>
      <c r="J37" s="22">
        <f t="shared" si="19"/>
        <v>0</v>
      </c>
      <c r="K37" s="25">
        <f t="shared" si="20"/>
        <v>0</v>
      </c>
    </row>
    <row r="38" ht="14.25" customHeight="1" spans="1:11">
      <c r="A38" s="15"/>
      <c r="B38" s="16">
        <v>1.3</v>
      </c>
      <c r="C38" s="16">
        <v>1</v>
      </c>
      <c r="D38" s="2">
        <f t="shared" si="1"/>
        <v>0.22</v>
      </c>
      <c r="E38" s="2">
        <f t="shared" si="2"/>
        <v>1</v>
      </c>
      <c r="F38" s="2">
        <v>0</v>
      </c>
      <c r="G38" s="17">
        <f t="shared" si="0"/>
        <v>-1</v>
      </c>
      <c r="H38" s="2">
        <f t="shared" si="17"/>
        <v>-0.66</v>
      </c>
      <c r="I38" s="22">
        <f t="shared" si="18"/>
        <v>0.54</v>
      </c>
      <c r="J38" s="22">
        <f t="shared" si="19"/>
        <v>-0.26</v>
      </c>
      <c r="K38" s="25">
        <f t="shared" si="20"/>
        <v>-0.2</v>
      </c>
    </row>
    <row r="39" ht="14.25" customHeight="1" spans="1:11">
      <c r="A39" s="18"/>
      <c r="B39" s="16">
        <v>0.7</v>
      </c>
      <c r="C39" s="16">
        <v>0.4</v>
      </c>
      <c r="D39" s="2">
        <f t="shared" si="1"/>
        <v>-0.246</v>
      </c>
      <c r="E39" s="2">
        <f t="shared" si="16"/>
        <v>0</v>
      </c>
      <c r="F39" s="2">
        <v>0</v>
      </c>
      <c r="G39" s="17">
        <f t="shared" si="0"/>
        <v>0</v>
      </c>
      <c r="H39" s="2">
        <f t="shared" si="17"/>
        <v>-0.66</v>
      </c>
      <c r="I39" s="22">
        <f t="shared" si="18"/>
        <v>0.54</v>
      </c>
      <c r="J39" s="22">
        <f t="shared" si="19"/>
        <v>0</v>
      </c>
      <c r="K39" s="25">
        <f t="shared" si="20"/>
        <v>0</v>
      </c>
    </row>
    <row r="40" ht="14.25" customHeight="1" spans="1:11">
      <c r="A40" s="19"/>
      <c r="B40" s="16">
        <v>1.5</v>
      </c>
      <c r="C40" s="16">
        <v>1.2</v>
      </c>
      <c r="D40" s="2">
        <f t="shared" si="1"/>
        <v>-0.342</v>
      </c>
      <c r="E40" s="2">
        <f t="shared" si="2"/>
        <v>0</v>
      </c>
      <c r="F40" s="2">
        <v>1</v>
      </c>
      <c r="G40" s="17">
        <f t="shared" si="0"/>
        <v>1</v>
      </c>
      <c r="H40" s="2">
        <f t="shared" si="17"/>
        <v>-0.36</v>
      </c>
      <c r="I40" s="22">
        <f t="shared" si="18"/>
        <v>0.78</v>
      </c>
      <c r="J40" s="22">
        <f t="shared" si="19"/>
        <v>0.3</v>
      </c>
      <c r="K40" s="25">
        <f t="shared" si="20"/>
        <v>0.24</v>
      </c>
    </row>
    <row r="41" ht="14.25" customHeight="1" spans="1:11">
      <c r="A41" s="19"/>
      <c r="B41" s="16">
        <v>0.9</v>
      </c>
      <c r="C41" s="16">
        <v>1.4</v>
      </c>
      <c r="D41" s="2">
        <f t="shared" si="1"/>
        <v>0.768</v>
      </c>
      <c r="E41" s="2">
        <f t="shared" si="2"/>
        <v>1</v>
      </c>
      <c r="F41" s="2">
        <v>1</v>
      </c>
      <c r="G41" s="17">
        <f t="shared" si="0"/>
        <v>0</v>
      </c>
      <c r="H41" s="2">
        <f t="shared" si="17"/>
        <v>-0.36</v>
      </c>
      <c r="I41" s="22">
        <f t="shared" si="18"/>
        <v>0.78</v>
      </c>
      <c r="J41" s="22">
        <f t="shared" si="19"/>
        <v>0</v>
      </c>
      <c r="K41" s="25">
        <f t="shared" si="20"/>
        <v>0</v>
      </c>
    </row>
    <row r="42" ht="14.25" customHeight="1" spans="1:11">
      <c r="A42" s="19"/>
      <c r="B42" s="16">
        <v>0.7</v>
      </c>
      <c r="C42" s="16">
        <v>1.1</v>
      </c>
      <c r="D42" s="2">
        <f t="shared" si="1"/>
        <v>0.606</v>
      </c>
      <c r="E42" s="2">
        <f t="shared" si="2"/>
        <v>1</v>
      </c>
      <c r="F42" s="2">
        <v>1</v>
      </c>
      <c r="G42" s="17">
        <f t="shared" si="0"/>
        <v>0</v>
      </c>
      <c r="H42" s="2">
        <f t="shared" si="17"/>
        <v>-0.36</v>
      </c>
      <c r="I42" s="22">
        <f t="shared" si="18"/>
        <v>0.78</v>
      </c>
      <c r="J42" s="22">
        <f t="shared" si="19"/>
        <v>0</v>
      </c>
      <c r="K42" s="25">
        <f t="shared" si="20"/>
        <v>0</v>
      </c>
    </row>
    <row r="43" ht="14.25" customHeight="1" spans="1:11">
      <c r="A43" s="20"/>
      <c r="B43" s="16">
        <v>1.3</v>
      </c>
      <c r="C43" s="16">
        <v>1</v>
      </c>
      <c r="D43" s="2">
        <f t="shared" si="1"/>
        <v>0.312</v>
      </c>
      <c r="E43" s="2">
        <f t="shared" si="2"/>
        <v>1</v>
      </c>
      <c r="F43" s="2">
        <v>0</v>
      </c>
      <c r="G43" s="17">
        <f t="shared" si="0"/>
        <v>-1</v>
      </c>
      <c r="H43" s="2">
        <f t="shared" si="17"/>
        <v>-0.62</v>
      </c>
      <c r="I43" s="22">
        <f t="shared" si="18"/>
        <v>0.58</v>
      </c>
      <c r="J43" s="22">
        <f t="shared" si="19"/>
        <v>-0.26</v>
      </c>
      <c r="K43" s="25">
        <f t="shared" si="20"/>
        <v>-0.2</v>
      </c>
    </row>
    <row r="44" ht="14.25" customHeight="1" spans="1:11">
      <c r="A44" s="13"/>
      <c r="B44" s="16">
        <v>0.7</v>
      </c>
      <c r="C44" s="16">
        <v>0.4</v>
      </c>
      <c r="D44" s="2">
        <f t="shared" si="1"/>
        <v>-0.202</v>
      </c>
      <c r="E44" s="2">
        <f t="shared" si="16"/>
        <v>0</v>
      </c>
      <c r="F44" s="2">
        <v>0</v>
      </c>
      <c r="G44" s="17">
        <f t="shared" si="0"/>
        <v>0</v>
      </c>
      <c r="H44" s="2">
        <f t="shared" si="17"/>
        <v>-0.62</v>
      </c>
      <c r="I44" s="22">
        <f t="shared" si="18"/>
        <v>0.58</v>
      </c>
      <c r="J44" s="22">
        <f t="shared" si="19"/>
        <v>0</v>
      </c>
      <c r="K44" s="25">
        <f t="shared" si="20"/>
        <v>0</v>
      </c>
    </row>
    <row r="45" ht="14.25" customHeight="1" spans="1:11">
      <c r="A45" s="15"/>
      <c r="B45" s="16">
        <v>1.5</v>
      </c>
      <c r="C45" s="16">
        <v>1.2</v>
      </c>
      <c r="D45" s="2">
        <f t="shared" si="1"/>
        <v>-0.234</v>
      </c>
      <c r="E45" s="2">
        <f t="shared" si="2"/>
        <v>0</v>
      </c>
      <c r="F45" s="2">
        <v>1</v>
      </c>
      <c r="G45" s="17">
        <f t="shared" si="0"/>
        <v>1</v>
      </c>
      <c r="H45" s="2">
        <f t="shared" si="17"/>
        <v>-0.32</v>
      </c>
      <c r="I45" s="22">
        <f t="shared" si="18"/>
        <v>0.82</v>
      </c>
      <c r="J45" s="22">
        <f t="shared" si="19"/>
        <v>0.3</v>
      </c>
      <c r="K45" s="25">
        <f t="shared" si="20"/>
        <v>0.24</v>
      </c>
    </row>
    <row r="46" ht="14.25" customHeight="1" spans="1:11">
      <c r="A46" s="15"/>
      <c r="B46" s="16">
        <v>0.9</v>
      </c>
      <c r="C46" s="16">
        <v>1.4</v>
      </c>
      <c r="D46" s="2">
        <f t="shared" si="1"/>
        <v>0.86</v>
      </c>
      <c r="E46" s="2">
        <f t="shared" si="2"/>
        <v>1</v>
      </c>
      <c r="F46" s="2">
        <v>1</v>
      </c>
      <c r="G46" s="17">
        <f t="shared" si="0"/>
        <v>0</v>
      </c>
      <c r="H46" s="2">
        <f t="shared" si="17"/>
        <v>-0.32</v>
      </c>
      <c r="I46" s="22">
        <f t="shared" si="18"/>
        <v>0.82</v>
      </c>
      <c r="J46" s="22">
        <f t="shared" si="19"/>
        <v>0</v>
      </c>
      <c r="K46" s="25">
        <f t="shared" si="20"/>
        <v>0</v>
      </c>
    </row>
    <row r="47" ht="14.25" customHeight="1" spans="1:11">
      <c r="A47" s="15"/>
      <c r="B47" s="16">
        <v>0.7</v>
      </c>
      <c r="C47" s="16">
        <v>1.1</v>
      </c>
      <c r="D47" s="2">
        <f t="shared" si="1"/>
        <v>0.678</v>
      </c>
      <c r="E47" s="2">
        <f t="shared" si="2"/>
        <v>1</v>
      </c>
      <c r="F47" s="2">
        <v>1</v>
      </c>
      <c r="G47" s="17">
        <f t="shared" si="0"/>
        <v>0</v>
      </c>
      <c r="H47" s="2">
        <f t="shared" si="17"/>
        <v>-0.32</v>
      </c>
      <c r="I47" s="22">
        <f t="shared" si="18"/>
        <v>0.82</v>
      </c>
      <c r="J47" s="22">
        <f t="shared" si="19"/>
        <v>0</v>
      </c>
      <c r="K47" s="25">
        <f t="shared" si="20"/>
        <v>0</v>
      </c>
    </row>
    <row r="48" ht="14.25" customHeight="1" spans="1:11">
      <c r="A48" s="15"/>
      <c r="B48" s="16">
        <v>1.3</v>
      </c>
      <c r="C48" s="16">
        <v>1</v>
      </c>
      <c r="D48" s="2">
        <f t="shared" si="1"/>
        <v>0.404</v>
      </c>
      <c r="E48" s="2">
        <f t="shared" si="2"/>
        <v>1</v>
      </c>
      <c r="F48" s="2">
        <v>0</v>
      </c>
      <c r="G48" s="17">
        <f t="shared" si="0"/>
        <v>-1</v>
      </c>
      <c r="H48" s="2">
        <f t="shared" si="17"/>
        <v>-0.58</v>
      </c>
      <c r="I48" s="22">
        <f t="shared" si="18"/>
        <v>0.62</v>
      </c>
      <c r="J48" s="22">
        <f t="shared" si="19"/>
        <v>-0.26</v>
      </c>
      <c r="K48" s="25">
        <f t="shared" si="20"/>
        <v>-0.2</v>
      </c>
    </row>
    <row r="49" ht="14.25" customHeight="1" spans="1:11">
      <c r="A49" s="13"/>
      <c r="B49" s="16">
        <v>0.7</v>
      </c>
      <c r="C49" s="16">
        <v>0.4</v>
      </c>
      <c r="D49" s="2">
        <f t="shared" si="1"/>
        <v>-0.158</v>
      </c>
      <c r="E49" s="2">
        <f t="shared" si="16"/>
        <v>0</v>
      </c>
      <c r="F49" s="2">
        <v>0</v>
      </c>
      <c r="G49" s="17">
        <f t="shared" si="0"/>
        <v>0</v>
      </c>
      <c r="H49" s="2">
        <f t="shared" si="17"/>
        <v>-0.58</v>
      </c>
      <c r="I49" s="22">
        <f t="shared" si="18"/>
        <v>0.62</v>
      </c>
      <c r="J49" s="22">
        <f t="shared" si="19"/>
        <v>0</v>
      </c>
      <c r="K49" s="25">
        <f t="shared" si="20"/>
        <v>0</v>
      </c>
    </row>
    <row r="50" ht="14.25" customHeight="1" spans="1:11">
      <c r="A50" s="15"/>
      <c r="B50" s="16">
        <v>1.5</v>
      </c>
      <c r="C50" s="16">
        <v>1.2</v>
      </c>
      <c r="D50" s="2">
        <f t="shared" si="1"/>
        <v>-0.126</v>
      </c>
      <c r="E50" s="2">
        <f t="shared" si="2"/>
        <v>0</v>
      </c>
      <c r="F50" s="2">
        <v>1</v>
      </c>
      <c r="G50" s="17">
        <f t="shared" si="0"/>
        <v>1</v>
      </c>
      <c r="H50" s="2">
        <f t="shared" si="17"/>
        <v>-0.28</v>
      </c>
      <c r="I50" s="22">
        <f t="shared" si="18"/>
        <v>0.86</v>
      </c>
      <c r="J50" s="22">
        <f t="shared" si="19"/>
        <v>0.3</v>
      </c>
      <c r="K50" s="25">
        <f t="shared" si="20"/>
        <v>0.24</v>
      </c>
    </row>
    <row r="51" ht="14.25" customHeight="1" spans="1:11">
      <c r="A51" s="15"/>
      <c r="B51" s="16">
        <v>0.9</v>
      </c>
      <c r="C51" s="16">
        <v>1.4</v>
      </c>
      <c r="D51" s="2">
        <f t="shared" si="1"/>
        <v>0.952</v>
      </c>
      <c r="E51" s="2">
        <f t="shared" si="2"/>
        <v>1</v>
      </c>
      <c r="F51" s="2">
        <v>1</v>
      </c>
      <c r="G51" s="17">
        <f t="shared" si="0"/>
        <v>0</v>
      </c>
      <c r="H51" s="2">
        <f t="shared" si="17"/>
        <v>-0.28</v>
      </c>
      <c r="I51" s="22">
        <f t="shared" si="18"/>
        <v>0.86</v>
      </c>
      <c r="J51" s="22">
        <f t="shared" si="19"/>
        <v>0</v>
      </c>
      <c r="K51" s="25">
        <f t="shared" si="20"/>
        <v>0</v>
      </c>
    </row>
    <row r="52" ht="14.25" customHeight="1" spans="1:11">
      <c r="A52" s="15"/>
      <c r="B52" s="16">
        <v>0.7</v>
      </c>
      <c r="C52" s="16">
        <v>1.1</v>
      </c>
      <c r="D52" s="2">
        <f t="shared" si="1"/>
        <v>0.75</v>
      </c>
      <c r="E52" s="2">
        <f t="shared" si="2"/>
        <v>1</v>
      </c>
      <c r="F52" s="2">
        <v>1</v>
      </c>
      <c r="G52" s="17">
        <f t="shared" si="0"/>
        <v>0</v>
      </c>
      <c r="H52" s="2">
        <f t="shared" si="17"/>
        <v>-0.28</v>
      </c>
      <c r="I52" s="22">
        <f t="shared" si="18"/>
        <v>0.86</v>
      </c>
      <c r="J52" s="22">
        <f t="shared" si="19"/>
        <v>0</v>
      </c>
      <c r="K52" s="25">
        <f t="shared" si="20"/>
        <v>0</v>
      </c>
    </row>
    <row r="53" ht="14.25" customHeight="1" spans="1:11">
      <c r="A53" s="21"/>
      <c r="B53" s="16">
        <v>1.3</v>
      </c>
      <c r="C53" s="16">
        <v>1</v>
      </c>
      <c r="D53" s="2">
        <f t="shared" si="1"/>
        <v>0.496</v>
      </c>
      <c r="E53" s="2">
        <f t="shared" si="2"/>
        <v>1</v>
      </c>
      <c r="F53" s="2">
        <v>0</v>
      </c>
      <c r="G53" s="17">
        <f t="shared" si="0"/>
        <v>-1</v>
      </c>
      <c r="H53" s="2">
        <f t="shared" si="17"/>
        <v>-0.54</v>
      </c>
      <c r="I53" s="22">
        <f t="shared" si="18"/>
        <v>0.66</v>
      </c>
      <c r="J53" s="22">
        <f t="shared" si="19"/>
        <v>-0.26</v>
      </c>
      <c r="K53" s="25">
        <f t="shared" si="20"/>
        <v>-0.2</v>
      </c>
    </row>
    <row r="54" ht="14.25" customHeight="1" spans="1:11">
      <c r="A54" s="15"/>
      <c r="B54" s="16">
        <v>0.7</v>
      </c>
      <c r="C54" s="16">
        <v>0.4</v>
      </c>
      <c r="D54" s="2">
        <f t="shared" si="1"/>
        <v>-0.114</v>
      </c>
      <c r="E54" s="2">
        <f t="shared" ref="E54:E74" si="21">IF(D54&lt;0.8,0,1)</f>
        <v>0</v>
      </c>
      <c r="F54" s="2">
        <v>0</v>
      </c>
      <c r="G54" s="17">
        <f t="shared" si="0"/>
        <v>0</v>
      </c>
      <c r="H54" s="2">
        <f t="shared" ref="H54:H78" si="22">H53+(B$10*G54*B54)</f>
        <v>-0.54</v>
      </c>
      <c r="I54" s="22">
        <f t="shared" ref="I54:I78" si="23">I53+(B$10*G54*C54)</f>
        <v>0.66</v>
      </c>
      <c r="J54" s="22">
        <f t="shared" ref="J54:J78" si="24">H54-H53</f>
        <v>0</v>
      </c>
      <c r="K54" s="25">
        <f t="shared" ref="K54:K78" si="25">I54-I53</f>
        <v>0</v>
      </c>
    </row>
    <row r="55" ht="14.25" customHeight="1" spans="1:11">
      <c r="A55" s="15"/>
      <c r="B55" s="16">
        <v>1.5</v>
      </c>
      <c r="C55" s="16">
        <v>1.2</v>
      </c>
      <c r="D55" s="2">
        <f t="shared" si="1"/>
        <v>-0.0179999999999995</v>
      </c>
      <c r="E55" s="2">
        <f t="shared" si="2"/>
        <v>0</v>
      </c>
      <c r="F55" s="2">
        <v>1</v>
      </c>
      <c r="G55" s="17">
        <f t="shared" si="0"/>
        <v>1</v>
      </c>
      <c r="H55" s="2">
        <f t="shared" si="22"/>
        <v>-0.24</v>
      </c>
      <c r="I55" s="22">
        <f t="shared" si="23"/>
        <v>0.9</v>
      </c>
      <c r="J55" s="22">
        <f t="shared" si="24"/>
        <v>0.3</v>
      </c>
      <c r="K55" s="25">
        <f t="shared" si="25"/>
        <v>0.24</v>
      </c>
    </row>
    <row r="56" ht="14.25" customHeight="1" spans="1:11">
      <c r="A56" s="15"/>
      <c r="B56" s="16">
        <v>0.9</v>
      </c>
      <c r="C56" s="16">
        <v>1.4</v>
      </c>
      <c r="D56" s="2">
        <f t="shared" si="1"/>
        <v>1.044</v>
      </c>
      <c r="E56" s="2">
        <f t="shared" si="2"/>
        <v>1</v>
      </c>
      <c r="F56" s="2">
        <v>1</v>
      </c>
      <c r="G56" s="17">
        <f t="shared" si="0"/>
        <v>0</v>
      </c>
      <c r="H56" s="2">
        <f t="shared" si="22"/>
        <v>-0.24</v>
      </c>
      <c r="I56" s="22">
        <f t="shared" si="23"/>
        <v>0.9</v>
      </c>
      <c r="J56" s="22">
        <f t="shared" si="24"/>
        <v>0</v>
      </c>
      <c r="K56" s="25">
        <f t="shared" si="25"/>
        <v>0</v>
      </c>
    </row>
    <row r="57" ht="14.25" customHeight="1" spans="1:11">
      <c r="A57" s="15"/>
      <c r="B57" s="16">
        <v>0.7</v>
      </c>
      <c r="C57" s="16">
        <v>1.1</v>
      </c>
      <c r="D57" s="2">
        <f t="shared" si="1"/>
        <v>0.822000000000001</v>
      </c>
      <c r="E57" s="2">
        <f t="shared" si="2"/>
        <v>1</v>
      </c>
      <c r="F57" s="2">
        <v>1</v>
      </c>
      <c r="G57" s="17">
        <f t="shared" si="0"/>
        <v>0</v>
      </c>
      <c r="H57" s="2">
        <f t="shared" si="22"/>
        <v>-0.24</v>
      </c>
      <c r="I57" s="22">
        <f t="shared" si="23"/>
        <v>0.9</v>
      </c>
      <c r="J57" s="22">
        <f t="shared" si="24"/>
        <v>0</v>
      </c>
      <c r="K57" s="25">
        <f t="shared" si="25"/>
        <v>0</v>
      </c>
    </row>
    <row r="58" ht="14.25" customHeight="1" spans="1:11">
      <c r="A58" s="15"/>
      <c r="B58" s="16">
        <v>1.3</v>
      </c>
      <c r="C58" s="16">
        <v>1</v>
      </c>
      <c r="D58" s="2">
        <f t="shared" si="1"/>
        <v>0.588000000000001</v>
      </c>
      <c r="E58" s="2">
        <f t="shared" si="2"/>
        <v>1</v>
      </c>
      <c r="F58" s="2">
        <v>0</v>
      </c>
      <c r="G58" s="17">
        <f t="shared" si="0"/>
        <v>-1</v>
      </c>
      <c r="H58" s="2">
        <f t="shared" si="22"/>
        <v>-0.5</v>
      </c>
      <c r="I58" s="22">
        <f t="shared" si="23"/>
        <v>0.7</v>
      </c>
      <c r="J58" s="22">
        <f t="shared" si="24"/>
        <v>-0.26</v>
      </c>
      <c r="K58" s="25">
        <f t="shared" si="25"/>
        <v>-0.2</v>
      </c>
    </row>
    <row r="59" ht="14.25" customHeight="1" spans="1:11">
      <c r="A59" s="18"/>
      <c r="B59" s="16">
        <v>0.7</v>
      </c>
      <c r="C59" s="16">
        <v>0.4</v>
      </c>
      <c r="D59" s="2">
        <f t="shared" si="1"/>
        <v>-0.0699999999999997</v>
      </c>
      <c r="E59" s="2">
        <f t="shared" si="21"/>
        <v>0</v>
      </c>
      <c r="F59" s="2">
        <v>0</v>
      </c>
      <c r="G59" s="17">
        <f t="shared" si="0"/>
        <v>0</v>
      </c>
      <c r="H59" s="2">
        <f t="shared" si="22"/>
        <v>-0.5</v>
      </c>
      <c r="I59" s="22">
        <f t="shared" si="23"/>
        <v>0.7</v>
      </c>
      <c r="J59" s="22">
        <f t="shared" si="24"/>
        <v>0</v>
      </c>
      <c r="K59" s="25">
        <f t="shared" si="25"/>
        <v>0</v>
      </c>
    </row>
    <row r="60" ht="14.25" customHeight="1" spans="1:11">
      <c r="A60" s="19"/>
      <c r="B60" s="16">
        <v>1.5</v>
      </c>
      <c r="C60" s="16">
        <v>1.2</v>
      </c>
      <c r="D60" s="2">
        <f t="shared" si="1"/>
        <v>0.0900000000000006</v>
      </c>
      <c r="E60" s="2">
        <f t="shared" si="2"/>
        <v>1</v>
      </c>
      <c r="F60" s="2">
        <v>1</v>
      </c>
      <c r="G60" s="17">
        <f t="shared" si="0"/>
        <v>0</v>
      </c>
      <c r="H60" s="2">
        <f t="shared" si="22"/>
        <v>-0.5</v>
      </c>
      <c r="I60" s="22">
        <f t="shared" si="23"/>
        <v>0.7</v>
      </c>
      <c r="J60" s="22">
        <f t="shared" si="24"/>
        <v>0</v>
      </c>
      <c r="K60" s="25">
        <f t="shared" si="25"/>
        <v>0</v>
      </c>
    </row>
    <row r="61" ht="14.25" customHeight="1" spans="1:11">
      <c r="A61" s="19"/>
      <c r="B61" s="16">
        <v>0.9</v>
      </c>
      <c r="C61" s="16">
        <v>1.4</v>
      </c>
      <c r="D61" s="2">
        <f t="shared" si="1"/>
        <v>0.53</v>
      </c>
      <c r="E61" s="2">
        <f t="shared" si="2"/>
        <v>1</v>
      </c>
      <c r="F61" s="2">
        <v>1</v>
      </c>
      <c r="G61" s="17">
        <f t="shared" si="0"/>
        <v>0</v>
      </c>
      <c r="H61" s="2">
        <f t="shared" si="22"/>
        <v>-0.5</v>
      </c>
      <c r="I61" s="22">
        <f t="shared" si="23"/>
        <v>0.7</v>
      </c>
      <c r="J61" s="22">
        <f t="shared" si="24"/>
        <v>0</v>
      </c>
      <c r="K61" s="25">
        <f t="shared" si="25"/>
        <v>0</v>
      </c>
    </row>
    <row r="62" ht="14.25" customHeight="1" spans="1:11">
      <c r="A62" s="19"/>
      <c r="B62" s="16">
        <v>0.7</v>
      </c>
      <c r="C62" s="16">
        <v>1.1</v>
      </c>
      <c r="D62" s="2">
        <f t="shared" si="1"/>
        <v>0.42</v>
      </c>
      <c r="E62" s="2">
        <f t="shared" si="2"/>
        <v>1</v>
      </c>
      <c r="F62" s="2">
        <v>1</v>
      </c>
      <c r="G62" s="17">
        <f t="shared" si="0"/>
        <v>0</v>
      </c>
      <c r="H62" s="2">
        <f t="shared" si="22"/>
        <v>-0.5</v>
      </c>
      <c r="I62" s="22">
        <f t="shared" si="23"/>
        <v>0.7</v>
      </c>
      <c r="J62" s="22">
        <f t="shared" si="24"/>
        <v>0</v>
      </c>
      <c r="K62" s="25">
        <f t="shared" si="25"/>
        <v>0</v>
      </c>
    </row>
    <row r="63" ht="14.25" customHeight="1" spans="1:11">
      <c r="A63" s="20"/>
      <c r="B63" s="16">
        <v>1.3</v>
      </c>
      <c r="C63" s="16">
        <v>1</v>
      </c>
      <c r="D63" s="2">
        <f t="shared" si="1"/>
        <v>0.0500000000000006</v>
      </c>
      <c r="E63" s="2">
        <f t="shared" si="2"/>
        <v>1</v>
      </c>
      <c r="F63" s="2">
        <v>0</v>
      </c>
      <c r="G63" s="17">
        <f t="shared" si="0"/>
        <v>-1</v>
      </c>
      <c r="H63" s="2">
        <f t="shared" si="22"/>
        <v>-0.76</v>
      </c>
      <c r="I63" s="22">
        <f t="shared" si="23"/>
        <v>0.5</v>
      </c>
      <c r="J63" s="22">
        <f t="shared" si="24"/>
        <v>-0.26</v>
      </c>
      <c r="K63" s="25">
        <f t="shared" si="25"/>
        <v>-0.2</v>
      </c>
    </row>
    <row r="64" ht="14.25" customHeight="1" spans="1:11">
      <c r="A64" s="13"/>
      <c r="B64" s="16">
        <v>0.7</v>
      </c>
      <c r="C64" s="16">
        <v>0.4</v>
      </c>
      <c r="D64" s="2">
        <f t="shared" si="1"/>
        <v>-0.332</v>
      </c>
      <c r="E64" s="2">
        <f t="shared" si="21"/>
        <v>0</v>
      </c>
      <c r="F64" s="2">
        <v>0</v>
      </c>
      <c r="G64" s="17">
        <f t="shared" si="0"/>
        <v>0</v>
      </c>
      <c r="H64" s="2">
        <f t="shared" si="22"/>
        <v>-0.76</v>
      </c>
      <c r="I64" s="22">
        <f t="shared" si="23"/>
        <v>0.5</v>
      </c>
      <c r="J64" s="22">
        <f t="shared" si="24"/>
        <v>0</v>
      </c>
      <c r="K64" s="25">
        <f t="shared" si="25"/>
        <v>0</v>
      </c>
    </row>
    <row r="65" ht="14.25" customHeight="1" spans="1:11">
      <c r="A65" s="15"/>
      <c r="B65" s="16">
        <v>1.5</v>
      </c>
      <c r="C65" s="16">
        <v>1.2</v>
      </c>
      <c r="D65" s="2">
        <f t="shared" si="1"/>
        <v>-0.539999999999999</v>
      </c>
      <c r="E65" s="2">
        <f t="shared" si="2"/>
        <v>0</v>
      </c>
      <c r="F65" s="2">
        <v>1</v>
      </c>
      <c r="G65" s="17">
        <f t="shared" si="0"/>
        <v>1</v>
      </c>
      <c r="H65" s="2">
        <f t="shared" si="22"/>
        <v>-0.46</v>
      </c>
      <c r="I65" s="22">
        <f t="shared" si="23"/>
        <v>0.74</v>
      </c>
      <c r="J65" s="22">
        <f t="shared" si="24"/>
        <v>0.3</v>
      </c>
      <c r="K65" s="25">
        <f t="shared" si="25"/>
        <v>0.24</v>
      </c>
    </row>
    <row r="66" ht="14.25" customHeight="1" spans="1:11">
      <c r="A66" s="15"/>
      <c r="B66" s="16">
        <v>0.9</v>
      </c>
      <c r="C66" s="16">
        <v>1.4</v>
      </c>
      <c r="D66" s="2">
        <f t="shared" si="1"/>
        <v>0.622000000000001</v>
      </c>
      <c r="E66" s="2">
        <f t="shared" si="2"/>
        <v>1</v>
      </c>
      <c r="F66" s="2">
        <v>1</v>
      </c>
      <c r="G66" s="17">
        <f t="shared" si="0"/>
        <v>0</v>
      </c>
      <c r="H66" s="2">
        <f t="shared" si="22"/>
        <v>-0.46</v>
      </c>
      <c r="I66" s="22">
        <f t="shared" si="23"/>
        <v>0.74</v>
      </c>
      <c r="J66" s="22">
        <f t="shared" si="24"/>
        <v>0</v>
      </c>
      <c r="K66" s="25">
        <f t="shared" si="25"/>
        <v>0</v>
      </c>
    </row>
    <row r="67" ht="14.25" customHeight="1" spans="1:11">
      <c r="A67" s="15"/>
      <c r="B67" s="16">
        <v>0.7</v>
      </c>
      <c r="C67" s="16">
        <v>1.1</v>
      </c>
      <c r="D67" s="2">
        <f t="shared" si="1"/>
        <v>0.492000000000001</v>
      </c>
      <c r="E67" s="2">
        <f t="shared" si="2"/>
        <v>1</v>
      </c>
      <c r="F67" s="2">
        <v>1</v>
      </c>
      <c r="G67" s="17">
        <f t="shared" si="0"/>
        <v>0</v>
      </c>
      <c r="H67" s="2">
        <f t="shared" si="22"/>
        <v>-0.46</v>
      </c>
      <c r="I67" s="22">
        <f t="shared" si="23"/>
        <v>0.74</v>
      </c>
      <c r="J67" s="22">
        <f t="shared" si="24"/>
        <v>0</v>
      </c>
      <c r="K67" s="25">
        <f t="shared" si="25"/>
        <v>0</v>
      </c>
    </row>
    <row r="68" ht="14.25" customHeight="1" spans="1:11">
      <c r="A68" s="15"/>
      <c r="B68" s="16">
        <v>1.3</v>
      </c>
      <c r="C68" s="16">
        <v>1</v>
      </c>
      <c r="D68" s="2">
        <f t="shared" si="1"/>
        <v>0.142000000000001</v>
      </c>
      <c r="E68" s="2">
        <f t="shared" si="2"/>
        <v>1</v>
      </c>
      <c r="F68" s="2">
        <v>0</v>
      </c>
      <c r="G68" s="17">
        <f t="shared" si="0"/>
        <v>-1</v>
      </c>
      <c r="H68" s="2">
        <f t="shared" si="22"/>
        <v>-0.72</v>
      </c>
      <c r="I68" s="22">
        <f t="shared" si="23"/>
        <v>0.54</v>
      </c>
      <c r="J68" s="22">
        <f t="shared" si="24"/>
        <v>-0.26</v>
      </c>
      <c r="K68" s="25">
        <f t="shared" si="25"/>
        <v>-0.2</v>
      </c>
    </row>
    <row r="69" ht="14.25" customHeight="1" spans="1:11">
      <c r="A69" s="13"/>
      <c r="B69" s="16">
        <v>0.7</v>
      </c>
      <c r="C69" s="16">
        <v>0.4</v>
      </c>
      <c r="D69" s="2">
        <f t="shared" si="1"/>
        <v>-0.288</v>
      </c>
      <c r="E69" s="2">
        <f t="shared" si="21"/>
        <v>0</v>
      </c>
      <c r="F69" s="2">
        <v>0</v>
      </c>
      <c r="G69" s="17">
        <f t="shared" si="0"/>
        <v>0</v>
      </c>
      <c r="H69" s="2">
        <f t="shared" si="22"/>
        <v>-0.72</v>
      </c>
      <c r="I69" s="22">
        <f t="shared" si="23"/>
        <v>0.54</v>
      </c>
      <c r="J69" s="22">
        <f t="shared" si="24"/>
        <v>0</v>
      </c>
      <c r="K69" s="25">
        <f t="shared" si="25"/>
        <v>0</v>
      </c>
    </row>
    <row r="70" ht="14.25" customHeight="1" spans="1:11">
      <c r="A70" s="15"/>
      <c r="B70" s="16">
        <v>1.5</v>
      </c>
      <c r="C70" s="16">
        <v>1.2</v>
      </c>
      <c r="D70" s="2">
        <f t="shared" si="1"/>
        <v>-0.431999999999999</v>
      </c>
      <c r="E70" s="2">
        <f t="shared" si="2"/>
        <v>0</v>
      </c>
      <c r="F70" s="2">
        <v>1</v>
      </c>
      <c r="G70" s="17">
        <f t="shared" si="0"/>
        <v>1</v>
      </c>
      <c r="H70" s="2">
        <f t="shared" si="22"/>
        <v>-0.42</v>
      </c>
      <c r="I70" s="22">
        <f t="shared" si="23"/>
        <v>0.78</v>
      </c>
      <c r="J70" s="22">
        <f t="shared" si="24"/>
        <v>0.3</v>
      </c>
      <c r="K70" s="25">
        <f t="shared" si="25"/>
        <v>0.24</v>
      </c>
    </row>
    <row r="71" ht="14.25" customHeight="1" spans="1:11">
      <c r="A71" s="15"/>
      <c r="B71" s="16">
        <v>0.9</v>
      </c>
      <c r="C71" s="16">
        <v>1.4</v>
      </c>
      <c r="D71" s="2">
        <f t="shared" si="1"/>
        <v>0.714000000000001</v>
      </c>
      <c r="E71" s="2">
        <f t="shared" si="2"/>
        <v>1</v>
      </c>
      <c r="F71" s="2">
        <v>1</v>
      </c>
      <c r="G71" s="17">
        <f t="shared" si="0"/>
        <v>0</v>
      </c>
      <c r="H71" s="2">
        <f t="shared" si="22"/>
        <v>-0.42</v>
      </c>
      <c r="I71" s="22">
        <f t="shared" si="23"/>
        <v>0.78</v>
      </c>
      <c r="J71" s="22">
        <f t="shared" si="24"/>
        <v>0</v>
      </c>
      <c r="K71" s="25">
        <f t="shared" si="25"/>
        <v>0</v>
      </c>
    </row>
    <row r="72" ht="14.25" customHeight="1" spans="1:11">
      <c r="A72" s="15"/>
      <c r="B72" s="16">
        <v>0.7</v>
      </c>
      <c r="C72" s="16">
        <v>1.1</v>
      </c>
      <c r="D72" s="2">
        <f t="shared" si="1"/>
        <v>0.564000000000001</v>
      </c>
      <c r="E72" s="2">
        <f t="shared" si="2"/>
        <v>1</v>
      </c>
      <c r="F72" s="2">
        <v>1</v>
      </c>
      <c r="G72" s="17">
        <f t="shared" si="0"/>
        <v>0</v>
      </c>
      <c r="H72" s="2">
        <f t="shared" si="22"/>
        <v>-0.42</v>
      </c>
      <c r="I72" s="22">
        <f t="shared" si="23"/>
        <v>0.78</v>
      </c>
      <c r="J72" s="22">
        <f t="shared" si="24"/>
        <v>0</v>
      </c>
      <c r="K72" s="25">
        <f t="shared" si="25"/>
        <v>0</v>
      </c>
    </row>
    <row r="73" ht="14.25" customHeight="1" spans="1:11">
      <c r="A73" s="21"/>
      <c r="B73" s="16">
        <v>1.3</v>
      </c>
      <c r="C73" s="16">
        <v>1</v>
      </c>
      <c r="D73" s="2">
        <f t="shared" si="1"/>
        <v>0.234000000000001</v>
      </c>
      <c r="E73" s="2">
        <f t="shared" si="2"/>
        <v>1</v>
      </c>
      <c r="F73" s="2">
        <v>0</v>
      </c>
      <c r="G73" s="17">
        <f t="shared" si="0"/>
        <v>-1</v>
      </c>
      <c r="H73" s="2">
        <f t="shared" si="22"/>
        <v>-0.68</v>
      </c>
      <c r="I73" s="22">
        <f t="shared" si="23"/>
        <v>0.58</v>
      </c>
      <c r="J73" s="22">
        <f t="shared" si="24"/>
        <v>-0.26</v>
      </c>
      <c r="K73" s="25">
        <f t="shared" si="25"/>
        <v>-0.2</v>
      </c>
    </row>
    <row r="74" ht="14.25" customHeight="1" spans="1:11">
      <c r="A74" s="15"/>
      <c r="B74" s="16">
        <v>0.7</v>
      </c>
      <c r="C74" s="16">
        <v>0.4</v>
      </c>
      <c r="D74" s="2">
        <f t="shared" si="1"/>
        <v>-0.244</v>
      </c>
      <c r="E74" s="2">
        <f t="shared" si="21"/>
        <v>0</v>
      </c>
      <c r="F74" s="2">
        <v>0</v>
      </c>
      <c r="G74" s="17">
        <f t="shared" si="0"/>
        <v>0</v>
      </c>
      <c r="H74" s="2">
        <f t="shared" si="22"/>
        <v>-0.68</v>
      </c>
      <c r="I74" s="22">
        <f t="shared" si="23"/>
        <v>0.58</v>
      </c>
      <c r="J74" s="22">
        <f t="shared" si="24"/>
        <v>0</v>
      </c>
      <c r="K74" s="25">
        <f t="shared" si="25"/>
        <v>0</v>
      </c>
    </row>
    <row r="75" ht="14.25" customHeight="1" spans="1:11">
      <c r="A75" s="15"/>
      <c r="B75" s="16">
        <v>1.5</v>
      </c>
      <c r="C75" s="16">
        <v>1.2</v>
      </c>
      <c r="D75" s="2">
        <f t="shared" si="1"/>
        <v>-0.323999999999999</v>
      </c>
      <c r="E75" s="2">
        <f t="shared" si="2"/>
        <v>0</v>
      </c>
      <c r="F75" s="2">
        <v>1</v>
      </c>
      <c r="G75" s="17">
        <f t="shared" si="0"/>
        <v>1</v>
      </c>
      <c r="H75" s="2">
        <f t="shared" si="22"/>
        <v>-0.38</v>
      </c>
      <c r="I75" s="22">
        <f t="shared" si="23"/>
        <v>0.82</v>
      </c>
      <c r="J75" s="22">
        <f t="shared" si="24"/>
        <v>0.3</v>
      </c>
      <c r="K75" s="25">
        <f t="shared" si="25"/>
        <v>0.24</v>
      </c>
    </row>
    <row r="76" ht="14.25" customHeight="1" spans="1:11">
      <c r="A76" s="15"/>
      <c r="B76" s="16">
        <v>0.9</v>
      </c>
      <c r="C76" s="16">
        <v>1.4</v>
      </c>
      <c r="D76" s="2">
        <f t="shared" si="1"/>
        <v>0.806000000000001</v>
      </c>
      <c r="E76" s="2">
        <f t="shared" si="2"/>
        <v>1</v>
      </c>
      <c r="F76" s="2">
        <v>1</v>
      </c>
      <c r="G76" s="17">
        <f t="shared" si="0"/>
        <v>0</v>
      </c>
      <c r="H76" s="2">
        <f t="shared" si="22"/>
        <v>-0.38</v>
      </c>
      <c r="I76" s="22">
        <f t="shared" si="23"/>
        <v>0.82</v>
      </c>
      <c r="J76" s="22">
        <f t="shared" si="24"/>
        <v>0</v>
      </c>
      <c r="K76" s="25">
        <f t="shared" si="25"/>
        <v>0</v>
      </c>
    </row>
    <row r="77" ht="14.25" customHeight="1" spans="1:11">
      <c r="A77" s="15"/>
      <c r="B77" s="16">
        <v>0.7</v>
      </c>
      <c r="C77" s="16">
        <v>1.1</v>
      </c>
      <c r="D77" s="2">
        <f t="shared" si="1"/>
        <v>0.636000000000001</v>
      </c>
      <c r="E77" s="2">
        <f t="shared" si="2"/>
        <v>1</v>
      </c>
      <c r="F77" s="2">
        <v>1</v>
      </c>
      <c r="G77" s="17">
        <f t="shared" si="0"/>
        <v>0</v>
      </c>
      <c r="H77" s="2">
        <f t="shared" si="22"/>
        <v>-0.38</v>
      </c>
      <c r="I77" s="22">
        <f t="shared" si="23"/>
        <v>0.82</v>
      </c>
      <c r="J77" s="22">
        <f t="shared" si="24"/>
        <v>0</v>
      </c>
      <c r="K77" s="25">
        <f t="shared" si="25"/>
        <v>0</v>
      </c>
    </row>
    <row r="78" ht="14.25" customHeight="1" spans="1:11">
      <c r="A78" s="15"/>
      <c r="B78" s="16">
        <v>1.3</v>
      </c>
      <c r="C78" s="16">
        <v>1</v>
      </c>
      <c r="D78" s="2">
        <f t="shared" si="1"/>
        <v>0.326000000000001</v>
      </c>
      <c r="E78" s="2">
        <f t="shared" si="2"/>
        <v>1</v>
      </c>
      <c r="F78" s="2">
        <v>0</v>
      </c>
      <c r="G78" s="17">
        <f t="shared" ref="G78" si="26">F78-E78</f>
        <v>-1</v>
      </c>
      <c r="H78" s="2">
        <f t="shared" si="22"/>
        <v>-0.64</v>
      </c>
      <c r="I78" s="22">
        <f t="shared" si="23"/>
        <v>0.62</v>
      </c>
      <c r="J78" s="22">
        <f t="shared" si="24"/>
        <v>-0.26</v>
      </c>
      <c r="K78" s="25">
        <f t="shared" si="25"/>
        <v>-0.2</v>
      </c>
    </row>
    <row r="79" ht="14.25" customHeight="1" spans="1:11">
      <c r="A79" s="18"/>
      <c r="B79" s="16">
        <v>0.7</v>
      </c>
      <c r="C79" s="16">
        <v>0.4</v>
      </c>
      <c r="D79" s="2">
        <f t="shared" si="1"/>
        <v>-0.2</v>
      </c>
      <c r="E79" s="2">
        <f t="shared" ref="E79:E99" si="27">IF(D79&lt;0.8,0,1)</f>
        <v>0</v>
      </c>
      <c r="F79" s="2">
        <v>0</v>
      </c>
      <c r="G79" s="17">
        <f t="shared" si="0"/>
        <v>0</v>
      </c>
      <c r="H79" s="2">
        <f t="shared" ref="H79:H103" si="28">H78+(B$10*G79*B79)</f>
        <v>-0.64</v>
      </c>
      <c r="I79" s="22">
        <f t="shared" ref="I79:I103" si="29">I78+(B$10*G79*C79)</f>
        <v>0.62</v>
      </c>
      <c r="J79" s="22">
        <f t="shared" ref="J79:J103" si="30">H79-H78</f>
        <v>0</v>
      </c>
      <c r="K79" s="25">
        <f t="shared" ref="K79:K103" si="31">I79-I78</f>
        <v>0</v>
      </c>
    </row>
    <row r="80" ht="14.25" customHeight="1" spans="1:11">
      <c r="A80" s="19"/>
      <c r="B80" s="16">
        <v>1.5</v>
      </c>
      <c r="C80" s="16">
        <v>1.2</v>
      </c>
      <c r="D80" s="2">
        <f t="shared" ref="D80:D103" si="32">(H79*B80)+(I79*C80)</f>
        <v>-0.215999999999999</v>
      </c>
      <c r="E80" s="2">
        <f t="shared" si="2"/>
        <v>0</v>
      </c>
      <c r="F80" s="2">
        <v>1</v>
      </c>
      <c r="G80" s="17">
        <f t="shared" ref="G80:G103" si="33">F80-E80</f>
        <v>1</v>
      </c>
      <c r="H80" s="2">
        <f t="shared" si="28"/>
        <v>-0.34</v>
      </c>
      <c r="I80" s="22">
        <f t="shared" si="29"/>
        <v>0.86</v>
      </c>
      <c r="J80" s="22">
        <f t="shared" si="30"/>
        <v>0.3</v>
      </c>
      <c r="K80" s="25">
        <f t="shared" si="31"/>
        <v>0.24</v>
      </c>
    </row>
    <row r="81" ht="14.25" customHeight="1" spans="1:11">
      <c r="A81" s="19"/>
      <c r="B81" s="16">
        <v>0.9</v>
      </c>
      <c r="C81" s="16">
        <v>1.4</v>
      </c>
      <c r="D81" s="2">
        <f t="shared" si="32"/>
        <v>0.898000000000001</v>
      </c>
      <c r="E81" s="2">
        <f t="shared" ref="E81:E103" si="34">IF(D81&lt;0,0,1)</f>
        <v>1</v>
      </c>
      <c r="F81" s="2">
        <v>1</v>
      </c>
      <c r="G81" s="17">
        <f t="shared" si="33"/>
        <v>0</v>
      </c>
      <c r="H81" s="2">
        <f t="shared" si="28"/>
        <v>-0.34</v>
      </c>
      <c r="I81" s="22">
        <f t="shared" si="29"/>
        <v>0.86</v>
      </c>
      <c r="J81" s="22">
        <f t="shared" si="30"/>
        <v>0</v>
      </c>
      <c r="K81" s="25">
        <f t="shared" si="31"/>
        <v>0</v>
      </c>
    </row>
    <row r="82" ht="14.25" customHeight="1" spans="1:11">
      <c r="A82" s="19"/>
      <c r="B82" s="16">
        <v>0.7</v>
      </c>
      <c r="C82" s="16">
        <v>1.1</v>
      </c>
      <c r="D82" s="2">
        <f t="shared" si="32"/>
        <v>0.708000000000001</v>
      </c>
      <c r="E82" s="2">
        <f t="shared" si="34"/>
        <v>1</v>
      </c>
      <c r="F82" s="2">
        <v>1</v>
      </c>
      <c r="G82" s="17">
        <f t="shared" si="33"/>
        <v>0</v>
      </c>
      <c r="H82" s="2">
        <f t="shared" si="28"/>
        <v>-0.34</v>
      </c>
      <c r="I82" s="22">
        <f t="shared" si="29"/>
        <v>0.86</v>
      </c>
      <c r="J82" s="22">
        <f t="shared" si="30"/>
        <v>0</v>
      </c>
      <c r="K82" s="25">
        <f t="shared" si="31"/>
        <v>0</v>
      </c>
    </row>
    <row r="83" ht="14.25" customHeight="1" spans="1:11">
      <c r="A83" s="20"/>
      <c r="B83" s="16">
        <v>1.3</v>
      </c>
      <c r="C83" s="16">
        <v>1</v>
      </c>
      <c r="D83" s="2">
        <f t="shared" si="32"/>
        <v>0.418000000000001</v>
      </c>
      <c r="E83" s="2">
        <f t="shared" si="34"/>
        <v>1</v>
      </c>
      <c r="F83" s="2">
        <v>0</v>
      </c>
      <c r="G83" s="17">
        <f t="shared" si="33"/>
        <v>-1</v>
      </c>
      <c r="H83" s="2">
        <f t="shared" si="28"/>
        <v>-0.6</v>
      </c>
      <c r="I83" s="22">
        <f t="shared" si="29"/>
        <v>0.66</v>
      </c>
      <c r="J83" s="22">
        <f t="shared" si="30"/>
        <v>-0.26</v>
      </c>
      <c r="K83" s="25">
        <f t="shared" si="31"/>
        <v>-0.2</v>
      </c>
    </row>
    <row r="84" ht="14.25" customHeight="1" spans="1:11">
      <c r="A84" s="13"/>
      <c r="B84" s="16">
        <v>0.7</v>
      </c>
      <c r="C84" s="16">
        <v>0.4</v>
      </c>
      <c r="D84" s="2">
        <f t="shared" si="32"/>
        <v>-0.155999999999999</v>
      </c>
      <c r="E84" s="2">
        <f t="shared" si="27"/>
        <v>0</v>
      </c>
      <c r="F84" s="2">
        <v>0</v>
      </c>
      <c r="G84" s="17">
        <f t="shared" si="33"/>
        <v>0</v>
      </c>
      <c r="H84" s="2">
        <f t="shared" si="28"/>
        <v>-0.6</v>
      </c>
      <c r="I84" s="22">
        <f t="shared" si="29"/>
        <v>0.66</v>
      </c>
      <c r="J84" s="22">
        <f t="shared" si="30"/>
        <v>0</v>
      </c>
      <c r="K84" s="25">
        <f t="shared" si="31"/>
        <v>0</v>
      </c>
    </row>
    <row r="85" ht="14.25" customHeight="1" spans="1:11">
      <c r="A85" s="15"/>
      <c r="B85" s="16">
        <v>1.5</v>
      </c>
      <c r="C85" s="16">
        <v>1.2</v>
      </c>
      <c r="D85" s="2">
        <f t="shared" si="32"/>
        <v>-0.107999999999999</v>
      </c>
      <c r="E85" s="2">
        <f t="shared" si="34"/>
        <v>0</v>
      </c>
      <c r="F85" s="2">
        <v>1</v>
      </c>
      <c r="G85" s="17">
        <f t="shared" si="33"/>
        <v>1</v>
      </c>
      <c r="H85" s="2">
        <f t="shared" si="28"/>
        <v>-0.299999999999999</v>
      </c>
      <c r="I85" s="22">
        <f t="shared" si="29"/>
        <v>0.9</v>
      </c>
      <c r="J85" s="22">
        <f t="shared" si="30"/>
        <v>0.3</v>
      </c>
      <c r="K85" s="25">
        <f t="shared" si="31"/>
        <v>0.24</v>
      </c>
    </row>
    <row r="86" ht="14.25" customHeight="1" spans="1:11">
      <c r="A86" s="15"/>
      <c r="B86" s="16">
        <v>0.9</v>
      </c>
      <c r="C86" s="16">
        <v>1.4</v>
      </c>
      <c r="D86" s="2">
        <f t="shared" si="32"/>
        <v>0.990000000000001</v>
      </c>
      <c r="E86" s="2">
        <f t="shared" si="34"/>
        <v>1</v>
      </c>
      <c r="F86" s="2">
        <v>1</v>
      </c>
      <c r="G86" s="17">
        <f t="shared" si="33"/>
        <v>0</v>
      </c>
      <c r="H86" s="2">
        <f t="shared" si="28"/>
        <v>-0.299999999999999</v>
      </c>
      <c r="I86" s="22">
        <f t="shared" si="29"/>
        <v>0.9</v>
      </c>
      <c r="J86" s="22">
        <f t="shared" si="30"/>
        <v>0</v>
      </c>
      <c r="K86" s="25">
        <f t="shared" si="31"/>
        <v>0</v>
      </c>
    </row>
    <row r="87" ht="14.25" customHeight="1" spans="1:11">
      <c r="A87" s="15"/>
      <c r="B87" s="16">
        <v>0.7</v>
      </c>
      <c r="C87" s="16">
        <v>1.1</v>
      </c>
      <c r="D87" s="2">
        <f t="shared" si="32"/>
        <v>0.780000000000001</v>
      </c>
      <c r="E87" s="2">
        <f t="shared" si="34"/>
        <v>1</v>
      </c>
      <c r="F87" s="2">
        <v>1</v>
      </c>
      <c r="G87" s="17">
        <f t="shared" si="33"/>
        <v>0</v>
      </c>
      <c r="H87" s="2">
        <f t="shared" si="28"/>
        <v>-0.299999999999999</v>
      </c>
      <c r="I87" s="22">
        <f t="shared" si="29"/>
        <v>0.9</v>
      </c>
      <c r="J87" s="22">
        <f t="shared" si="30"/>
        <v>0</v>
      </c>
      <c r="K87" s="25">
        <f t="shared" si="31"/>
        <v>0</v>
      </c>
    </row>
    <row r="88" ht="14.25" customHeight="1" spans="1:11">
      <c r="A88" s="15"/>
      <c r="B88" s="16">
        <v>1.3</v>
      </c>
      <c r="C88" s="16">
        <v>1</v>
      </c>
      <c r="D88" s="2">
        <f t="shared" si="32"/>
        <v>0.510000000000001</v>
      </c>
      <c r="E88" s="2">
        <f t="shared" si="34"/>
        <v>1</v>
      </c>
      <c r="F88" s="2">
        <v>0</v>
      </c>
      <c r="G88" s="17">
        <f t="shared" si="33"/>
        <v>-1</v>
      </c>
      <c r="H88" s="2">
        <f t="shared" si="28"/>
        <v>-0.559999999999999</v>
      </c>
      <c r="I88" s="22">
        <f t="shared" si="29"/>
        <v>0.7</v>
      </c>
      <c r="J88" s="22">
        <f t="shared" si="30"/>
        <v>-0.26</v>
      </c>
      <c r="K88" s="25">
        <f t="shared" si="31"/>
        <v>-0.2</v>
      </c>
    </row>
    <row r="89" ht="14.25" customHeight="1" spans="1:11">
      <c r="A89" s="13"/>
      <c r="B89" s="16">
        <v>0.7</v>
      </c>
      <c r="C89" s="16">
        <v>0.4</v>
      </c>
      <c r="D89" s="2">
        <f t="shared" si="32"/>
        <v>-0.111999999999999</v>
      </c>
      <c r="E89" s="2">
        <f t="shared" si="27"/>
        <v>0</v>
      </c>
      <c r="F89" s="2">
        <v>0</v>
      </c>
      <c r="G89" s="17">
        <f t="shared" si="33"/>
        <v>0</v>
      </c>
      <c r="H89" s="2">
        <f t="shared" si="28"/>
        <v>-0.559999999999999</v>
      </c>
      <c r="I89" s="22">
        <f t="shared" si="29"/>
        <v>0.7</v>
      </c>
      <c r="J89" s="22">
        <f t="shared" si="30"/>
        <v>0</v>
      </c>
      <c r="K89" s="25">
        <f t="shared" si="31"/>
        <v>0</v>
      </c>
    </row>
    <row r="90" ht="14.25" customHeight="1" spans="1:11">
      <c r="A90" s="15"/>
      <c r="B90" s="16">
        <v>1.5</v>
      </c>
      <c r="C90" s="16">
        <v>1.2</v>
      </c>
      <c r="D90" s="2">
        <f t="shared" si="32"/>
        <v>1.22124532708767e-15</v>
      </c>
      <c r="E90" s="2">
        <f t="shared" si="34"/>
        <v>1</v>
      </c>
      <c r="F90" s="2">
        <v>1</v>
      </c>
      <c r="G90" s="17">
        <f t="shared" si="33"/>
        <v>0</v>
      </c>
      <c r="H90" s="2">
        <f t="shared" si="28"/>
        <v>-0.559999999999999</v>
      </c>
      <c r="I90" s="22">
        <f t="shared" si="29"/>
        <v>0.7</v>
      </c>
      <c r="J90" s="22">
        <f t="shared" si="30"/>
        <v>0</v>
      </c>
      <c r="K90" s="25">
        <f t="shared" si="31"/>
        <v>0</v>
      </c>
    </row>
    <row r="91" ht="14.25" customHeight="1" spans="1:11">
      <c r="A91" s="15"/>
      <c r="B91" s="16">
        <v>0.9</v>
      </c>
      <c r="C91" s="16">
        <v>1.4</v>
      </c>
      <c r="D91" s="2">
        <f t="shared" si="32"/>
        <v>0.476000000000001</v>
      </c>
      <c r="E91" s="2">
        <f t="shared" si="34"/>
        <v>1</v>
      </c>
      <c r="F91" s="2">
        <v>1</v>
      </c>
      <c r="G91" s="17">
        <f t="shared" si="33"/>
        <v>0</v>
      </c>
      <c r="H91" s="2">
        <f t="shared" si="28"/>
        <v>-0.559999999999999</v>
      </c>
      <c r="I91" s="22">
        <f t="shared" si="29"/>
        <v>0.7</v>
      </c>
      <c r="J91" s="22">
        <f t="shared" si="30"/>
        <v>0</v>
      </c>
      <c r="K91" s="25">
        <f t="shared" si="31"/>
        <v>0</v>
      </c>
    </row>
    <row r="92" ht="14.25" customHeight="1" spans="1:11">
      <c r="A92" s="15"/>
      <c r="B92" s="16">
        <v>0.7</v>
      </c>
      <c r="C92" s="16">
        <v>1.1</v>
      </c>
      <c r="D92" s="2">
        <f t="shared" si="32"/>
        <v>0.378000000000001</v>
      </c>
      <c r="E92" s="2">
        <f t="shared" si="34"/>
        <v>1</v>
      </c>
      <c r="F92" s="2">
        <v>1</v>
      </c>
      <c r="G92" s="17">
        <f t="shared" si="33"/>
        <v>0</v>
      </c>
      <c r="H92" s="2">
        <f t="shared" si="28"/>
        <v>-0.559999999999999</v>
      </c>
      <c r="I92" s="22">
        <f t="shared" si="29"/>
        <v>0.7</v>
      </c>
      <c r="J92" s="22">
        <f t="shared" si="30"/>
        <v>0</v>
      </c>
      <c r="K92" s="25">
        <f t="shared" si="31"/>
        <v>0</v>
      </c>
    </row>
    <row r="93" ht="14.25" customHeight="1" spans="1:11">
      <c r="A93" s="21"/>
      <c r="B93" s="16">
        <v>1.3</v>
      </c>
      <c r="C93" s="16">
        <v>1</v>
      </c>
      <c r="D93" s="2">
        <f t="shared" si="32"/>
        <v>-0.027999999999999</v>
      </c>
      <c r="E93" s="2">
        <f t="shared" si="34"/>
        <v>0</v>
      </c>
      <c r="F93" s="2">
        <v>0</v>
      </c>
      <c r="G93" s="17">
        <f t="shared" si="33"/>
        <v>0</v>
      </c>
      <c r="H93" s="2">
        <f t="shared" si="28"/>
        <v>-0.559999999999999</v>
      </c>
      <c r="I93" s="22">
        <f t="shared" si="29"/>
        <v>0.7</v>
      </c>
      <c r="J93" s="22">
        <f t="shared" si="30"/>
        <v>0</v>
      </c>
      <c r="K93" s="25">
        <f t="shared" si="31"/>
        <v>0</v>
      </c>
    </row>
    <row r="94" ht="14.25" customHeight="1" spans="1:11">
      <c r="A94" s="15"/>
      <c r="B94" s="16">
        <v>0.7</v>
      </c>
      <c r="C94" s="16">
        <v>0.4</v>
      </c>
      <c r="D94" s="2">
        <f t="shared" si="32"/>
        <v>-0.111999999999999</v>
      </c>
      <c r="E94" s="2">
        <f t="shared" si="27"/>
        <v>0</v>
      </c>
      <c r="F94" s="2">
        <v>0</v>
      </c>
      <c r="G94" s="17">
        <f t="shared" si="33"/>
        <v>0</v>
      </c>
      <c r="H94" s="2">
        <f t="shared" si="28"/>
        <v>-0.559999999999999</v>
      </c>
      <c r="I94" s="22">
        <f t="shared" si="29"/>
        <v>0.7</v>
      </c>
      <c r="J94" s="22">
        <f t="shared" si="30"/>
        <v>0</v>
      </c>
      <c r="K94" s="25">
        <f t="shared" si="31"/>
        <v>0</v>
      </c>
    </row>
    <row r="95" ht="14.25" customHeight="1" spans="1:11">
      <c r="A95" s="15"/>
      <c r="B95" s="16">
        <v>1.5</v>
      </c>
      <c r="C95" s="16">
        <v>1.2</v>
      </c>
      <c r="D95" s="2">
        <f t="shared" si="32"/>
        <v>1.22124532708767e-15</v>
      </c>
      <c r="E95" s="2">
        <f t="shared" si="34"/>
        <v>1</v>
      </c>
      <c r="F95" s="2">
        <v>1</v>
      </c>
      <c r="G95" s="17">
        <f t="shared" si="33"/>
        <v>0</v>
      </c>
      <c r="H95" s="2">
        <f t="shared" si="28"/>
        <v>-0.559999999999999</v>
      </c>
      <c r="I95" s="22">
        <f t="shared" si="29"/>
        <v>0.7</v>
      </c>
      <c r="J95" s="22">
        <f t="shared" si="30"/>
        <v>0</v>
      </c>
      <c r="K95" s="25">
        <f t="shared" si="31"/>
        <v>0</v>
      </c>
    </row>
    <row r="96" ht="14.25" customHeight="1" spans="1:11">
      <c r="A96" s="15"/>
      <c r="B96" s="16">
        <v>0.9</v>
      </c>
      <c r="C96" s="16">
        <v>1.4</v>
      </c>
      <c r="D96" s="2">
        <f t="shared" si="32"/>
        <v>0.476000000000001</v>
      </c>
      <c r="E96" s="2">
        <f t="shared" si="34"/>
        <v>1</v>
      </c>
      <c r="F96" s="2">
        <v>1</v>
      </c>
      <c r="G96" s="17">
        <f t="shared" si="33"/>
        <v>0</v>
      </c>
      <c r="H96" s="2">
        <f t="shared" si="28"/>
        <v>-0.559999999999999</v>
      </c>
      <c r="I96" s="22">
        <f t="shared" si="29"/>
        <v>0.7</v>
      </c>
      <c r="J96" s="22">
        <f t="shared" si="30"/>
        <v>0</v>
      </c>
      <c r="K96" s="25">
        <f t="shared" si="31"/>
        <v>0</v>
      </c>
    </row>
    <row r="97" ht="14.25" customHeight="1" spans="1:11">
      <c r="A97" s="15"/>
      <c r="B97" s="16">
        <v>0.7</v>
      </c>
      <c r="C97" s="16">
        <v>1.1</v>
      </c>
      <c r="D97" s="2">
        <f t="shared" si="32"/>
        <v>0.378000000000001</v>
      </c>
      <c r="E97" s="2">
        <f t="shared" si="34"/>
        <v>1</v>
      </c>
      <c r="F97" s="2">
        <v>1</v>
      </c>
      <c r="G97" s="17">
        <f t="shared" si="33"/>
        <v>0</v>
      </c>
      <c r="H97" s="2">
        <f t="shared" si="28"/>
        <v>-0.559999999999999</v>
      </c>
      <c r="I97" s="22">
        <f t="shared" si="29"/>
        <v>0.7</v>
      </c>
      <c r="J97" s="22">
        <f t="shared" si="30"/>
        <v>0</v>
      </c>
      <c r="K97" s="25">
        <f t="shared" si="31"/>
        <v>0</v>
      </c>
    </row>
    <row r="98" ht="14.25" customHeight="1" spans="1:11">
      <c r="A98" s="15"/>
      <c r="B98" s="16">
        <v>1.3</v>
      </c>
      <c r="C98" s="16">
        <v>1</v>
      </c>
      <c r="D98" s="2">
        <f t="shared" si="32"/>
        <v>-0.027999999999999</v>
      </c>
      <c r="E98" s="2">
        <f t="shared" si="34"/>
        <v>0</v>
      </c>
      <c r="F98" s="2">
        <v>0</v>
      </c>
      <c r="G98" s="17">
        <f t="shared" si="33"/>
        <v>0</v>
      </c>
      <c r="H98" s="2">
        <f t="shared" si="28"/>
        <v>-0.559999999999999</v>
      </c>
      <c r="I98" s="22">
        <f t="shared" si="29"/>
        <v>0.7</v>
      </c>
      <c r="J98" s="22">
        <f t="shared" si="30"/>
        <v>0</v>
      </c>
      <c r="K98" s="25">
        <f t="shared" si="31"/>
        <v>0</v>
      </c>
    </row>
    <row r="99" ht="14.25" customHeight="1" spans="1:11">
      <c r="A99" s="18"/>
      <c r="B99" s="16">
        <v>0.7</v>
      </c>
      <c r="C99" s="16">
        <v>0.4</v>
      </c>
      <c r="D99" s="2">
        <f t="shared" si="32"/>
        <v>-0.111999999999999</v>
      </c>
      <c r="E99" s="2">
        <f t="shared" si="27"/>
        <v>0</v>
      </c>
      <c r="F99" s="2">
        <v>0</v>
      </c>
      <c r="G99" s="17">
        <f t="shared" si="33"/>
        <v>0</v>
      </c>
      <c r="H99" s="2">
        <f t="shared" si="28"/>
        <v>-0.559999999999999</v>
      </c>
      <c r="I99" s="22">
        <f t="shared" si="29"/>
        <v>0.7</v>
      </c>
      <c r="J99" s="22">
        <f t="shared" si="30"/>
        <v>0</v>
      </c>
      <c r="K99" s="25">
        <f t="shared" si="31"/>
        <v>0</v>
      </c>
    </row>
    <row r="100" ht="14.25" customHeight="1" spans="1:11">
      <c r="A100" s="19"/>
      <c r="B100" s="16">
        <v>1.5</v>
      </c>
      <c r="C100" s="16">
        <v>1.2</v>
      </c>
      <c r="D100" s="2">
        <f t="shared" si="32"/>
        <v>1.22124532708767e-15</v>
      </c>
      <c r="E100" s="2">
        <f t="shared" si="34"/>
        <v>1</v>
      </c>
      <c r="F100" s="2">
        <v>1</v>
      </c>
      <c r="G100" s="17">
        <f t="shared" si="33"/>
        <v>0</v>
      </c>
      <c r="H100" s="2">
        <f t="shared" si="28"/>
        <v>-0.559999999999999</v>
      </c>
      <c r="I100" s="22">
        <f t="shared" si="29"/>
        <v>0.7</v>
      </c>
      <c r="J100" s="22">
        <f t="shared" si="30"/>
        <v>0</v>
      </c>
      <c r="K100" s="25">
        <f t="shared" si="31"/>
        <v>0</v>
      </c>
    </row>
    <row r="101" ht="14.25" customHeight="1" spans="1:11">
      <c r="A101" s="19"/>
      <c r="B101" s="16">
        <v>0.9</v>
      </c>
      <c r="C101" s="16">
        <v>1.4</v>
      </c>
      <c r="D101" s="2">
        <f t="shared" si="32"/>
        <v>0.476000000000001</v>
      </c>
      <c r="E101" s="2">
        <f t="shared" si="34"/>
        <v>1</v>
      </c>
      <c r="F101" s="2">
        <v>1</v>
      </c>
      <c r="G101" s="17">
        <f t="shared" si="33"/>
        <v>0</v>
      </c>
      <c r="H101" s="2">
        <f t="shared" si="28"/>
        <v>-0.559999999999999</v>
      </c>
      <c r="I101" s="22">
        <f t="shared" si="29"/>
        <v>0.7</v>
      </c>
      <c r="J101" s="22">
        <f t="shared" si="30"/>
        <v>0</v>
      </c>
      <c r="K101" s="25">
        <f t="shared" si="31"/>
        <v>0</v>
      </c>
    </row>
    <row r="102" ht="14.25" customHeight="1" spans="1:11">
      <c r="A102" s="19"/>
      <c r="B102" s="16">
        <v>0.7</v>
      </c>
      <c r="C102" s="16">
        <v>1.1</v>
      </c>
      <c r="D102" s="2">
        <f t="shared" si="32"/>
        <v>0.378000000000001</v>
      </c>
      <c r="E102" s="2">
        <f t="shared" si="34"/>
        <v>1</v>
      </c>
      <c r="F102" s="2">
        <v>1</v>
      </c>
      <c r="G102" s="17">
        <f t="shared" si="33"/>
        <v>0</v>
      </c>
      <c r="H102" s="2">
        <f t="shared" si="28"/>
        <v>-0.559999999999999</v>
      </c>
      <c r="I102" s="22">
        <f t="shared" si="29"/>
        <v>0.7</v>
      </c>
      <c r="J102" s="22">
        <f t="shared" si="30"/>
        <v>0</v>
      </c>
      <c r="K102" s="25">
        <f t="shared" si="31"/>
        <v>0</v>
      </c>
    </row>
    <row r="103" ht="14.25" customHeight="1" spans="1:11">
      <c r="A103" s="20"/>
      <c r="B103" s="16">
        <v>1.3</v>
      </c>
      <c r="C103" s="16">
        <v>1</v>
      </c>
      <c r="D103" s="2">
        <f t="shared" si="32"/>
        <v>-0.027999999999999</v>
      </c>
      <c r="E103" s="2">
        <f t="shared" si="34"/>
        <v>0</v>
      </c>
      <c r="F103" s="2">
        <v>0</v>
      </c>
      <c r="G103" s="17">
        <f t="shared" si="33"/>
        <v>0</v>
      </c>
      <c r="H103" s="2">
        <f t="shared" si="28"/>
        <v>-0.559999999999999</v>
      </c>
      <c r="I103" s="22">
        <f t="shared" si="29"/>
        <v>0.7</v>
      </c>
      <c r="J103" s="22">
        <f t="shared" si="30"/>
        <v>0</v>
      </c>
      <c r="K103" s="25">
        <f t="shared" si="31"/>
        <v>0</v>
      </c>
    </row>
    <row r="104" ht="14.25" customHeight="1" spans="1:13">
      <c r="A104" s="13"/>
      <c r="B104">
        <v>0.8</v>
      </c>
      <c r="C104">
        <v>1.2</v>
      </c>
      <c r="D104" s="2">
        <f>(H103*B104)+(I103*C104)</f>
        <v>0.392000000000001</v>
      </c>
      <c r="E104" s="2">
        <f>IF(D104&lt;0,0,1)</f>
        <v>1</v>
      </c>
      <c r="F104" s="2">
        <v>1</v>
      </c>
      <c r="G104" s="17">
        <f>F104-E104</f>
        <v>0</v>
      </c>
      <c r="H104" s="2">
        <f>H103+(B$10*G104*B104)</f>
        <v>-0.559999999999999</v>
      </c>
      <c r="I104" s="22">
        <f>I103+(B$10*G104*C104)</f>
        <v>0.7</v>
      </c>
      <c r="J104" s="22">
        <f>H104-H103</f>
        <v>0</v>
      </c>
      <c r="K104" s="25">
        <f>I104-I103</f>
        <v>0</v>
      </c>
      <c r="L104" s="35" t="s">
        <v>23</v>
      </c>
      <c r="M104" s="36"/>
    </row>
    <row r="105" ht="14.25" customHeight="1" spans="1:11">
      <c r="A105" s="15"/>
      <c r="B105" s="27"/>
      <c r="C105" s="28"/>
      <c r="D105" s="2"/>
      <c r="E105" s="2"/>
      <c r="F105" s="2"/>
      <c r="G105" s="17"/>
      <c r="H105" s="2"/>
      <c r="I105" s="22"/>
      <c r="J105" s="22"/>
      <c r="K105" s="25"/>
    </row>
    <row r="106" ht="14.25" customHeight="1" spans="1:11">
      <c r="A106" s="15"/>
      <c r="B106" s="27"/>
      <c r="C106" s="28"/>
      <c r="D106" s="2"/>
      <c r="E106" s="2"/>
      <c r="F106" s="2"/>
      <c r="G106" s="17"/>
      <c r="H106" s="2"/>
      <c r="I106" s="22"/>
      <c r="J106" s="22"/>
      <c r="K106" s="25"/>
    </row>
    <row r="107" ht="14.25" customHeight="1" spans="1:11">
      <c r="A107" s="15"/>
      <c r="B107" s="27"/>
      <c r="C107" s="28"/>
      <c r="D107" s="2"/>
      <c r="E107" s="2"/>
      <c r="F107" s="2"/>
      <c r="G107" s="17"/>
      <c r="H107" s="2"/>
      <c r="I107" s="22"/>
      <c r="J107" s="22"/>
      <c r="K107" s="25"/>
    </row>
    <row r="108" ht="14.25" customHeight="1" spans="1:11">
      <c r="A108" s="15"/>
      <c r="B108" s="27"/>
      <c r="C108" s="29"/>
      <c r="D108" s="2"/>
      <c r="E108" s="2"/>
      <c r="F108" s="2"/>
      <c r="G108" s="17"/>
      <c r="H108" s="2"/>
      <c r="I108" s="22"/>
      <c r="J108" s="22"/>
      <c r="K108" s="25"/>
    </row>
    <row r="109" ht="14.25" customHeight="1" spans="1:11">
      <c r="A109" s="13"/>
      <c r="B109" s="27"/>
      <c r="C109" s="30"/>
      <c r="D109" s="14"/>
      <c r="E109" s="14"/>
      <c r="F109" s="2"/>
      <c r="G109" s="31"/>
      <c r="H109" s="14"/>
      <c r="I109" s="23"/>
      <c r="J109" s="23"/>
      <c r="K109" s="24"/>
    </row>
    <row r="110" ht="14.25" customHeight="1" spans="1:11">
      <c r="A110" s="15"/>
      <c r="B110" s="27"/>
      <c r="C110" s="28"/>
      <c r="D110" s="2"/>
      <c r="E110" s="2"/>
      <c r="F110" s="2"/>
      <c r="G110" s="32"/>
      <c r="H110" s="2"/>
      <c r="I110" s="22"/>
      <c r="J110" s="22"/>
      <c r="K110" s="25"/>
    </row>
    <row r="111" ht="14.25" customHeight="1" spans="1:11">
      <c r="A111" s="15"/>
      <c r="B111" s="27"/>
      <c r="C111" s="28"/>
      <c r="D111" s="2"/>
      <c r="E111" s="2"/>
      <c r="F111" s="2"/>
      <c r="G111" s="32"/>
      <c r="H111" s="2"/>
      <c r="I111" s="22"/>
      <c r="J111" s="22"/>
      <c r="K111" s="25"/>
    </row>
    <row r="112" ht="14.25" customHeight="1" spans="1:11">
      <c r="A112" s="15"/>
      <c r="B112" s="27"/>
      <c r="C112" s="28"/>
      <c r="D112" s="2"/>
      <c r="E112" s="2"/>
      <c r="F112" s="2"/>
      <c r="G112" s="32"/>
      <c r="H112" s="2"/>
      <c r="I112" s="22"/>
      <c r="J112" s="22"/>
      <c r="K112" s="25"/>
    </row>
    <row r="113" ht="14.25" customHeight="1" spans="1:11">
      <c r="A113" s="21"/>
      <c r="B113" s="27"/>
      <c r="C113" s="29"/>
      <c r="D113" s="26"/>
      <c r="E113" s="26"/>
      <c r="F113" s="2"/>
      <c r="G113" s="33"/>
      <c r="H113" s="34"/>
      <c r="I113" s="37"/>
      <c r="J113" s="38"/>
      <c r="K113" s="39"/>
    </row>
    <row r="114" ht="14.25" customHeight="1" spans="1:11">
      <c r="A114" s="15"/>
      <c r="B114" s="27"/>
      <c r="C114" s="30"/>
      <c r="D114" s="26"/>
      <c r="E114" s="14"/>
      <c r="F114" s="2"/>
      <c r="G114" s="31"/>
      <c r="H114" s="14"/>
      <c r="I114" s="23"/>
      <c r="J114" s="23"/>
      <c r="K114" s="24"/>
    </row>
    <row r="115" ht="14.25" customHeight="1" spans="1:11">
      <c r="A115" s="15"/>
      <c r="B115" s="27"/>
      <c r="C115" s="28"/>
      <c r="D115" s="26"/>
      <c r="E115" s="2"/>
      <c r="F115" s="2"/>
      <c r="G115" s="32"/>
      <c r="H115" s="2"/>
      <c r="I115" s="22"/>
      <c r="J115" s="22"/>
      <c r="K115" s="25"/>
    </row>
    <row r="116" ht="14.25" customHeight="1" spans="1:11">
      <c r="A116" s="15"/>
      <c r="B116" s="27"/>
      <c r="C116" s="28"/>
      <c r="D116" s="26"/>
      <c r="E116" s="2"/>
      <c r="F116" s="2"/>
      <c r="G116" s="32"/>
      <c r="H116" s="2"/>
      <c r="I116" s="22"/>
      <c r="J116" s="22"/>
      <c r="K116" s="25"/>
    </row>
    <row r="117" ht="14.25" customHeight="1" spans="1:11">
      <c r="A117" s="15"/>
      <c r="B117" s="27"/>
      <c r="C117" s="28"/>
      <c r="D117" s="26"/>
      <c r="E117" s="2"/>
      <c r="F117" s="2"/>
      <c r="G117" s="32"/>
      <c r="H117" s="2"/>
      <c r="I117" s="22"/>
      <c r="J117" s="22"/>
      <c r="K117" s="25"/>
    </row>
    <row r="118" ht="14.25" customHeight="1" spans="1:11">
      <c r="A118" s="15"/>
      <c r="B118" s="27"/>
      <c r="C118" s="29"/>
      <c r="D118" s="26"/>
      <c r="E118" s="26"/>
      <c r="F118" s="2"/>
      <c r="G118" s="33"/>
      <c r="H118" s="34"/>
      <c r="I118" s="37"/>
      <c r="J118" s="38"/>
      <c r="K118" s="39"/>
    </row>
    <row r="119" ht="14.25" customHeight="1" spans="1:11">
      <c r="A119" s="18"/>
      <c r="B119" s="27"/>
      <c r="C119" s="30"/>
      <c r="D119" s="26"/>
      <c r="E119" s="14"/>
      <c r="F119" s="2"/>
      <c r="G119" s="31"/>
      <c r="H119" s="14"/>
      <c r="I119" s="23"/>
      <c r="J119" s="23"/>
      <c r="K119" s="24"/>
    </row>
    <row r="120" ht="14.25" customHeight="1" spans="1:11">
      <c r="A120" s="19"/>
      <c r="B120" s="27"/>
      <c r="C120" s="28"/>
      <c r="D120" s="26"/>
      <c r="E120" s="2"/>
      <c r="F120" s="2"/>
      <c r="G120" s="32"/>
      <c r="H120" s="2"/>
      <c r="I120" s="22"/>
      <c r="J120" s="22"/>
      <c r="K120" s="25"/>
    </row>
    <row r="121" ht="14.25" customHeight="1" spans="1:11">
      <c r="A121" s="19"/>
      <c r="B121" s="27"/>
      <c r="C121" s="28"/>
      <c r="D121" s="26"/>
      <c r="E121" s="2"/>
      <c r="F121" s="2"/>
      <c r="G121" s="32"/>
      <c r="H121" s="2"/>
      <c r="I121" s="22"/>
      <c r="J121" s="22"/>
      <c r="K121" s="25"/>
    </row>
    <row r="122" ht="14.25" customHeight="1" spans="1:11">
      <c r="A122" s="19"/>
      <c r="B122" s="27"/>
      <c r="C122" s="28"/>
      <c r="D122" s="26"/>
      <c r="E122" s="2"/>
      <c r="F122" s="2"/>
      <c r="G122" s="32"/>
      <c r="H122" s="2"/>
      <c r="I122" s="22"/>
      <c r="J122" s="22"/>
      <c r="K122" s="25"/>
    </row>
    <row r="123" ht="14.25" customHeight="1" spans="1:11">
      <c r="A123" s="20"/>
      <c r="B123" s="27"/>
      <c r="C123" s="29"/>
      <c r="D123" s="26"/>
      <c r="E123" s="26"/>
      <c r="F123" s="2"/>
      <c r="G123" s="33"/>
      <c r="H123" s="34"/>
      <c r="I123" s="37"/>
      <c r="J123" s="38"/>
      <c r="K123" s="39"/>
    </row>
    <row r="124" ht="14.25" customHeight="1" spans="1:11">
      <c r="A124" s="13"/>
      <c r="B124" s="27"/>
      <c r="C124" s="30"/>
      <c r="D124" s="26"/>
      <c r="E124" s="14"/>
      <c r="F124" s="2"/>
      <c r="G124" s="31"/>
      <c r="H124" s="14"/>
      <c r="I124" s="23"/>
      <c r="J124" s="23"/>
      <c r="K124" s="24"/>
    </row>
    <row r="125" ht="14.25" customHeight="1" spans="1:11">
      <c r="A125" s="15"/>
      <c r="B125" s="27"/>
      <c r="C125" s="28"/>
      <c r="D125" s="26"/>
      <c r="E125" s="2"/>
      <c r="F125" s="2"/>
      <c r="G125" s="32"/>
      <c r="H125" s="2"/>
      <c r="I125" s="22"/>
      <c r="J125" s="22"/>
      <c r="K125" s="25"/>
    </row>
    <row r="126" ht="14.25" customHeight="1" spans="1:11">
      <c r="A126" s="15"/>
      <c r="B126" s="27"/>
      <c r="C126" s="28"/>
      <c r="D126" s="26"/>
      <c r="E126" s="2"/>
      <c r="F126" s="2"/>
      <c r="G126" s="32"/>
      <c r="H126" s="2"/>
      <c r="I126" s="22"/>
      <c r="J126" s="22"/>
      <c r="K126" s="25"/>
    </row>
    <row r="127" ht="14.25" customHeight="1" spans="1:11">
      <c r="A127" s="15"/>
      <c r="B127" s="27"/>
      <c r="C127" s="28"/>
      <c r="D127" s="26"/>
      <c r="E127" s="2"/>
      <c r="F127" s="2"/>
      <c r="G127" s="32"/>
      <c r="H127" s="2"/>
      <c r="I127" s="22"/>
      <c r="J127" s="22"/>
      <c r="K127" s="25"/>
    </row>
    <row r="128" ht="14.25" customHeight="1" spans="1:11">
      <c r="A128" s="15"/>
      <c r="B128" s="27"/>
      <c r="C128" s="29"/>
      <c r="D128" s="26"/>
      <c r="E128" s="26"/>
      <c r="F128" s="2"/>
      <c r="G128" s="33"/>
      <c r="H128" s="34"/>
      <c r="I128" s="37"/>
      <c r="J128" s="38"/>
      <c r="K128" s="39"/>
    </row>
    <row r="129" ht="14.25" customHeight="1" spans="1:11">
      <c r="A129" s="13"/>
      <c r="B129" s="27"/>
      <c r="C129" s="30"/>
      <c r="D129" s="26"/>
      <c r="E129" s="14"/>
      <c r="F129" s="2"/>
      <c r="G129" s="31"/>
      <c r="H129" s="14"/>
      <c r="I129" s="23"/>
      <c r="J129" s="23"/>
      <c r="K129" s="24"/>
    </row>
    <row r="130" ht="14.25" customHeight="1" spans="1:11">
      <c r="A130" s="15"/>
      <c r="B130" s="27"/>
      <c r="C130" s="28"/>
      <c r="D130" s="26"/>
      <c r="E130" s="2"/>
      <c r="F130" s="2"/>
      <c r="G130" s="32"/>
      <c r="H130" s="2"/>
      <c r="I130" s="22"/>
      <c r="J130" s="22"/>
      <c r="K130" s="25"/>
    </row>
    <row r="131" ht="14.25" customHeight="1" spans="1:11">
      <c r="A131" s="15"/>
      <c r="B131" s="27"/>
      <c r="C131" s="28"/>
      <c r="D131" s="26"/>
      <c r="E131" s="2"/>
      <c r="F131" s="2"/>
      <c r="G131" s="32"/>
      <c r="H131" s="2"/>
      <c r="I131" s="22"/>
      <c r="J131" s="22"/>
      <c r="K131" s="25"/>
    </row>
    <row r="132" ht="14.25" customHeight="1" spans="1:11">
      <c r="A132" s="15"/>
      <c r="B132" s="27"/>
      <c r="C132" s="28"/>
      <c r="D132" s="26"/>
      <c r="E132" s="2"/>
      <c r="F132" s="2"/>
      <c r="G132" s="32"/>
      <c r="H132" s="2"/>
      <c r="I132" s="22"/>
      <c r="J132" s="22"/>
      <c r="K132" s="25"/>
    </row>
    <row r="133" ht="14.25" customHeight="1" spans="1:11">
      <c r="A133" s="21"/>
      <c r="B133" s="27"/>
      <c r="C133" s="29"/>
      <c r="D133" s="26"/>
      <c r="E133" s="26"/>
      <c r="F133" s="2"/>
      <c r="G133" s="33"/>
      <c r="H133" s="34"/>
      <c r="I133" s="37"/>
      <c r="J133" s="38"/>
      <c r="K133" s="39"/>
    </row>
    <row r="134" ht="14.25" customHeight="1" spans="1:11">
      <c r="A134" s="15"/>
      <c r="B134" s="27"/>
      <c r="C134" s="30"/>
      <c r="D134" s="2"/>
      <c r="E134" s="2"/>
      <c r="F134" s="2"/>
      <c r="G134" s="31"/>
      <c r="H134" s="14"/>
      <c r="I134" s="23"/>
      <c r="J134" s="23"/>
      <c r="K134" s="24"/>
    </row>
    <row r="135" ht="14.25" customHeight="1" spans="1:11">
      <c r="A135" s="15"/>
      <c r="B135" s="27"/>
      <c r="C135" s="28"/>
      <c r="D135" s="2"/>
      <c r="E135" s="2"/>
      <c r="F135" s="2"/>
      <c r="G135" s="32"/>
      <c r="H135" s="2"/>
      <c r="I135" s="22"/>
      <c r="J135" s="22"/>
      <c r="K135" s="25"/>
    </row>
    <row r="136" ht="14.25" customHeight="1" spans="1:11">
      <c r="A136" s="15"/>
      <c r="B136" s="27"/>
      <c r="C136" s="28"/>
      <c r="D136" s="2"/>
      <c r="E136" s="2"/>
      <c r="F136" s="2"/>
      <c r="G136" s="32"/>
      <c r="H136" s="2"/>
      <c r="I136" s="22"/>
      <c r="J136" s="22"/>
      <c r="K136" s="25"/>
    </row>
    <row r="137" ht="14.25" customHeight="1" spans="1:11">
      <c r="A137" s="15"/>
      <c r="B137" s="27"/>
      <c r="C137" s="28"/>
      <c r="D137" s="2"/>
      <c r="E137" s="2"/>
      <c r="F137" s="2"/>
      <c r="G137" s="32"/>
      <c r="H137" s="2"/>
      <c r="I137" s="22"/>
      <c r="J137" s="22"/>
      <c r="K137" s="25"/>
    </row>
    <row r="138" ht="14.25" customHeight="1" spans="1:11">
      <c r="A138" s="15"/>
      <c r="B138" s="27"/>
      <c r="C138" s="29"/>
      <c r="D138" s="2"/>
      <c r="E138" s="2"/>
      <c r="F138" s="2"/>
      <c r="G138" s="33"/>
      <c r="H138" s="34"/>
      <c r="I138" s="37"/>
      <c r="J138" s="38"/>
      <c r="K138" s="39"/>
    </row>
    <row r="139" customHeight="1" spans="4:11">
      <c r="D139" s="2"/>
      <c r="E139" s="2"/>
      <c r="G139" s="33"/>
      <c r="H139" s="34"/>
      <c r="I139" s="37"/>
      <c r="J139" s="38"/>
      <c r="K139" s="39"/>
    </row>
    <row r="141" customHeight="1" spans="1:7">
      <c r="A141" s="40"/>
      <c r="B141" s="40"/>
      <c r="C141" s="40"/>
      <c r="D141" s="40"/>
      <c r="E141" s="40"/>
      <c r="F141" s="40"/>
      <c r="G141" s="40"/>
    </row>
    <row r="142" customHeight="1" spans="1:7">
      <c r="A142" s="40"/>
      <c r="B142" s="40"/>
      <c r="C142" s="40"/>
      <c r="D142" s="40"/>
      <c r="E142" s="40"/>
      <c r="F142" s="40"/>
      <c r="G142" s="40"/>
    </row>
    <row r="143" customHeight="1" spans="1:7">
      <c r="A143" s="40"/>
      <c r="B143" s="40"/>
      <c r="C143" s="40"/>
      <c r="D143" s="40"/>
      <c r="E143" s="40"/>
      <c r="F143" s="40"/>
      <c r="G143" s="40"/>
    </row>
    <row r="144" customHeight="1" spans="1:7">
      <c r="A144" s="40"/>
      <c r="B144" s="40"/>
      <c r="C144" s="40"/>
      <c r="D144" s="40"/>
      <c r="E144" s="40"/>
      <c r="F144" s="40"/>
      <c r="G144" s="40"/>
    </row>
    <row r="146" customHeight="1" spans="1:2">
      <c r="A146" s="40"/>
      <c r="B146" s="40"/>
    </row>
    <row r="147" customHeight="1" spans="1:2">
      <c r="A147" s="40"/>
      <c r="B147" s="40"/>
    </row>
    <row r="148" customHeight="1" spans="1:2">
      <c r="A148" s="40"/>
      <c r="B148" s="40"/>
    </row>
    <row r="149" customHeight="1" spans="1:2">
      <c r="A149" s="40"/>
      <c r="B149" s="40"/>
    </row>
  </sheetData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7"/>
  <sheetViews>
    <sheetView workbookViewId="0">
      <selection activeCell="B1" sqref="B1"/>
    </sheetView>
  </sheetViews>
  <sheetFormatPr defaultColWidth="14.4537037037037" defaultRowHeight="15" customHeight="1" outlineLevelRow="6" outlineLevelCol="3"/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4">
      <c r="A2" s="1">
        <v>0.5</v>
      </c>
      <c r="B2" s="1">
        <v>0.3</v>
      </c>
      <c r="C2" s="1">
        <v>0</v>
      </c>
      <c r="D2" s="2" t="s">
        <v>3</v>
      </c>
    </row>
    <row r="3" customHeight="1" spans="1:4">
      <c r="A3" s="1">
        <v>0.8</v>
      </c>
      <c r="B3" s="1">
        <v>0.6</v>
      </c>
      <c r="C3" s="1">
        <v>1</v>
      </c>
      <c r="D3" s="2" t="s">
        <v>4</v>
      </c>
    </row>
    <row r="4" customHeight="1" spans="1:4">
      <c r="A4" s="1">
        <v>1.1</v>
      </c>
      <c r="B4" s="1">
        <v>1</v>
      </c>
      <c r="C4" s="1">
        <v>1</v>
      </c>
      <c r="D4" s="2" t="s">
        <v>4</v>
      </c>
    </row>
    <row r="5" customHeight="1" spans="1:4">
      <c r="A5" s="1">
        <v>1.2</v>
      </c>
      <c r="B5" s="1">
        <v>1</v>
      </c>
      <c r="C5" s="1">
        <v>1</v>
      </c>
      <c r="D5" s="2" t="s">
        <v>4</v>
      </c>
    </row>
    <row r="6" customHeight="1" spans="1:4">
      <c r="A6" s="1">
        <v>0.5</v>
      </c>
      <c r="B6" s="1">
        <v>1.5</v>
      </c>
      <c r="C6" s="1">
        <v>0</v>
      </c>
      <c r="D6" s="2" t="s">
        <v>3</v>
      </c>
    </row>
    <row r="7" customHeight="1" spans="1:4">
      <c r="A7" s="2">
        <v>0.9</v>
      </c>
      <c r="B7" s="2">
        <v>0.3</v>
      </c>
      <c r="C7" s="2" t="s">
        <v>24</v>
      </c>
      <c r="D7" s="2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boyke</cp:lastModifiedBy>
  <dcterms:created xsi:type="dcterms:W3CDTF">2022-11-15T07:42:00Z</dcterms:created>
  <dcterms:modified xsi:type="dcterms:W3CDTF">2025-05-08T11:28:28Z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108CFBA4243F43BDBD5E26FE3FE8D01A_12</vt:lpwstr>
  </property>
  <property fmtid="{D5CDD505-2E9C-101B-9397-08002B2CF9AE}" pid="3" name="KSOProductBuildVer">
    <vt:lpwstr>1057-12.2.0.20795</vt:lpwstr>
  </property>
</Properties>
</file>