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esktop\ringing\Git\Bell-Boy\old\"/>
    </mc:Choice>
  </mc:AlternateContent>
  <xr:revisionPtr revIDLastSave="0" documentId="13_ncr:1_{B133243B-19A4-4E79-82EF-523BE2C956AD}" xr6:coauthVersionLast="40" xr6:coauthVersionMax="40" xr10:uidLastSave="{00000000-0000-0000-0000-000000000000}"/>
  <bookViews>
    <workbookView xWindow="9330" yWindow="3420" windowWidth="21600" windowHeight="11265" xr2:uid="{A785E35E-039B-441E-9C07-CB4F233A41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13" i="1" s="1"/>
  <c r="B6" i="1"/>
  <c r="B9" i="1" l="1"/>
  <c r="B4" i="1" s="1"/>
</calcChain>
</file>

<file path=xl/sharedStrings.xml><?xml version="1.0" encoding="utf-8"?>
<sst xmlns="http://schemas.openxmlformats.org/spreadsheetml/2006/main" count="8" uniqueCount="8">
  <si>
    <t>From http://en.wikipedia.org/wiki/Gravity_of_Earth</t>
  </si>
  <si>
    <t>g:</t>
  </si>
  <si>
    <t>Deg to rad</t>
  </si>
  <si>
    <t>Latitude in radians</t>
  </si>
  <si>
    <t>sin squared lat</t>
  </si>
  <si>
    <t>sin squared 2lat</t>
  </si>
  <si>
    <t>Latitude in degrees:</t>
  </si>
  <si>
    <t>g (alternative calculation):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</si>
</sst>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7717F-8D60-4FB7-92B5-EF367D1693CF}">
  <dimension ref="A1:H13"/>
  <sheetViews>
    <sheetView tabSelected="1" workbookViewId="0">
      <selection activeCell="B3" sqref="B3"/>
    </sheetView>
  </sheetViews>
  <sheetFormatPr defaultRowHeight="14.5" x14ac:dyDescent="0.35"/>
  <cols>
    <col min="1" max="1" width="24.81640625" customWidth="1"/>
  </cols>
  <sheetData>
    <row r="1" spans="1:8" x14ac:dyDescent="0.35">
      <c r="A1" s="1" t="s">
        <v>0</v>
      </c>
      <c r="B1" s="1"/>
      <c r="C1" s="1"/>
      <c r="D1" s="1"/>
      <c r="E1" s="1"/>
      <c r="F1" s="1"/>
      <c r="G1" s="1"/>
      <c r="H1" s="1"/>
    </row>
    <row r="3" spans="1:8" x14ac:dyDescent="0.35">
      <c r="A3" t="s">
        <v>6</v>
      </c>
      <c r="B3">
        <v>53.4</v>
      </c>
    </row>
    <row r="4" spans="1:8" x14ac:dyDescent="0.35">
      <c r="A4" t="s">
        <v>1</v>
      </c>
      <c r="B4" s="3">
        <f>9.780327 *(1+0.0053024*B8-0.0000058*B9)</f>
        <v>9.8136991007329826</v>
      </c>
    </row>
    <row r="6" spans="1:8" x14ac:dyDescent="0.35">
      <c r="A6" s="2" t="s">
        <v>2</v>
      </c>
      <c r="B6" s="2">
        <f>180/3.141593</f>
        <v>57.295773195318432</v>
      </c>
    </row>
    <row r="7" spans="1:8" x14ac:dyDescent="0.35">
      <c r="A7" s="2" t="s">
        <v>3</v>
      </c>
      <c r="B7" s="2">
        <f>B3/B6</f>
        <v>0.93200592333333321</v>
      </c>
    </row>
    <row r="8" spans="1:8" x14ac:dyDescent="0.35">
      <c r="A8" s="2" t="s">
        <v>4</v>
      </c>
      <c r="B8" s="2">
        <f>SIN(B7)^2</f>
        <v>0.64451599685438876</v>
      </c>
    </row>
    <row r="9" spans="1:8" x14ac:dyDescent="0.35">
      <c r="A9" s="2" t="s">
        <v>5</v>
      </c>
      <c r="B9" s="2">
        <f>SIN(2*B7)^2</f>
        <v>0.91646050661272915</v>
      </c>
    </row>
    <row r="13" spans="1:8" x14ac:dyDescent="0.35">
      <c r="A13" t="s">
        <v>7</v>
      </c>
      <c r="B13">
        <f>9.7803253359*(1+0.00193185265241*B8)/SQRT(1-0.00669437999013*B8)</f>
        <v>9.8136970625138673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Budd</dc:creator>
  <cp:lastModifiedBy>Peter Budd</cp:lastModifiedBy>
  <dcterms:created xsi:type="dcterms:W3CDTF">2019-03-06T13:31:50Z</dcterms:created>
  <dcterms:modified xsi:type="dcterms:W3CDTF">2019-03-06T13:52:01Z</dcterms:modified>
</cp:coreProperties>
</file>