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B20" i="1"/>
  <c r="D10" i="1"/>
  <c r="E10" i="1"/>
  <c r="F10" i="1"/>
  <c r="G10" i="1"/>
  <c r="H10" i="1"/>
  <c r="I10" i="1"/>
  <c r="J10" i="1"/>
  <c r="B10" i="1"/>
  <c r="F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B19" i="1"/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<sst xmlns="http://schemas.openxmlformats.org/spreadsheetml/2006/main" count="15" uniqueCount="7">
  <si>
    <t>Comm</t>
  </si>
  <si>
    <t>MPI (Ethernet and mapped by core)</t>
  </si>
  <si>
    <t>MPI (Ethernet and mapped by node)</t>
  </si>
  <si>
    <t>Sequencial</t>
  </si>
  <si>
    <t>MPI (Ethernet)</t>
  </si>
  <si>
    <t>MPI (Myrinet)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</si>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</sst>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</a:t>
            </a:r>
            <a:r>
              <a:rPr lang="en-US" b="1" baseline="0"/>
              <a:t>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(Times!$B$9,Times!$D$9:$J$9)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11.518706999999999</c:v>
                </c:pt>
                <c:pt idx="2">
                  <c:v>6.1697160000000002</c:v>
                </c:pt>
                <c:pt idx="3">
                  <c:v>4.1350319999999998</c:v>
                </c:pt>
                <c:pt idx="4">
                  <c:v>2.9131450000000001</c:v>
                </c:pt>
                <c:pt idx="5">
                  <c:v>4.5503879999999999</c:v>
                </c:pt>
                <c:pt idx="6">
                  <c:v>3.3054700000000001</c:v>
                </c:pt>
                <c:pt idx="7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369-9821-E292AE4A364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Times!$K$9:$R$9</c:f>
              <c:numCache>
                <c:formatCode>General</c:formatCode>
                <c:ptCount val="8"/>
                <c:pt idx="0">
                  <c:v>0</c:v>
                </c:pt>
                <c:pt idx="1">
                  <c:v>0.25735599999999997</c:v>
                </c:pt>
                <c:pt idx="2">
                  <c:v>0.27445900000000001</c:v>
                </c:pt>
                <c:pt idx="3">
                  <c:v>0.90936499999999998</c:v>
                </c:pt>
                <c:pt idx="4">
                  <c:v>0.28875000000000001</c:v>
                </c:pt>
                <c:pt idx="5">
                  <c:v>0.29761100000000001</c:v>
                </c:pt>
                <c:pt idx="6">
                  <c:v>0.30529800000000001</c:v>
                </c:pt>
                <c:pt idx="7">
                  <c:v>0.31705499999999998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369-9821-E292AE4A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1866264"/>
        <c:axId val="291868888"/>
      </c:barChart>
      <c:catAx>
        <c:axId val="2918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8888"/>
        <c:crosses val="autoZero"/>
        <c:auto val="1"/>
        <c:lblAlgn val="ctr"/>
        <c:lblOffset val="100"/>
        <c:noMultiLvlLbl val="0"/>
      </c:catAx>
      <c:valAx>
        <c:axId val="2918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6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Ganhos</a:t>
            </a:r>
            <a:r>
              <a:rPr lang="en-US" b="1" baseline="0"/>
              <a:t> de Desempenho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(Times!$B$10,Times!$D$10:$J$10)</c:f>
              <c:numCache>
                <c:formatCode>General</c:formatCode>
                <c:ptCount val="8"/>
                <c:pt idx="0">
                  <c:v>1</c:v>
                </c:pt>
                <c:pt idx="1">
                  <c:v>1.2477235509159146</c:v>
                </c:pt>
                <c:pt idx="2">
                  <c:v>2.3294689739365637</c:v>
                </c:pt>
                <c:pt idx="3">
                  <c:v>3.4757075640527089</c:v>
                </c:pt>
                <c:pt idx="4">
                  <c:v>4.933555315646835</c:v>
                </c:pt>
                <c:pt idx="5">
                  <c:v>3.1584475873266191</c:v>
                </c:pt>
                <c:pt idx="6">
                  <c:v>4.3479934774782398</c:v>
                </c:pt>
                <c:pt idx="7">
                  <c:v>3.3776018545109467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7-4FF5-82C0-6F5FA02E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86272"/>
        <c:axId val="371691848"/>
      </c:barChart>
      <c:catAx>
        <c:axId val="371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Processadores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1848"/>
        <c:crosses val="autoZero"/>
        <c:auto val="1"/>
        <c:lblAlgn val="ctr"/>
        <c:lblOffset val="100"/>
        <c:noMultiLvlLbl val="0"/>
      </c:catAx>
      <c:valAx>
        <c:axId val="3716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 - Myrinet @ SeARCH 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(Times!$B$19,Times!$D$19:$G$19)</c:f>
              <c:numCache>
                <c:formatCode>General</c:formatCode>
                <c:ptCount val="5"/>
                <c:pt idx="0">
                  <c:v>14.372161999999999</c:v>
                </c:pt>
                <c:pt idx="1">
                  <c:v>14.965225</c:v>
                </c:pt>
                <c:pt idx="2">
                  <c:v>7.7840759999999998</c:v>
                </c:pt>
                <c:pt idx="3">
                  <c:v>4.4015129999999996</c:v>
                </c:pt>
                <c:pt idx="4">
                  <c:v>3.572155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3-4A48-8576-DFBE154C233E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Times!$K$19:$O$19</c:f>
              <c:numCache>
                <c:formatCode>General</c:formatCode>
                <c:ptCount val="5"/>
                <c:pt idx="0">
                  <c:v>0</c:v>
                </c:pt>
                <c:pt idx="1">
                  <c:v>0.29695100000000002</c:v>
                </c:pt>
                <c:pt idx="2">
                  <c:v>0.33107599999999998</c:v>
                </c:pt>
                <c:pt idx="3">
                  <c:v>0.31273200000000001</c:v>
                </c:pt>
                <c:pt idx="4">
                  <c:v>0.32095699999999999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3-4A48-8576-DFBE154C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2024248"/>
        <c:axId val="292024904"/>
      </c:barChart>
      <c:catAx>
        <c:axId val="29202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904"/>
        <c:crosses val="autoZero"/>
        <c:auto val="1"/>
        <c:lblAlgn val="ctr"/>
        <c:lblOffset val="100"/>
        <c:noMultiLvlLbl val="0"/>
      </c:catAx>
      <c:valAx>
        <c:axId val="292024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Ganhos de Desempenho - Myrinet @ SeARCH 641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Ganho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(Times!$B$13,Times!$D$13:$G$13)</c:f>
              <c:strCache>
                <c:ptCount val="5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strCache>
            </c:strRef>
          </c:cat>
          <c:val>
            <c:numRef>
              <c:f>(Times!$B$20,Times!$D$20:$G$20)</c:f>
              <c:numCache>
                <c:formatCode>General</c:formatCode>
                <c:ptCount val="5"/>
                <c:pt idx="0">
                  <c:v>1</c:v>
                </c:pt>
                <c:pt idx="1">
                  <c:v>0.96037059249025658</c:v>
                </c:pt>
                <c:pt idx="2">
                  <c:v>1.8463542750610349</c:v>
                </c:pt>
                <c:pt idx="3">
                  <c:v>3.2652776443009484</c:v>
                </c:pt>
                <c:pt idx="4">
                  <c:v>4.023387003083573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8A3-B349-C396B23E3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077536"/>
        <c:axId val="496078192"/>
      </c:barChart>
      <c:catAx>
        <c:axId val="4960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192"/>
        <c:crosses val="autoZero"/>
        <c:auto val="1"/>
        <c:lblAlgn val="ctr"/>
        <c:lblOffset val="100"/>
        <c:noMultiLvlLbl val="0"/>
      </c:catAx>
      <c:valAx>
        <c:axId val="496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20</xdr:row>
      <xdr:rowOff>180974</xdr:rowOff>
    </xdr:from>
    <xdr:to>
      <xdr:col>8</xdr:col>
      <xdr:colOff>342900</xdr:colOff>
      <xdr:row>35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20</xdr:row>
      <xdr:rowOff>190499</xdr:rowOff>
    </xdr:from>
    <xdr:to>
      <xdr:col>16</xdr:col>
      <xdr:colOff>466725</xdr:colOff>
      <xdr:row>35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37</xdr:row>
      <xdr:rowOff>9524</xdr:rowOff>
    </xdr:from>
    <xdr:to>
      <xdr:col>8</xdr:col>
      <xdr:colOff>327025</xdr:colOff>
      <xdr:row>51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600074</xdr:colOff>
      <xdr:row>37</xdr:row>
      <xdr:rowOff>9524</xdr:rowOff>
    </xdr:from>
    <xdr:to>
      <xdr:col>16</xdr:col>
      <xdr:colOff>419099</xdr:colOff>
      <xdr:row>51</xdr:row>
      <xdr:rowOff>160019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topLeftCell="D1" workbookViewId="0">
      <selection activeCell="R51" sqref="R51"/>
    </sheetView>
  </sheetViews>
  <sheetFormatPr defaultRowHeight="15" x14ac:dyDescent="0.25"/>
  <cols>
    <col min="2" max="2" width="10.5703125" bestFit="1" customWidth="1"/>
  </cols>
  <sheetData>
    <row r="2" spans="1:18" x14ac:dyDescent="0.25">
      <c r="D2" s="3" t="s">
        <v>4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1:18" x14ac:dyDescent="0.25">
      <c r="B4">
        <v>14.370657</v>
      </c>
      <c r="D4">
        <v>14.983670999999999</v>
      </c>
      <c r="E4">
        <v>6.1697160000000002</v>
      </c>
      <c r="F4">
        <v>4.1350319999999998</v>
      </c>
      <c r="G4">
        <v>2.9131450000000001</v>
      </c>
      <c r="H4">
        <v>4.2443489999999997</v>
      </c>
      <c r="I4">
        <v>3.3067510000000002</v>
      </c>
      <c r="J4">
        <v>4.2551379999999996</v>
      </c>
      <c r="L4">
        <v>0.29761100000000001</v>
      </c>
      <c r="M4">
        <v>0.27445900000000001</v>
      </c>
      <c r="N4">
        <v>0.90940900000000002</v>
      </c>
      <c r="O4">
        <v>0.28838999999999998</v>
      </c>
      <c r="P4">
        <v>0.29853200000000002</v>
      </c>
      <c r="Q4">
        <v>0.30477300000000002</v>
      </c>
      <c r="R4">
        <v>0.32101299999999999</v>
      </c>
    </row>
    <row r="5" spans="1:18" x14ac:dyDescent="0.25">
      <c r="B5">
        <v>14.421497</v>
      </c>
      <c r="D5">
        <v>11.529947999999999</v>
      </c>
      <c r="E5">
        <v>6.1717500000000003</v>
      </c>
      <c r="F5">
        <v>3.4904540000000002</v>
      </c>
      <c r="G5">
        <v>2.913456</v>
      </c>
      <c r="H5">
        <v>4.5503879999999999</v>
      </c>
      <c r="I5">
        <v>3.262912</v>
      </c>
      <c r="J5">
        <v>4.9471730000000003</v>
      </c>
      <c r="L5">
        <v>0.256992</v>
      </c>
      <c r="M5">
        <v>0.27569300000000002</v>
      </c>
      <c r="N5">
        <v>0.26780300000000001</v>
      </c>
      <c r="O5">
        <v>0.28909800000000002</v>
      </c>
      <c r="P5">
        <v>0.29761100000000001</v>
      </c>
      <c r="Q5">
        <v>0.30546299999999998</v>
      </c>
      <c r="R5">
        <v>0.31156200000000001</v>
      </c>
    </row>
    <row r="6" spans="1:18" x14ac:dyDescent="0.25">
      <c r="B6">
        <v>14.414141000000001</v>
      </c>
      <c r="D6">
        <v>11.514154</v>
      </c>
      <c r="E6">
        <v>6.1726640000000002</v>
      </c>
      <c r="F6">
        <v>4.1318859999999997</v>
      </c>
      <c r="G6">
        <v>2.910415</v>
      </c>
      <c r="H6">
        <v>4.5438270000000003</v>
      </c>
      <c r="I6">
        <v>3.3029700000000002</v>
      </c>
      <c r="J6">
        <v>4.9350670000000001</v>
      </c>
      <c r="L6">
        <v>0.25735599999999997</v>
      </c>
      <c r="M6">
        <v>0.27968500000000002</v>
      </c>
      <c r="N6">
        <v>0.90936499999999998</v>
      </c>
      <c r="O6">
        <v>0.28639799999999999</v>
      </c>
      <c r="P6">
        <v>0.297321</v>
      </c>
      <c r="Q6">
        <v>0.30529800000000001</v>
      </c>
      <c r="R6">
        <v>0.31705499999999998</v>
      </c>
    </row>
    <row r="7" spans="1:18" x14ac:dyDescent="0.25">
      <c r="B7">
        <v>14.372161999999999</v>
      </c>
      <c r="D7">
        <v>11.518706999999999</v>
      </c>
      <c r="E7">
        <v>6.1663779999999999</v>
      </c>
      <c r="F7">
        <v>4.137162</v>
      </c>
      <c r="G7">
        <v>2.9114490000000002</v>
      </c>
      <c r="H7">
        <v>4.5814209999999997</v>
      </c>
      <c r="I7">
        <v>3.3054999999999999</v>
      </c>
      <c r="J7">
        <v>4.0589149999999998</v>
      </c>
      <c r="L7">
        <v>0.25682500000000003</v>
      </c>
      <c r="M7">
        <v>0.274196</v>
      </c>
      <c r="N7">
        <v>0.90906799999999999</v>
      </c>
      <c r="O7">
        <v>0.28905999999999998</v>
      </c>
      <c r="P7">
        <v>0.29741499999999998</v>
      </c>
      <c r="Q7">
        <v>0.30534699999999998</v>
      </c>
      <c r="R7">
        <v>0.32704800000000001</v>
      </c>
    </row>
    <row r="8" spans="1:18" x14ac:dyDescent="0.25">
      <c r="B8">
        <v>14.37124</v>
      </c>
      <c r="D8">
        <v>11.514006999999999</v>
      </c>
      <c r="E8">
        <v>6.166595</v>
      </c>
      <c r="F8">
        <v>4.1478020000000004</v>
      </c>
      <c r="G8">
        <v>2.9132099999999999</v>
      </c>
      <c r="H8">
        <v>4.6630099999999999</v>
      </c>
      <c r="I8">
        <v>3.3054700000000001</v>
      </c>
      <c r="J8">
        <v>4.2263799999999998</v>
      </c>
      <c r="L8">
        <v>0.25752900000000001</v>
      </c>
      <c r="M8">
        <v>0.274171</v>
      </c>
      <c r="N8">
        <v>0.90951499999999996</v>
      </c>
      <c r="O8">
        <v>0.28875000000000001</v>
      </c>
      <c r="P8">
        <v>0.29765799999999998</v>
      </c>
      <c r="Q8">
        <v>0.30497000000000002</v>
      </c>
      <c r="R8">
        <v>0.31207600000000002</v>
      </c>
    </row>
    <row r="9" spans="1:18" s="2" customFormat="1" x14ac:dyDescent="0.25">
      <c r="B9" s="2">
        <f>MEDIAN(B4:B8)</f>
        <v>14.372161999999999</v>
      </c>
      <c r="D9" s="2">
        <f t="shared" ref="D9:R9" si="0">MEDIAN(D4:D8)</f>
        <v>11.518706999999999</v>
      </c>
      <c r="E9" s="2">
        <f t="shared" si="0"/>
        <v>6.1697160000000002</v>
      </c>
      <c r="F9" s="2">
        <f t="shared" si="0"/>
        <v>4.1350319999999998</v>
      </c>
      <c r="G9" s="2">
        <f t="shared" si="0"/>
        <v>2.9131450000000001</v>
      </c>
      <c r="H9" s="2">
        <f t="shared" si="0"/>
        <v>4.5503879999999999</v>
      </c>
      <c r="I9" s="2">
        <f t="shared" si="0"/>
        <v>3.3054700000000001</v>
      </c>
      <c r="J9" s="2">
        <f t="shared" si="0"/>
        <v>4.2551379999999996</v>
      </c>
      <c r="K9" s="2">
        <v>0</v>
      </c>
      <c r="L9" s="2">
        <f t="shared" si="0"/>
        <v>0.25735599999999997</v>
      </c>
      <c r="M9" s="2">
        <f t="shared" si="0"/>
        <v>0.27445900000000001</v>
      </c>
      <c r="N9" s="2">
        <f t="shared" si="0"/>
        <v>0.90936499999999998</v>
      </c>
      <c r="O9" s="2">
        <f t="shared" si="0"/>
        <v>0.28875000000000001</v>
      </c>
      <c r="P9" s="2">
        <f t="shared" si="0"/>
        <v>0.29761100000000001</v>
      </c>
      <c r="Q9" s="2">
        <f t="shared" si="0"/>
        <v>0.30529800000000001</v>
      </c>
      <c r="R9" s="2">
        <f t="shared" si="0"/>
        <v>0.31705499999999998</v>
      </c>
    </row>
    <row r="10" spans="1:18" s="2" customFormat="1" x14ac:dyDescent="0.25">
      <c r="A10" s="2" t="s">
        <v>6</v>
      </c>
      <c r="B10" s="2">
        <f>$B$9/B9</f>
        <v>1</v>
      </c>
      <c r="D10" s="2">
        <f>$B$9/D9</f>
        <v>1.2477235509159146</v>
      </c>
      <c r="E10" s="2">
        <f t="shared" ref="C10:J10" si="1">$B$9/E9</f>
        <v>2.3294689739365637</v>
      </c>
      <c r="F10" s="2">
        <f t="shared" si="1"/>
        <v>3.4757075640527089</v>
      </c>
      <c r="G10" s="2">
        <f t="shared" si="1"/>
        <v>4.933555315646835</v>
      </c>
      <c r="H10" s="2">
        <f t="shared" si="1"/>
        <v>3.1584475873266191</v>
      </c>
      <c r="I10" s="2">
        <f t="shared" si="1"/>
        <v>4.3479934774782398</v>
      </c>
      <c r="J10" s="2">
        <f t="shared" si="1"/>
        <v>3.3776018545109467</v>
      </c>
    </row>
    <row r="12" spans="1:18" x14ac:dyDescent="0.25">
      <c r="D12" s="3" t="s">
        <v>5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12</v>
      </c>
      <c r="I13" s="1">
        <v>16</v>
      </c>
      <c r="J13" s="1">
        <v>20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12</v>
      </c>
      <c r="Q13" s="1">
        <v>16</v>
      </c>
      <c r="R13" s="1">
        <v>20</v>
      </c>
    </row>
    <row r="14" spans="1:18" x14ac:dyDescent="0.25">
      <c r="B14">
        <v>14.370657</v>
      </c>
      <c r="D14">
        <v>14.999549999999999</v>
      </c>
      <c r="E14">
        <v>7.7836999999999996</v>
      </c>
      <c r="F14">
        <v>4.4015129999999996</v>
      </c>
      <c r="G14">
        <v>3.5778210000000001</v>
      </c>
      <c r="L14">
        <v>0.29949700000000001</v>
      </c>
      <c r="M14">
        <v>0.33107599999999998</v>
      </c>
      <c r="N14">
        <v>0.31273200000000001</v>
      </c>
      <c r="O14">
        <v>0.32262000000000002</v>
      </c>
    </row>
    <row r="15" spans="1:18" x14ac:dyDescent="0.25">
      <c r="B15">
        <v>14.421497</v>
      </c>
      <c r="D15">
        <v>14.965225</v>
      </c>
      <c r="E15">
        <v>7.7806240000000004</v>
      </c>
      <c r="F15">
        <v>4.3985969999999996</v>
      </c>
      <c r="G15">
        <v>3.5689329999999999</v>
      </c>
      <c r="L15">
        <v>0.29695100000000002</v>
      </c>
      <c r="M15">
        <v>0.33114300000000002</v>
      </c>
      <c r="N15">
        <v>0.31061</v>
      </c>
      <c r="O15">
        <v>0.32081300000000001</v>
      </c>
    </row>
    <row r="16" spans="1:18" x14ac:dyDescent="0.25">
      <c r="B16">
        <v>14.414141000000001</v>
      </c>
      <c r="D16">
        <v>14.964880000000001</v>
      </c>
      <c r="E16">
        <v>7.7840759999999998</v>
      </c>
      <c r="F16">
        <v>4.4043479999999997</v>
      </c>
      <c r="G16">
        <v>3.5629749999999998</v>
      </c>
      <c r="L16">
        <v>0.29681299999999999</v>
      </c>
      <c r="M16">
        <v>0.33315699999999998</v>
      </c>
      <c r="N16">
        <v>0.312917</v>
      </c>
      <c r="O16">
        <v>0.32095699999999999</v>
      </c>
    </row>
    <row r="17" spans="1:18" x14ac:dyDescent="0.25">
      <c r="B17">
        <v>14.372161999999999</v>
      </c>
      <c r="D17">
        <v>14.966846</v>
      </c>
      <c r="E17">
        <v>7.7931379999999999</v>
      </c>
      <c r="F17">
        <v>4.4031539999999998</v>
      </c>
      <c r="G17">
        <v>3.5774810000000001</v>
      </c>
      <c r="L17">
        <v>0.29783599999999999</v>
      </c>
      <c r="M17">
        <v>0.32777800000000001</v>
      </c>
      <c r="N17">
        <v>0.31375999999999998</v>
      </c>
      <c r="O17">
        <v>0.32329999999999998</v>
      </c>
    </row>
    <row r="18" spans="1:18" x14ac:dyDescent="0.25">
      <c r="B18">
        <v>14.37124</v>
      </c>
      <c r="D18">
        <v>14.963056</v>
      </c>
      <c r="E18">
        <v>7.7946960000000001</v>
      </c>
      <c r="F18">
        <v>4.398047</v>
      </c>
      <c r="G18">
        <v>3.572155</v>
      </c>
      <c r="L18">
        <v>0.29638300000000001</v>
      </c>
      <c r="M18">
        <v>0.32961699999999999</v>
      </c>
      <c r="N18">
        <v>0.30931199999999998</v>
      </c>
      <c r="O18">
        <v>0.32035599999999997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R19" si="2">MEDIAN(D14:D18)</f>
        <v>14.965225</v>
      </c>
      <c r="E19" s="2">
        <f t="shared" si="2"/>
        <v>7.7840759999999998</v>
      </c>
      <c r="F19" s="2">
        <f t="shared" si="2"/>
        <v>4.4015129999999996</v>
      </c>
      <c r="G19" s="2">
        <f t="shared" si="2"/>
        <v>3.572155</v>
      </c>
      <c r="H19" s="2" t="e">
        <f t="shared" si="2"/>
        <v>#NUM!</v>
      </c>
      <c r="I19" s="2" t="e">
        <f t="shared" si="2"/>
        <v>#NUM!</v>
      </c>
      <c r="J19" s="2" t="e">
        <f t="shared" si="2"/>
        <v>#NUM!</v>
      </c>
      <c r="K19" s="2">
        <v>0</v>
      </c>
      <c r="L19" s="2">
        <f t="shared" ref="L19:R19" si="3">MEDIAN(L14:L18)</f>
        <v>0.29695100000000002</v>
      </c>
      <c r="M19" s="2">
        <f t="shared" si="3"/>
        <v>0.33107599999999998</v>
      </c>
      <c r="N19" s="2">
        <f t="shared" si="3"/>
        <v>0.31273200000000001</v>
      </c>
      <c r="O19" s="2">
        <f t="shared" si="3"/>
        <v>0.32095699999999999</v>
      </c>
      <c r="P19" s="2" t="e">
        <f t="shared" si="3"/>
        <v>#NUM!</v>
      </c>
      <c r="Q19" s="2" t="e">
        <f t="shared" si="3"/>
        <v>#NUM!</v>
      </c>
      <c r="R19" s="2" t="e">
        <f t="shared" si="3"/>
        <v>#NUM!</v>
      </c>
    </row>
    <row r="20" spans="1:18" x14ac:dyDescent="0.25">
      <c r="A20" s="2" t="s">
        <v>6</v>
      </c>
      <c r="B20" s="2">
        <f>$B$19/B19</f>
        <v>1</v>
      </c>
      <c r="C20" s="2"/>
      <c r="D20" s="2">
        <f t="shared" ref="C20:G20" si="4">$B$19/D19</f>
        <v>0.96037059249025658</v>
      </c>
      <c r="E20" s="2">
        <f t="shared" si="4"/>
        <v>1.8463542750610349</v>
      </c>
      <c r="F20" s="2">
        <f t="shared" si="4"/>
        <v>3.2652776443009484</v>
      </c>
      <c r="G20" s="2">
        <f t="shared" si="4"/>
        <v>4.023387003083573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K9" sqref="K9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2016-06-21T17:33:43Z</dcterms:modified>
</cp:coreProperties>
</file>