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liot Nichols\Documents\GitHub\EE454\"/>
    </mc:Choice>
  </mc:AlternateContent>
  <xr:revisionPtr revIDLastSave="0" documentId="13_ncr:1_{AC1DC904-FF99-4B76-B05D-092B600433C5}" xr6:coauthVersionLast="45" xr6:coauthVersionMax="45" xr10:uidLastSave="{00000000-0000-0000-0000-000000000000}"/>
  <bookViews>
    <workbookView xWindow="2652" yWindow="2652" windowWidth="17280" windowHeight="8964" firstSheet="2" activeTab="3" xr2:uid="{00000000-000D-0000-FFFF-FFFF00000000}"/>
  </bookViews>
  <sheets>
    <sheet name="BusData" sheetId="1" r:id="rId1"/>
    <sheet name="LineData" sheetId="2" r:id="rId2"/>
    <sheet name="ContingencyCase1" sheetId="3" r:id="rId3"/>
    <sheet name="ContingencyCase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" l="1"/>
  <c r="E2" i="3"/>
  <c r="D2" i="3"/>
  <c r="C2" i="3"/>
</calcChain>
</file>

<file path=xl/sharedStrings.xml><?xml version="1.0" encoding="utf-8"?>
<sst xmlns="http://schemas.openxmlformats.org/spreadsheetml/2006/main" count="36" uniqueCount="15">
  <si>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</si>
  <si>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</si>
  <si>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</si>
  <si>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</si>
  <si>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</si>
  <si>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</si>
  <si>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</si>
  <si>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</si>
  <si>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</si>
  <si>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</si>
  <si>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</si>
  <si>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Btotal, p.u.</t>
  </si>
  <si>
    <t>Fmax, MVA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</si>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</sst>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G25" sqref="G25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3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3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3">
      <c r="A4">
        <v>3</v>
      </c>
      <c r="B4">
        <v>84.2</v>
      </c>
      <c r="C4">
        <v>19</v>
      </c>
      <c r="D4" t="s">
        <v>6</v>
      </c>
      <c r="E4">
        <v>23</v>
      </c>
      <c r="F4">
        <v>1.01</v>
      </c>
    </row>
    <row r="5" spans="1:6" x14ac:dyDescent="0.3">
      <c r="A5">
        <v>4</v>
      </c>
      <c r="B5">
        <v>57.8</v>
      </c>
      <c r="C5">
        <v>-3.9</v>
      </c>
      <c r="D5" t="s">
        <v>7</v>
      </c>
      <c r="E5">
        <v>0</v>
      </c>
      <c r="F5">
        <v>1</v>
      </c>
    </row>
    <row r="6" spans="1:6" x14ac:dyDescent="0.3">
      <c r="A6">
        <v>5</v>
      </c>
      <c r="B6">
        <v>7.6</v>
      </c>
      <c r="C6">
        <v>1.6</v>
      </c>
      <c r="D6" t="s">
        <v>7</v>
      </c>
      <c r="E6">
        <v>0</v>
      </c>
      <c r="F6">
        <v>1</v>
      </c>
    </row>
    <row r="7" spans="1:6" x14ac:dyDescent="0.3">
      <c r="A7">
        <v>6</v>
      </c>
      <c r="B7">
        <v>13.5</v>
      </c>
      <c r="C7">
        <v>8.5</v>
      </c>
      <c r="D7" t="s">
        <v>7</v>
      </c>
      <c r="E7">
        <v>0</v>
      </c>
      <c r="F7">
        <v>1</v>
      </c>
    </row>
    <row r="8" spans="1:6" x14ac:dyDescent="0.3">
      <c r="A8">
        <v>7</v>
      </c>
      <c r="B8">
        <v>29.5</v>
      </c>
      <c r="C8">
        <v>13.6</v>
      </c>
      <c r="D8" t="s">
        <v>7</v>
      </c>
      <c r="E8">
        <v>0</v>
      </c>
      <c r="F8">
        <v>1</v>
      </c>
    </row>
    <row r="9" spans="1:6" x14ac:dyDescent="0.3">
      <c r="A9">
        <v>8</v>
      </c>
      <c r="B9">
        <v>9</v>
      </c>
      <c r="C9">
        <v>5.8</v>
      </c>
      <c r="D9" t="s">
        <v>7</v>
      </c>
      <c r="E9">
        <v>0</v>
      </c>
      <c r="F9">
        <v>1</v>
      </c>
    </row>
    <row r="10" spans="1:6" x14ac:dyDescent="0.3">
      <c r="A10">
        <v>9</v>
      </c>
      <c r="B10">
        <v>4.3</v>
      </c>
      <c r="C10">
        <v>2.1</v>
      </c>
      <c r="D10" t="s">
        <v>7</v>
      </c>
      <c r="E10">
        <v>0</v>
      </c>
      <c r="F10">
        <v>1</v>
      </c>
    </row>
    <row r="11" spans="1:6" x14ac:dyDescent="0.3">
      <c r="A11">
        <v>10</v>
      </c>
      <c r="B11">
        <v>5.2</v>
      </c>
      <c r="C11">
        <v>1.6</v>
      </c>
      <c r="D11" t="s">
        <v>6</v>
      </c>
      <c r="E11">
        <v>33</v>
      </c>
      <c r="F11">
        <v>1.06</v>
      </c>
    </row>
    <row r="12" spans="1:6" x14ac:dyDescent="0.3">
      <c r="A12">
        <v>11</v>
      </c>
      <c r="B12">
        <v>13.5</v>
      </c>
      <c r="C12">
        <v>5.8</v>
      </c>
      <c r="D12" t="s">
        <v>7</v>
      </c>
      <c r="E12">
        <v>0</v>
      </c>
      <c r="F12">
        <v>1</v>
      </c>
    </row>
    <row r="13" spans="1:6" x14ac:dyDescent="0.3">
      <c r="A13">
        <v>12</v>
      </c>
      <c r="B13">
        <v>14.9</v>
      </c>
      <c r="C13">
        <v>5</v>
      </c>
      <c r="D13" t="s">
        <v>6</v>
      </c>
      <c r="E13">
        <v>27</v>
      </c>
      <c r="F1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F20" sqref="F20"/>
    </sheetView>
  </sheetViews>
  <sheetFormatPr defaultRowHeight="14.4" x14ac:dyDescent="0.3"/>
  <sheetData>
    <row r="1" spans="1:6" x14ac:dyDescent="0.3">
      <c r="A1" t="s">
        <v>13</v>
      </c>
      <c r="B1" t="s">
        <v>14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95</v>
      </c>
    </row>
    <row r="3" spans="1:6" x14ac:dyDescent="0.3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3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9999</v>
      </c>
    </row>
    <row r="5" spans="1:6" x14ac:dyDescent="0.3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9999</v>
      </c>
    </row>
    <row r="6" spans="1:6" x14ac:dyDescent="0.3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9999</v>
      </c>
    </row>
    <row r="7" spans="1:6" x14ac:dyDescent="0.3">
      <c r="A7">
        <v>3</v>
      </c>
      <c r="B7">
        <v>4</v>
      </c>
      <c r="C7">
        <v>0.67010000000000003</v>
      </c>
      <c r="D7">
        <v>0.17102999999999999</v>
      </c>
      <c r="E7">
        <v>1.2800000000000001E-2</v>
      </c>
      <c r="F7">
        <v>9999</v>
      </c>
    </row>
    <row r="8" spans="1:6" x14ac:dyDescent="0.3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9999</v>
      </c>
    </row>
    <row r="9" spans="1:6" x14ac:dyDescent="0.3">
      <c r="A9">
        <v>4</v>
      </c>
      <c r="B9">
        <v>7</v>
      </c>
      <c r="C9">
        <v>0</v>
      </c>
      <c r="D9">
        <v>0.55618000000000001</v>
      </c>
      <c r="E9">
        <v>0</v>
      </c>
      <c r="F9">
        <v>9999</v>
      </c>
    </row>
    <row r="10" spans="1:6" x14ac:dyDescent="0.3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9999</v>
      </c>
    </row>
    <row r="11" spans="1:6" x14ac:dyDescent="0.3">
      <c r="A11">
        <v>6</v>
      </c>
      <c r="B11">
        <v>9</v>
      </c>
      <c r="C11">
        <v>9.4979999999999995E-2</v>
      </c>
      <c r="D11">
        <v>0.19889999999999999</v>
      </c>
      <c r="E11">
        <v>0</v>
      </c>
      <c r="F11">
        <v>9999</v>
      </c>
    </row>
    <row r="12" spans="1:6" x14ac:dyDescent="0.3">
      <c r="A12">
        <v>6</v>
      </c>
      <c r="B12">
        <v>10</v>
      </c>
      <c r="C12">
        <v>0.12291000000000001</v>
      </c>
      <c r="D12">
        <v>0.25580999999999998</v>
      </c>
      <c r="E12">
        <v>0</v>
      </c>
      <c r="F12">
        <v>9999</v>
      </c>
    </row>
    <row r="13" spans="1:6" x14ac:dyDescent="0.3">
      <c r="A13">
        <v>6</v>
      </c>
      <c r="B13">
        <v>11</v>
      </c>
      <c r="C13">
        <v>6.615E-2</v>
      </c>
      <c r="D13">
        <v>0.13027</v>
      </c>
      <c r="E13">
        <v>0</v>
      </c>
      <c r="F13">
        <v>9999</v>
      </c>
    </row>
    <row r="14" spans="1:6" x14ac:dyDescent="0.3">
      <c r="A14">
        <v>7</v>
      </c>
      <c r="B14">
        <v>8</v>
      </c>
      <c r="C14">
        <v>3.1809999999999998E-2</v>
      </c>
      <c r="D14">
        <v>8.4500000000000006E-2</v>
      </c>
      <c r="E14">
        <v>0</v>
      </c>
      <c r="F14">
        <v>9999</v>
      </c>
    </row>
    <row r="15" spans="1:6" x14ac:dyDescent="0.3">
      <c r="A15">
        <v>7</v>
      </c>
      <c r="B15">
        <v>12</v>
      </c>
      <c r="C15">
        <v>0.12711</v>
      </c>
      <c r="D15">
        <v>0.27038000000000001</v>
      </c>
      <c r="E15">
        <v>0</v>
      </c>
      <c r="F15">
        <v>9999</v>
      </c>
    </row>
    <row r="16" spans="1:6" x14ac:dyDescent="0.3">
      <c r="A16">
        <v>8</v>
      </c>
      <c r="B16">
        <v>9</v>
      </c>
      <c r="C16">
        <v>8.2049999999999998E-2</v>
      </c>
      <c r="D16">
        <v>0.19206999999999999</v>
      </c>
      <c r="E16">
        <v>0</v>
      </c>
      <c r="F16">
        <v>9999</v>
      </c>
    </row>
    <row r="17" spans="1:6" x14ac:dyDescent="0.3">
      <c r="A17">
        <v>10</v>
      </c>
      <c r="B17">
        <v>11</v>
      </c>
      <c r="C17">
        <v>0.22092000000000001</v>
      </c>
      <c r="D17">
        <v>0.19988</v>
      </c>
      <c r="E17">
        <v>0</v>
      </c>
      <c r="F17">
        <v>9999</v>
      </c>
    </row>
    <row r="18" spans="1:6" x14ac:dyDescent="0.3">
      <c r="A18">
        <v>11</v>
      </c>
      <c r="B18">
        <v>12</v>
      </c>
      <c r="C18">
        <v>0.17093</v>
      </c>
      <c r="D18">
        <v>0.34802</v>
      </c>
      <c r="E18">
        <v>0</v>
      </c>
      <c r="F18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2F40-2156-471F-99B6-581E07FCDA91}">
  <dimension ref="A1:F18"/>
  <sheetViews>
    <sheetView workbookViewId="0">
      <selection activeCell="B25" sqref="B25"/>
    </sheetView>
  </sheetViews>
  <sheetFormatPr defaultRowHeight="14.4" x14ac:dyDescent="0.3"/>
  <sheetData>
    <row r="1" spans="1:6" x14ac:dyDescent="0.3">
      <c r="A1" t="s">
        <v>13</v>
      </c>
      <c r="B1" t="s">
        <v>14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1</v>
      </c>
      <c r="B2">
        <v>2</v>
      </c>
      <c r="C2">
        <f>2*0.01938</f>
        <v>3.8760000000000003E-2</v>
      </c>
      <c r="D2">
        <f>2*0.05917</f>
        <v>0.11834</v>
      </c>
      <c r="E2">
        <f>0.5*0.0528</f>
        <v>2.64E-2</v>
      </c>
      <c r="F2">
        <f>0.5*95</f>
        <v>47.5</v>
      </c>
    </row>
    <row r="3" spans="1:6" x14ac:dyDescent="0.3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3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9999</v>
      </c>
    </row>
    <row r="5" spans="1:6" x14ac:dyDescent="0.3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9999</v>
      </c>
    </row>
    <row r="6" spans="1:6" x14ac:dyDescent="0.3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9999</v>
      </c>
    </row>
    <row r="7" spans="1:6" x14ac:dyDescent="0.3">
      <c r="A7">
        <v>3</v>
      </c>
      <c r="B7">
        <v>4</v>
      </c>
      <c r="C7">
        <v>0.67010000000000003</v>
      </c>
      <c r="D7">
        <v>0.17102999999999999</v>
      </c>
      <c r="E7">
        <v>1.2800000000000001E-2</v>
      </c>
      <c r="F7">
        <v>9999</v>
      </c>
    </row>
    <row r="8" spans="1:6" x14ac:dyDescent="0.3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9999</v>
      </c>
    </row>
    <row r="9" spans="1:6" x14ac:dyDescent="0.3">
      <c r="A9">
        <v>4</v>
      </c>
      <c r="B9">
        <v>7</v>
      </c>
      <c r="C9">
        <v>0</v>
      </c>
      <c r="D9">
        <v>0.55618000000000001</v>
      </c>
      <c r="E9">
        <v>0</v>
      </c>
      <c r="F9">
        <v>9999</v>
      </c>
    </row>
    <row r="10" spans="1:6" x14ac:dyDescent="0.3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9999</v>
      </c>
    </row>
    <row r="11" spans="1:6" x14ac:dyDescent="0.3">
      <c r="A11">
        <v>6</v>
      </c>
      <c r="B11">
        <v>9</v>
      </c>
      <c r="C11">
        <v>9.4979999999999995E-2</v>
      </c>
      <c r="D11">
        <v>0.19889999999999999</v>
      </c>
      <c r="E11">
        <v>0</v>
      </c>
      <c r="F11">
        <v>9999</v>
      </c>
    </row>
    <row r="12" spans="1:6" x14ac:dyDescent="0.3">
      <c r="A12">
        <v>6</v>
      </c>
      <c r="B12">
        <v>10</v>
      </c>
      <c r="C12">
        <v>0.12291000000000001</v>
      </c>
      <c r="D12">
        <v>0.25580999999999998</v>
      </c>
      <c r="E12">
        <v>0</v>
      </c>
      <c r="F12">
        <v>9999</v>
      </c>
    </row>
    <row r="13" spans="1:6" x14ac:dyDescent="0.3">
      <c r="A13">
        <v>6</v>
      </c>
      <c r="B13">
        <v>11</v>
      </c>
      <c r="C13">
        <v>6.615E-2</v>
      </c>
      <c r="D13">
        <v>0.13027</v>
      </c>
      <c r="E13">
        <v>0</v>
      </c>
      <c r="F13">
        <v>9999</v>
      </c>
    </row>
    <row r="14" spans="1:6" x14ac:dyDescent="0.3">
      <c r="A14">
        <v>7</v>
      </c>
      <c r="B14">
        <v>8</v>
      </c>
      <c r="C14">
        <v>3.1809999999999998E-2</v>
      </c>
      <c r="D14">
        <v>8.4500000000000006E-2</v>
      </c>
      <c r="E14">
        <v>0</v>
      </c>
      <c r="F14">
        <v>9999</v>
      </c>
    </row>
    <row r="15" spans="1:6" x14ac:dyDescent="0.3">
      <c r="A15">
        <v>7</v>
      </c>
      <c r="B15">
        <v>12</v>
      </c>
      <c r="C15">
        <v>0.12711</v>
      </c>
      <c r="D15">
        <v>0.27038000000000001</v>
      </c>
      <c r="E15">
        <v>0</v>
      </c>
      <c r="F15">
        <v>9999</v>
      </c>
    </row>
    <row r="16" spans="1:6" x14ac:dyDescent="0.3">
      <c r="A16">
        <v>8</v>
      </c>
      <c r="B16">
        <v>9</v>
      </c>
      <c r="C16">
        <v>8.2049999999999998E-2</v>
      </c>
      <c r="D16">
        <v>0.19206999999999999</v>
      </c>
      <c r="E16">
        <v>0</v>
      </c>
      <c r="F16">
        <v>9999</v>
      </c>
    </row>
    <row r="17" spans="1:6" x14ac:dyDescent="0.3">
      <c r="A17">
        <v>10</v>
      </c>
      <c r="B17">
        <v>11</v>
      </c>
      <c r="C17">
        <v>0.22092000000000001</v>
      </c>
      <c r="D17">
        <v>0.19988</v>
      </c>
      <c r="E17">
        <v>0</v>
      </c>
      <c r="F17">
        <v>9999</v>
      </c>
    </row>
    <row r="18" spans="1:6" x14ac:dyDescent="0.3">
      <c r="A18">
        <v>11</v>
      </c>
      <c r="B18">
        <v>12</v>
      </c>
      <c r="C18">
        <v>0.17093</v>
      </c>
      <c r="D18">
        <v>0.34802</v>
      </c>
      <c r="E18">
        <v>0</v>
      </c>
      <c r="F18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CE19-70B3-4BB8-8F64-4BA81CD30F7F}">
  <dimension ref="A1:F17"/>
  <sheetViews>
    <sheetView tabSelected="1" workbookViewId="0">
      <selection activeCell="F19" sqref="F19"/>
    </sheetView>
  </sheetViews>
  <sheetFormatPr defaultRowHeight="14.4" x14ac:dyDescent="0.3"/>
  <sheetData>
    <row r="1" spans="1:6" x14ac:dyDescent="0.3">
      <c r="A1" t="s">
        <v>13</v>
      </c>
      <c r="B1" t="s">
        <v>14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95</v>
      </c>
    </row>
    <row r="3" spans="1:6" x14ac:dyDescent="0.3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3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9999</v>
      </c>
    </row>
    <row r="5" spans="1:6" x14ac:dyDescent="0.3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9999</v>
      </c>
    </row>
    <row r="6" spans="1:6" x14ac:dyDescent="0.3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9999</v>
      </c>
    </row>
    <row r="7" spans="1:6" x14ac:dyDescent="0.3">
      <c r="A7">
        <v>3</v>
      </c>
      <c r="B7">
        <v>4</v>
      </c>
      <c r="C7">
        <v>0.67010000000000003</v>
      </c>
      <c r="D7">
        <v>0.17102999999999999</v>
      </c>
      <c r="E7">
        <v>1.2800000000000001E-2</v>
      </c>
      <c r="F7">
        <v>9999</v>
      </c>
    </row>
    <row r="8" spans="1:6" x14ac:dyDescent="0.3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9999</v>
      </c>
    </row>
    <row r="9" spans="1:6" x14ac:dyDescent="0.3">
      <c r="A9">
        <v>4</v>
      </c>
      <c r="B9">
        <v>7</v>
      </c>
      <c r="C9">
        <v>0</v>
      </c>
      <c r="D9">
        <v>0.55618000000000001</v>
      </c>
      <c r="E9">
        <v>0</v>
      </c>
      <c r="F9">
        <v>9999</v>
      </c>
    </row>
    <row r="10" spans="1:6" x14ac:dyDescent="0.3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9999</v>
      </c>
    </row>
    <row r="11" spans="1:6" x14ac:dyDescent="0.3">
      <c r="A11">
        <v>6</v>
      </c>
      <c r="B11">
        <v>9</v>
      </c>
      <c r="C11">
        <v>9.4979999999999995E-2</v>
      </c>
      <c r="D11">
        <v>0.19889999999999999</v>
      </c>
      <c r="E11">
        <v>0</v>
      </c>
      <c r="F11">
        <v>9999</v>
      </c>
    </row>
    <row r="12" spans="1:6" x14ac:dyDescent="0.3">
      <c r="A12">
        <v>6</v>
      </c>
      <c r="B12">
        <v>10</v>
      </c>
      <c r="C12">
        <v>0.12291000000000001</v>
      </c>
      <c r="D12">
        <v>0.25580999999999998</v>
      </c>
      <c r="E12">
        <v>0</v>
      </c>
      <c r="F12">
        <v>9999</v>
      </c>
    </row>
    <row r="13" spans="1:6" x14ac:dyDescent="0.3">
      <c r="A13">
        <v>6</v>
      </c>
      <c r="B13">
        <v>11</v>
      </c>
      <c r="C13">
        <v>6.615E-2</v>
      </c>
      <c r="D13">
        <v>0.13027</v>
      </c>
      <c r="E13">
        <v>0</v>
      </c>
      <c r="F13">
        <v>9999</v>
      </c>
    </row>
    <row r="14" spans="1:6" x14ac:dyDescent="0.3">
      <c r="A14">
        <v>7</v>
      </c>
      <c r="B14">
        <v>8</v>
      </c>
      <c r="C14">
        <v>3.1809999999999998E-2</v>
      </c>
      <c r="D14">
        <v>8.4500000000000006E-2</v>
      </c>
      <c r="E14">
        <v>0</v>
      </c>
      <c r="F14">
        <v>9999</v>
      </c>
    </row>
    <row r="15" spans="1:6" x14ac:dyDescent="0.3">
      <c r="A15">
        <v>7</v>
      </c>
      <c r="B15">
        <v>12</v>
      </c>
      <c r="C15">
        <v>0.12711</v>
      </c>
      <c r="D15">
        <v>0.27038000000000001</v>
      </c>
      <c r="E15">
        <v>0</v>
      </c>
      <c r="F15">
        <v>9999</v>
      </c>
    </row>
    <row r="16" spans="1:6" x14ac:dyDescent="0.3">
      <c r="A16">
        <v>8</v>
      </c>
      <c r="B16">
        <v>9</v>
      </c>
      <c r="C16">
        <v>8.2049999999999998E-2</v>
      </c>
      <c r="D16">
        <v>0.19206999999999999</v>
      </c>
      <c r="E16">
        <v>0</v>
      </c>
      <c r="F16">
        <v>9999</v>
      </c>
    </row>
    <row r="17" spans="1:6" x14ac:dyDescent="0.3">
      <c r="A17">
        <v>11</v>
      </c>
      <c r="B17">
        <v>12</v>
      </c>
      <c r="C17">
        <v>0.17093</v>
      </c>
      <c r="D17">
        <v>0.34802</v>
      </c>
      <c r="E17">
        <v>0</v>
      </c>
      <c r="F1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BusData</vt:lpstr>
      <vt:lpstr>LineData</vt:lpstr>
      <vt:lpstr>ContingencyCase1</vt:lpstr>
      <vt:lpstr>ContingencyCase2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Eliot Nichols</cp:lastModifiedBy>
  <dcterms:created xsi:type="dcterms:W3CDTF">2018-04-18T17:05:47Z</dcterms:created>
  <dcterms:modified xsi:type="dcterms:W3CDTF">2019-12-07T06:01:33Z</dcterms:modified>
</cp:coreProperties>
</file>