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HarryDevSYS\"/>
    </mc:Choice>
  </mc:AlternateContent>
  <xr:revisionPtr revIDLastSave="0" documentId="8_{AAF07F20-D480-4A16-950A-C28653A6E5F4}" xr6:coauthVersionLast="34" xr6:coauthVersionMax="34" xr10:uidLastSave="{00000000-0000-0000-0000-000000000000}"/>
  <bookViews>
    <workbookView xWindow="0" yWindow="0" windowWidth="19200" windowHeight="7800" xr2:uid="{5AA3357B-2B6D-4056-B3B6-22847A9380B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M9" i="1" s="1"/>
  <c r="K9" i="1"/>
  <c r="O8" i="1"/>
  <c r="M8" i="1"/>
  <c r="K8" i="1"/>
  <c r="O7" i="1"/>
  <c r="M7" i="1" s="1"/>
  <c r="K7" i="1"/>
  <c r="O6" i="1"/>
  <c r="M6" i="1"/>
  <c r="K6" i="1"/>
  <c r="O5" i="1"/>
  <c r="M5" i="1"/>
  <c r="K5" i="1"/>
  <c r="O4" i="1"/>
  <c r="M4" i="1"/>
  <c r="K4" i="1"/>
  <c r="O3" i="1"/>
  <c r="M3" i="1" s="1"/>
  <c r="K3" i="1"/>
  <c r="O2" i="1"/>
  <c r="M2" i="1"/>
  <c r="K2" i="1"/>
</calcChain>
</file>

<file path=xl/sharedStrings.xml><?xml version="1.0" encoding="utf-8"?>
<sst xmlns="http://schemas.openxmlformats.org/spreadsheetml/2006/main" count="103" uniqueCount="44">
  <si>
    <t>INV_MONTH</t>
  </si>
  <si>
    <t>INV_YEAR</t>
  </si>
  <si>
    <t>CHANNELS</t>
  </si>
  <si>
    <t>FEE</t>
  </si>
  <si>
    <t xml:space="preserve">SEQUENCE
</t>
  </si>
  <si>
    <t xml:space="preserve">CHARGE
</t>
  </si>
  <si>
    <t xml:space="preserve">TRANSACTIONS
</t>
  </si>
  <si>
    <t xml:space="preserve">RATE_TRANS
</t>
  </si>
  <si>
    <t xml:space="preserve">ACTUAL_AMOUNT
</t>
  </si>
  <si>
    <t xml:space="preserve">RATE_AMT
</t>
  </si>
  <si>
    <t>TOTAL_CHARGE_AMOUNT</t>
  </si>
  <si>
    <t>NET_AMOUNT</t>
  </si>
  <si>
    <t xml:space="preserve">DEDUCT_WHT_AMOUNT
</t>
  </si>
  <si>
    <t>CURRENCY</t>
  </si>
  <si>
    <t xml:space="preserve">INCLUDE_VAT_AMOUNT
</t>
  </si>
  <si>
    <t>GL_ACCOUNT</t>
  </si>
  <si>
    <t>COST_CENTER</t>
  </si>
  <si>
    <t>FUND_CODE</t>
  </si>
  <si>
    <t>COMPANY_CODE</t>
  </si>
  <si>
    <t>INV_NO</t>
  </si>
  <si>
    <t>PRO_NO</t>
  </si>
  <si>
    <t>PRO_REC_DATE</t>
  </si>
  <si>
    <t>INV_REC_BY</t>
  </si>
  <si>
    <t>INV_REC_DATE</t>
  </si>
  <si>
    <t>INV_APPROVED_BY</t>
  </si>
  <si>
    <t>INV_APPROVED_DATE</t>
  </si>
  <si>
    <t>INV_DUE_DATE</t>
  </si>
  <si>
    <t>CONDITION_PYM</t>
  </si>
  <si>
    <t>VAT</t>
  </si>
  <si>
    <t xml:space="preserve">WHT
</t>
  </si>
  <si>
    <t xml:space="preserve">REMARK
</t>
  </si>
  <si>
    <t>Shop</t>
  </si>
  <si>
    <t>TMN-Transaction via Counter</t>
  </si>
  <si>
    <t>BKK - Transaction</t>
  </si>
  <si>
    <t>THB</t>
  </si>
  <si>
    <t>19ITC60000</t>
  </si>
  <si>
    <t>TI</t>
  </si>
  <si>
    <t>PRQ1019-17002730</t>
  </si>
  <si>
    <t>01026841</t>
  </si>
  <si>
    <t>Payable immediately Due Net</t>
  </si>
  <si>
    <t>UPC - Transaction</t>
  </si>
  <si>
    <t>PRQ1019-18009976</t>
  </si>
  <si>
    <t>PRQ1019-18009979</t>
  </si>
  <si>
    <t>PRQ1019-XXXXXXXX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</si>
</sst>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2" fontId="1" fillId="2" borderId="0" xfId="0" applyNumberFormat="1" applyFont="1" applyFill="1" applyAlignment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58A9-61A4-425E-8ED9-02DD23DDEBCA}">
  <dimension ref="A1:AE9"/>
  <sheetViews>
    <sheetView tabSelected="1" workbookViewId="0">
      <selection sqref="A1:XFD9"/>
    </sheetView>
  </sheetViews>
  <sheetFormatPr defaultRowHeight="14.25" x14ac:dyDescent="0.45"/>
  <sheetData>
    <row r="1" spans="1:31" s="5" customFormat="1" ht="13.15" x14ac:dyDescent="0.4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s="6" customFormat="1" ht="13.15" x14ac:dyDescent="0.4">
      <c r="A2" s="6">
        <v>1</v>
      </c>
      <c r="B2" s="6">
        <v>2018</v>
      </c>
      <c r="C2" s="6" t="s">
        <v>31</v>
      </c>
      <c r="D2" s="6" t="s">
        <v>32</v>
      </c>
      <c r="E2" s="6">
        <v>1</v>
      </c>
      <c r="F2" s="6" t="s">
        <v>33</v>
      </c>
      <c r="G2" s="6">
        <v>256737</v>
      </c>
      <c r="H2" s="6">
        <v>10</v>
      </c>
      <c r="K2" s="6">
        <f t="shared" ref="K2:K9" si="0">IF( NOT(OR(H2=0,H2="")),G2*H2,G2)+IF(NOT(OR(J2=0,J2="")),I2*(J2/100),I2)</f>
        <v>2567370</v>
      </c>
      <c r="L2" s="7">
        <v>4234455</v>
      </c>
      <c r="M2" s="6">
        <f>O2-(L2*(AD2/100))</f>
        <v>4403833.2</v>
      </c>
      <c r="N2" s="6" t="s">
        <v>34</v>
      </c>
      <c r="O2" s="6">
        <f t="shared" ref="O2:O9" si="1">L2*(1+(AC2/100))</f>
        <v>4530866.8500000006</v>
      </c>
      <c r="P2" s="6">
        <v>630080060</v>
      </c>
      <c r="Q2" s="6" t="s">
        <v>35</v>
      </c>
      <c r="S2" s="6" t="s">
        <v>36</v>
      </c>
      <c r="U2" s="6" t="s">
        <v>37</v>
      </c>
      <c r="W2" s="8" t="s">
        <v>38</v>
      </c>
      <c r="AB2" s="6" t="s">
        <v>39</v>
      </c>
      <c r="AC2" s="6">
        <v>7</v>
      </c>
      <c r="AD2" s="6">
        <v>3</v>
      </c>
    </row>
    <row r="3" spans="1:31" s="6" customFormat="1" ht="13.15" x14ac:dyDescent="0.4">
      <c r="A3" s="6">
        <v>1</v>
      </c>
      <c r="B3" s="6">
        <v>2018</v>
      </c>
      <c r="C3" s="6" t="s">
        <v>31</v>
      </c>
      <c r="D3" s="6" t="s">
        <v>32</v>
      </c>
      <c r="E3" s="6">
        <v>2</v>
      </c>
      <c r="F3" s="6" t="s">
        <v>40</v>
      </c>
      <c r="G3" s="6">
        <v>111139</v>
      </c>
      <c r="H3" s="6">
        <v>15</v>
      </c>
      <c r="K3" s="6">
        <f t="shared" si="0"/>
        <v>1667085</v>
      </c>
      <c r="L3" s="7">
        <v>4234455</v>
      </c>
      <c r="M3" s="6">
        <f>O3-(L3*(AD3/100))</f>
        <v>4403833.2</v>
      </c>
      <c r="N3" s="6" t="s">
        <v>34</v>
      </c>
      <c r="O3" s="6">
        <f t="shared" si="1"/>
        <v>4530866.8500000006</v>
      </c>
      <c r="P3" s="6">
        <v>630080060</v>
      </c>
      <c r="Q3" s="6" t="s">
        <v>35</v>
      </c>
      <c r="S3" s="6" t="s">
        <v>36</v>
      </c>
      <c r="U3" s="6" t="s">
        <v>37</v>
      </c>
      <c r="W3" s="8" t="s">
        <v>38</v>
      </c>
      <c r="AB3" s="6" t="s">
        <v>39</v>
      </c>
      <c r="AC3" s="6">
        <v>7</v>
      </c>
      <c r="AD3" s="6">
        <v>3</v>
      </c>
    </row>
    <row r="4" spans="1:31" s="6" customFormat="1" ht="13.15" x14ac:dyDescent="0.4">
      <c r="A4" s="6">
        <v>2</v>
      </c>
      <c r="B4" s="6">
        <v>2018</v>
      </c>
      <c r="C4" s="6" t="s">
        <v>31</v>
      </c>
      <c r="D4" s="6" t="s">
        <v>32</v>
      </c>
      <c r="E4" s="6">
        <v>1</v>
      </c>
      <c r="F4" s="6" t="s">
        <v>33</v>
      </c>
      <c r="G4" s="6">
        <v>205833</v>
      </c>
      <c r="H4" s="6">
        <v>10</v>
      </c>
      <c r="K4" s="6">
        <f t="shared" si="0"/>
        <v>2058330</v>
      </c>
      <c r="L4" s="7">
        <v>3666900</v>
      </c>
      <c r="M4" s="6">
        <f t="shared" ref="M4:M9" si="2">O4-(L4*(AD4/100))</f>
        <v>3813576</v>
      </c>
      <c r="N4" s="6" t="s">
        <v>34</v>
      </c>
      <c r="O4" s="6">
        <f t="shared" si="1"/>
        <v>3923583</v>
      </c>
      <c r="P4" s="6">
        <v>630080060</v>
      </c>
      <c r="Q4" s="6" t="s">
        <v>35</v>
      </c>
      <c r="S4" s="6" t="s">
        <v>36</v>
      </c>
      <c r="U4" s="6" t="s">
        <v>41</v>
      </c>
      <c r="W4" s="8" t="s">
        <v>38</v>
      </c>
      <c r="AB4" s="6" t="s">
        <v>39</v>
      </c>
      <c r="AC4" s="6">
        <v>7</v>
      </c>
      <c r="AD4" s="6">
        <v>3</v>
      </c>
    </row>
    <row r="5" spans="1:31" s="6" customFormat="1" ht="13.15" x14ac:dyDescent="0.4">
      <c r="A5" s="6">
        <v>2</v>
      </c>
      <c r="B5" s="6">
        <v>2018</v>
      </c>
      <c r="C5" s="6" t="s">
        <v>31</v>
      </c>
      <c r="D5" s="6" t="s">
        <v>32</v>
      </c>
      <c r="E5" s="6">
        <v>2</v>
      </c>
      <c r="F5" s="6" t="s">
        <v>40</v>
      </c>
      <c r="G5" s="6">
        <v>107238</v>
      </c>
      <c r="H5" s="6">
        <v>15</v>
      </c>
      <c r="K5" s="6">
        <f t="shared" si="0"/>
        <v>1608570</v>
      </c>
      <c r="L5" s="7">
        <v>3666900</v>
      </c>
      <c r="M5" s="6">
        <f t="shared" si="2"/>
        <v>3813576</v>
      </c>
      <c r="N5" s="6" t="s">
        <v>34</v>
      </c>
      <c r="O5" s="6">
        <f t="shared" si="1"/>
        <v>3923583</v>
      </c>
      <c r="P5" s="6">
        <v>630080060</v>
      </c>
      <c r="Q5" s="6" t="s">
        <v>35</v>
      </c>
      <c r="S5" s="6" t="s">
        <v>36</v>
      </c>
      <c r="U5" s="6" t="s">
        <v>41</v>
      </c>
      <c r="W5" s="8" t="s">
        <v>38</v>
      </c>
      <c r="AB5" s="6" t="s">
        <v>39</v>
      </c>
      <c r="AC5" s="6">
        <v>7</v>
      </c>
      <c r="AD5" s="6">
        <v>3</v>
      </c>
    </row>
    <row r="6" spans="1:31" s="6" customFormat="1" ht="13.15" x14ac:dyDescent="0.4">
      <c r="A6" s="6">
        <v>3</v>
      </c>
      <c r="B6" s="6">
        <v>2018</v>
      </c>
      <c r="C6" s="6" t="s">
        <v>31</v>
      </c>
      <c r="D6" s="6" t="s">
        <v>32</v>
      </c>
      <c r="E6" s="6">
        <v>1</v>
      </c>
      <c r="F6" s="6" t="s">
        <v>33</v>
      </c>
      <c r="G6" s="6">
        <v>236078</v>
      </c>
      <c r="H6" s="6">
        <v>10</v>
      </c>
      <c r="K6" s="6">
        <f t="shared" si="0"/>
        <v>2360780</v>
      </c>
      <c r="L6" s="7">
        <v>4262435</v>
      </c>
      <c r="M6" s="6">
        <f t="shared" si="2"/>
        <v>4432932.4000000004</v>
      </c>
      <c r="N6" s="6" t="s">
        <v>34</v>
      </c>
      <c r="O6" s="6">
        <f t="shared" si="1"/>
        <v>4560805.45</v>
      </c>
      <c r="P6" s="6">
        <v>630080060</v>
      </c>
      <c r="Q6" s="6" t="s">
        <v>35</v>
      </c>
      <c r="S6" s="6" t="s">
        <v>36</v>
      </c>
      <c r="U6" s="6" t="s">
        <v>42</v>
      </c>
      <c r="W6" s="8" t="s">
        <v>38</v>
      </c>
      <c r="AB6" s="6" t="s">
        <v>39</v>
      </c>
      <c r="AC6" s="6">
        <v>7</v>
      </c>
      <c r="AD6" s="6">
        <v>3</v>
      </c>
    </row>
    <row r="7" spans="1:31" s="6" customFormat="1" ht="13.15" x14ac:dyDescent="0.4">
      <c r="A7" s="6">
        <v>3</v>
      </c>
      <c r="B7" s="6">
        <v>2018</v>
      </c>
      <c r="C7" s="6" t="s">
        <v>31</v>
      </c>
      <c r="D7" s="6" t="s">
        <v>32</v>
      </c>
      <c r="E7" s="6">
        <v>2</v>
      </c>
      <c r="F7" s="6" t="s">
        <v>40</v>
      </c>
      <c r="G7" s="6">
        <v>126777</v>
      </c>
      <c r="H7" s="6">
        <v>15</v>
      </c>
      <c r="K7" s="6">
        <f t="shared" si="0"/>
        <v>1901655</v>
      </c>
      <c r="L7" s="7">
        <v>4262435</v>
      </c>
      <c r="M7" s="6">
        <f t="shared" si="2"/>
        <v>4432932.4000000004</v>
      </c>
      <c r="N7" s="6" t="s">
        <v>34</v>
      </c>
      <c r="O7" s="6">
        <f t="shared" si="1"/>
        <v>4560805.45</v>
      </c>
      <c r="P7" s="6">
        <v>630080060</v>
      </c>
      <c r="Q7" s="6" t="s">
        <v>35</v>
      </c>
      <c r="S7" s="6" t="s">
        <v>36</v>
      </c>
      <c r="U7" s="6" t="s">
        <v>42</v>
      </c>
      <c r="W7" s="8" t="s">
        <v>38</v>
      </c>
      <c r="AB7" s="6" t="s">
        <v>39</v>
      </c>
      <c r="AC7" s="6">
        <v>7</v>
      </c>
      <c r="AD7" s="6">
        <v>3</v>
      </c>
    </row>
    <row r="8" spans="1:31" s="6" customFormat="1" ht="13.15" x14ac:dyDescent="0.4">
      <c r="A8" s="6">
        <v>4</v>
      </c>
      <c r="B8" s="6">
        <v>2018</v>
      </c>
      <c r="C8" s="6" t="s">
        <v>31</v>
      </c>
      <c r="D8" s="6" t="s">
        <v>32</v>
      </c>
      <c r="E8" s="6">
        <v>1</v>
      </c>
      <c r="F8" s="6" t="s">
        <v>33</v>
      </c>
      <c r="G8" s="6">
        <v>203095</v>
      </c>
      <c r="H8" s="6">
        <v>10</v>
      </c>
      <c r="K8" s="6">
        <f t="shared" si="0"/>
        <v>2030950</v>
      </c>
      <c r="L8" s="7">
        <v>3694900</v>
      </c>
      <c r="M8" s="6">
        <f t="shared" si="2"/>
        <v>3842696</v>
      </c>
      <c r="N8" s="6" t="s">
        <v>34</v>
      </c>
      <c r="O8" s="6">
        <f t="shared" si="1"/>
        <v>3953543</v>
      </c>
      <c r="P8" s="6">
        <v>630080060</v>
      </c>
      <c r="Q8" s="6" t="s">
        <v>35</v>
      </c>
      <c r="S8" s="6" t="s">
        <v>36</v>
      </c>
      <c r="U8" s="6" t="s">
        <v>43</v>
      </c>
      <c r="W8" s="8" t="s">
        <v>38</v>
      </c>
      <c r="AB8" s="6" t="s">
        <v>39</v>
      </c>
      <c r="AC8" s="6">
        <v>7</v>
      </c>
      <c r="AD8" s="6">
        <v>3</v>
      </c>
    </row>
    <row r="9" spans="1:31" s="6" customFormat="1" ht="13.15" x14ac:dyDescent="0.4">
      <c r="A9" s="6">
        <v>4</v>
      </c>
      <c r="B9" s="6">
        <v>2018</v>
      </c>
      <c r="C9" s="6" t="s">
        <v>31</v>
      </c>
      <c r="D9" s="6" t="s">
        <v>32</v>
      </c>
      <c r="E9" s="6">
        <v>2</v>
      </c>
      <c r="F9" s="6" t="s">
        <v>40</v>
      </c>
      <c r="G9" s="6">
        <v>110930</v>
      </c>
      <c r="H9" s="6">
        <v>15</v>
      </c>
      <c r="K9" s="6">
        <f t="shared" si="0"/>
        <v>1663950</v>
      </c>
      <c r="L9" s="7">
        <v>3694900</v>
      </c>
      <c r="M9" s="6">
        <f t="shared" si="2"/>
        <v>3842696</v>
      </c>
      <c r="N9" s="6" t="s">
        <v>34</v>
      </c>
      <c r="O9" s="6">
        <f t="shared" si="1"/>
        <v>3953543</v>
      </c>
      <c r="P9" s="6">
        <v>630080060</v>
      </c>
      <c r="Q9" s="6" t="s">
        <v>35</v>
      </c>
      <c r="S9" s="6" t="s">
        <v>36</v>
      </c>
      <c r="U9" s="6" t="s">
        <v>43</v>
      </c>
      <c r="W9" s="8" t="s">
        <v>38</v>
      </c>
      <c r="AB9" s="6" t="s">
        <v>39</v>
      </c>
      <c r="AC9" s="6">
        <v>7</v>
      </c>
      <c r="AD9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BbeeHarry</dc:creator>
  <cp:lastModifiedBy>BbeeHarry</cp:lastModifiedBy>
  <dcterms:created xsi:type="dcterms:W3CDTF">2018-08-23T10:58:20Z</dcterms:created>
  <dcterms:modified xsi:type="dcterms:W3CDTF">2018-08-23T11:23:33Z</dcterms:modified>
</cp:coreProperties>
</file>