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gela.silva\Documents\Documents\a_Wind\SOE\"/>
    </mc:Choice>
  </mc:AlternateContent>
  <bookViews>
    <workbookView xWindow="0" yWindow="0" windowWidth="28800" windowHeight="117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</calcChain>
</file>

<file path=xl/sharedStrings.xml><?xml version="1.0" encoding="utf-8"?>
<sst xmlns="http://schemas.openxmlformats.org/spreadsheetml/2006/main" count="107" uniqueCount="54">
  <si>
    <t>Project_Name</t>
  </si>
  <si>
    <t>FDNS</t>
  </si>
  <si>
    <t xml:space="preserve">Coastal VA Offshore Wind </t>
  </si>
  <si>
    <t>Vineyard Wind 1 (North)</t>
  </si>
  <si>
    <t>2021-2022</t>
  </si>
  <si>
    <t>South Fork</t>
  </si>
  <si>
    <t>Skipjack Phase 1</t>
  </si>
  <si>
    <t>2022-2023</t>
  </si>
  <si>
    <t>Ocean Wind</t>
  </si>
  <si>
    <t>Revolution Wind</t>
  </si>
  <si>
    <t>Sunrise Wind</t>
  </si>
  <si>
    <t>U.S. Wind Maryland</t>
  </si>
  <si>
    <t>Empire Wind Phase 1</t>
  </si>
  <si>
    <t>2023-2024</t>
  </si>
  <si>
    <t>Park City Wind</t>
  </si>
  <si>
    <t>Mayflower Wind Phase 1</t>
  </si>
  <si>
    <t xml:space="preserve">Dominion Phase 1 </t>
  </si>
  <si>
    <t>Skipjack Remainder</t>
  </si>
  <si>
    <t>NA</t>
  </si>
  <si>
    <t xml:space="preserve">US Wind MARWIN+ </t>
  </si>
  <si>
    <t>2024-2025</t>
  </si>
  <si>
    <t>Liberty Wind</t>
  </si>
  <si>
    <t xml:space="preserve">Empire Wind Phase 2 </t>
  </si>
  <si>
    <t>Dominion Phase 2</t>
  </si>
  <si>
    <t>Bay State Wind</t>
  </si>
  <si>
    <t>2025-2026</t>
  </si>
  <si>
    <t>Mayflower Wind Phase 2</t>
  </si>
  <si>
    <t xml:space="preserve">Garden State Offshore Energy </t>
  </si>
  <si>
    <t>Dominion Phase 3</t>
  </si>
  <si>
    <t>Equinor/Beacon Wind</t>
  </si>
  <si>
    <t>Atlantic Shores</t>
  </si>
  <si>
    <t>2026-2027</t>
  </si>
  <si>
    <t>Kitty Hawk Wind</t>
  </si>
  <si>
    <t>Liberty Wind Phase 2</t>
  </si>
  <si>
    <t>Bay State Wind Phase 2</t>
  </si>
  <si>
    <t>2027-2028</t>
  </si>
  <si>
    <t>Ocean Wind +</t>
  </si>
  <si>
    <t>2028-2029</t>
  </si>
  <si>
    <t>NY Call Areas Total</t>
  </si>
  <si>
    <t>NY Call Areas Primary Recommendation</t>
  </si>
  <si>
    <t>NY Call Areas Secondary Recommendation</t>
  </si>
  <si>
    <t>Gulf of Maine</t>
  </si>
  <si>
    <t>Project_Acres</t>
  </si>
  <si>
    <t>SeaDist_FndScr_Acres</t>
  </si>
  <si>
    <t>OffExpCab_Miles</t>
  </si>
  <si>
    <t>InterCab_Miles</t>
  </si>
  <si>
    <t>Constr_Yrs</t>
  </si>
  <si>
    <t>Cumul_Proj_Acres</t>
  </si>
  <si>
    <t xml:space="preserve">Cumul_FDNS </t>
  </si>
  <si>
    <t>Cumul_ SeaDist_FndScr_Acres</t>
  </si>
  <si>
    <t>Cumul_OffExpCab_Miles</t>
  </si>
  <si>
    <t>Cumul_InterCab_Miles</t>
  </si>
  <si>
    <t>Offsh_Cbl_Acres</t>
  </si>
  <si>
    <t>Cumul_Offsh_Cbl_Acres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</si>
</sst>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>
    <font>
      <sz val="11"/>
      <color theme="1"/>
      <name val="Calibri"/>
      <family val="2"/>
      <scheme val="minor"/>
    </font>
    <font>
      <b/>
      <sz val="9"/>
      <color theme="1"/>
      <name val="Calibri"/>
      <family val="2"/>
    </font>
    <font>
      <b/>
      <sz val="8"/>
      <name val="Arial"/>
      <family val="2"/>
    </font>
    <font>
      <sz val="9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1"/>
      <name val="Arial"/>
      <family val="2"/>
    </font>
    <font>
      <sz val="11"/>
      <name val="Calibri"/>
      <family val="2"/>
    </font>
    <font>
      <sz val="9"/>
      <name val="Arial"/>
      <family val="2"/>
    </font>
    <font>
      <sz val="9"/>
      <color theme="1"/>
      <name val="Arial"/>
      <family val="2"/>
    </font>
    <font>
      <sz val="9"/>
      <color rgb="FF000000"/>
      <name val="Docs-Calibri"/>
    </font>
  </fonts>
  <fills count="10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rgb="FFCCCCCC"/>
        <bgColor rgb="FFCCCCCC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2" borderId="0" xfId="0" applyFont="1" applyFill="1" applyAlignment="1"/>
    <xf numFmtId="0" fontId="1" fillId="2" borderId="0" xfId="0" applyFont="1" applyFill="1" applyAlignment="1">
      <alignment horizontal="center"/>
    </xf>
    <xf numFmtId="0" fontId="0" fillId="0" borderId="0" xfId="0" applyFont="1" applyAlignment="1"/>
    <xf numFmtId="0" fontId="3" fillId="0" borderId="0" xfId="0" applyFont="1" applyFill="1" applyAlignment="1"/>
    <xf numFmtId="3" fontId="3" fillId="0" borderId="0" xfId="0" applyNumberFormat="1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3" fontId="5" fillId="0" borderId="0" xfId="0" applyNumberFormat="1" applyFont="1" applyAlignment="1">
      <alignment horizontal="right"/>
    </xf>
    <xf numFmtId="0" fontId="3" fillId="0" borderId="0" xfId="0" applyFont="1" applyFill="1"/>
    <xf numFmtId="0" fontId="6" fillId="0" borderId="0" xfId="0" applyFont="1" applyFill="1" applyBorder="1" applyAlignment="1">
      <alignment horizontal="center"/>
    </xf>
    <xf numFmtId="0" fontId="7" fillId="4" borderId="0" xfId="0" applyFont="1" applyFill="1" applyAlignment="1">
      <alignment horizontal="center"/>
    </xf>
    <xf numFmtId="3" fontId="0" fillId="0" borderId="0" xfId="0" applyNumberFormat="1" applyFont="1" applyAlignment="1"/>
    <xf numFmtId="3" fontId="3" fillId="0" borderId="0" xfId="0" applyNumberFormat="1" applyFont="1" applyFill="1" applyAlignment="1">
      <alignment horizontal="center" wrapText="1"/>
    </xf>
    <xf numFmtId="3" fontId="8" fillId="0" borderId="0" xfId="0" applyNumberFormat="1" applyFont="1" applyFill="1" applyBorder="1" applyAlignment="1">
      <alignment horizontal="center"/>
    </xf>
    <xf numFmtId="3" fontId="9" fillId="0" borderId="0" xfId="0" applyNumberFormat="1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1" fontId="0" fillId="0" borderId="0" xfId="0" applyNumberFormat="1" applyFont="1" applyAlignment="1"/>
    <xf numFmtId="0" fontId="4" fillId="6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4" fillId="7" borderId="0" xfId="0" applyFont="1" applyFill="1" applyAlignment="1">
      <alignment horizontal="center"/>
    </xf>
    <xf numFmtId="1" fontId="4" fillId="0" borderId="0" xfId="0" applyNumberFormat="1" applyFont="1" applyFill="1" applyAlignment="1">
      <alignment horizontal="center"/>
    </xf>
    <xf numFmtId="1" fontId="5" fillId="0" borderId="0" xfId="0" applyNumberFormat="1" applyFont="1"/>
    <xf numFmtId="0" fontId="3" fillId="0" borderId="0" xfId="0" applyFont="1" applyFill="1" applyBorder="1" applyAlignment="1"/>
    <xf numFmtId="1" fontId="4" fillId="0" borderId="0" xfId="0" applyNumberFormat="1" applyFont="1" applyFill="1" applyBorder="1" applyAlignment="1">
      <alignment horizontal="center"/>
    </xf>
    <xf numFmtId="0" fontId="4" fillId="8" borderId="0" xfId="0" applyFont="1" applyFill="1" applyAlignment="1">
      <alignment horizontal="center"/>
    </xf>
    <xf numFmtId="0" fontId="10" fillId="0" borderId="0" xfId="0" applyFont="1" applyFill="1" applyBorder="1" applyAlignment="1">
      <alignment horizontal="left"/>
    </xf>
    <xf numFmtId="0" fontId="4" fillId="9" borderId="0" xfId="0" applyFont="1" applyFill="1" applyAlignment="1">
      <alignment horizontal="center"/>
    </xf>
    <xf numFmtId="1" fontId="7" fillId="0" borderId="0" xfId="0" applyNumberFormat="1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0" fillId="0" borderId="0" xfId="0" applyFont="1" applyFill="1" applyAlignment="1"/>
    <xf numFmtId="3" fontId="1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3" fontId="1" fillId="3" borderId="0" xfId="0" applyNumberFormat="1" applyFont="1" applyFill="1" applyAlignment="1">
      <alignment horizontal="center"/>
    </xf>
    <xf numFmtId="0" fontId="2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tabSelected="1" topLeftCell="D1" workbookViewId="0">
      <selection activeCell="K1" sqref="K1"/>
    </sheetView>
  </sheetViews>
  <sheetFormatPr defaultRowHeight="15"/>
  <cols>
    <col min="1" max="1" width="34.5703125" style="32" bestFit="1" customWidth="1"/>
    <col min="2" max="2" width="10.5703125" style="32" bestFit="1" customWidth="1"/>
    <col min="3" max="3" width="5" style="32" bestFit="1" customWidth="1"/>
    <col min="4" max="4" width="19" style="32" bestFit="1" customWidth="1"/>
    <col min="5" max="5" width="18.85546875" style="32" bestFit="1" customWidth="1"/>
    <col min="6" max="6" width="14.28515625" style="32" bestFit="1" customWidth="1"/>
    <col min="7" max="7" width="12.85546875" style="32" bestFit="1" customWidth="1"/>
    <col min="8" max="8" width="9.7109375" style="3" bestFit="1" customWidth="1"/>
    <col min="9" max="9" width="13.85546875" style="3" bestFit="1" customWidth="1"/>
    <col min="10" max="10" width="10.7109375" style="3" bestFit="1" customWidth="1"/>
    <col min="11" max="11" width="25.7109375" style="3" bestFit="1" customWidth="1"/>
    <col min="12" max="12" width="25" style="3" bestFit="1" customWidth="1"/>
    <col min="13" max="13" width="20.42578125" style="3" bestFit="1" customWidth="1"/>
    <col min="14" max="14" width="19.140625" style="3" bestFit="1" customWidth="1"/>
    <col min="15" max="16384" width="9.140625" style="3"/>
  </cols>
  <sheetData>
    <row r="1" spans="1:14">
      <c r="A1" s="1" t="s">
        <v>0</v>
      </c>
      <c r="B1" s="33" t="s">
        <v>42</v>
      </c>
      <c r="C1" s="2" t="s">
        <v>1</v>
      </c>
      <c r="D1" s="34" t="s">
        <v>43</v>
      </c>
      <c r="E1" s="34" t="s">
        <v>52</v>
      </c>
      <c r="F1" s="34" t="s">
        <v>44</v>
      </c>
      <c r="G1" s="34" t="s">
        <v>45</v>
      </c>
      <c r="H1" s="35" t="s">
        <v>46</v>
      </c>
      <c r="I1" s="36" t="s">
        <v>47</v>
      </c>
      <c r="J1" s="35" t="s">
        <v>48</v>
      </c>
      <c r="K1" s="37" t="s">
        <v>49</v>
      </c>
      <c r="L1" s="37" t="s">
        <v>53</v>
      </c>
      <c r="M1" s="37" t="s">
        <v>50</v>
      </c>
      <c r="N1" s="37" t="s">
        <v>51</v>
      </c>
    </row>
    <row r="2" spans="1:14">
      <c r="A2" s="4" t="s">
        <v>2</v>
      </c>
      <c r="B2" s="5">
        <v>2136.6</v>
      </c>
      <c r="C2" s="6">
        <v>2</v>
      </c>
      <c r="D2" s="7">
        <v>2</v>
      </c>
      <c r="E2" s="7">
        <v>11</v>
      </c>
      <c r="F2" s="7">
        <v>27</v>
      </c>
      <c r="G2" s="7">
        <v>9</v>
      </c>
      <c r="H2" s="8">
        <v>2020</v>
      </c>
      <c r="I2" s="9">
        <v>2136.6</v>
      </c>
      <c r="J2" s="3">
        <v>2</v>
      </c>
      <c r="K2" s="3">
        <v>2</v>
      </c>
      <c r="L2" s="3">
        <v>11</v>
      </c>
      <c r="M2" s="3">
        <v>27</v>
      </c>
      <c r="N2" s="3">
        <v>9</v>
      </c>
    </row>
    <row r="3" spans="1:14">
      <c r="A3" s="10" t="s">
        <v>3</v>
      </c>
      <c r="B3" s="5">
        <v>75646.62</v>
      </c>
      <c r="C3" s="5">
        <v>86</v>
      </c>
      <c r="D3" s="11">
        <v>53</v>
      </c>
      <c r="E3" s="11">
        <v>77</v>
      </c>
      <c r="F3" s="11">
        <v>98</v>
      </c>
      <c r="G3" s="11">
        <v>177</v>
      </c>
      <c r="H3" s="12" t="s">
        <v>4</v>
      </c>
      <c r="I3" s="13">
        <f>B2+B3</f>
        <v>77783.22</v>
      </c>
      <c r="J3" s="13">
        <v>88</v>
      </c>
      <c r="K3" s="3">
        <v>55</v>
      </c>
      <c r="L3" s="3">
        <v>88</v>
      </c>
      <c r="M3" s="3">
        <v>125</v>
      </c>
      <c r="N3" s="3">
        <v>186</v>
      </c>
    </row>
    <row r="4" spans="1:14">
      <c r="A4" s="10" t="s">
        <v>5</v>
      </c>
      <c r="B4" s="14">
        <v>16337.73</v>
      </c>
      <c r="C4" s="5">
        <v>16</v>
      </c>
      <c r="D4" s="15">
        <v>14</v>
      </c>
      <c r="E4" s="16">
        <v>110</v>
      </c>
      <c r="F4" s="16">
        <v>139</v>
      </c>
      <c r="G4" s="16">
        <v>28</v>
      </c>
      <c r="H4" s="12" t="s">
        <v>4</v>
      </c>
      <c r="I4" s="13">
        <f>B4+I3</f>
        <v>94120.95</v>
      </c>
      <c r="J4" s="13">
        <v>104</v>
      </c>
      <c r="K4" s="13">
        <v>69</v>
      </c>
      <c r="L4" s="13">
        <v>198</v>
      </c>
      <c r="M4" s="3">
        <v>264</v>
      </c>
      <c r="N4" s="3">
        <v>214</v>
      </c>
    </row>
    <row r="5" spans="1:14">
      <c r="A5" s="4" t="s">
        <v>6</v>
      </c>
      <c r="B5" s="5">
        <v>6380.28</v>
      </c>
      <c r="C5" s="5">
        <v>17</v>
      </c>
      <c r="D5" s="15">
        <v>9</v>
      </c>
      <c r="E5" s="15">
        <v>50</v>
      </c>
      <c r="F5" s="15">
        <v>40</v>
      </c>
      <c r="G5" s="15">
        <v>21</v>
      </c>
      <c r="H5" s="17" t="s">
        <v>7</v>
      </c>
      <c r="I5" s="13">
        <f>B5+I4</f>
        <v>100501.23</v>
      </c>
      <c r="J5" s="13">
        <v>121</v>
      </c>
      <c r="K5" s="13">
        <v>78</v>
      </c>
      <c r="L5" s="13">
        <v>248</v>
      </c>
      <c r="M5" s="3">
        <v>304</v>
      </c>
      <c r="N5" s="3">
        <v>235</v>
      </c>
    </row>
    <row r="6" spans="1:14">
      <c r="A6" s="4" t="s">
        <v>8</v>
      </c>
      <c r="B6" s="5">
        <v>69211.03</v>
      </c>
      <c r="C6" s="5">
        <v>95</v>
      </c>
      <c r="D6" s="15">
        <v>80</v>
      </c>
      <c r="E6" s="15">
        <v>86</v>
      </c>
      <c r="F6" s="15">
        <v>142</v>
      </c>
      <c r="G6" s="15">
        <v>142</v>
      </c>
      <c r="H6" s="17" t="s">
        <v>7</v>
      </c>
      <c r="I6" s="13">
        <f>B6+I5</f>
        <v>169712.26</v>
      </c>
      <c r="J6" s="13">
        <v>216</v>
      </c>
      <c r="K6" s="13">
        <v>158</v>
      </c>
      <c r="L6" s="13">
        <v>334</v>
      </c>
      <c r="M6" s="3">
        <v>446</v>
      </c>
      <c r="N6" s="3">
        <v>377</v>
      </c>
    </row>
    <row r="7" spans="1:14">
      <c r="A7" s="4" t="s">
        <v>9</v>
      </c>
      <c r="B7" s="5">
        <v>73070.17</v>
      </c>
      <c r="C7" s="6">
        <v>89</v>
      </c>
      <c r="D7" s="15">
        <v>76</v>
      </c>
      <c r="E7" s="15">
        <v>32</v>
      </c>
      <c r="F7" s="15">
        <v>40</v>
      </c>
      <c r="G7" s="15">
        <v>136</v>
      </c>
      <c r="H7" s="17" t="s">
        <v>7</v>
      </c>
      <c r="I7" s="13">
        <f>B7+I6</f>
        <v>242782.43</v>
      </c>
      <c r="J7" s="13">
        <v>305</v>
      </c>
      <c r="K7" s="13">
        <v>234</v>
      </c>
      <c r="L7" s="13">
        <v>366</v>
      </c>
      <c r="M7" s="3">
        <v>486</v>
      </c>
      <c r="N7" s="3">
        <v>513</v>
      </c>
    </row>
    <row r="8" spans="1:14">
      <c r="A8" s="10" t="s">
        <v>10</v>
      </c>
      <c r="B8" s="5">
        <v>73553.45</v>
      </c>
      <c r="C8" s="5">
        <v>112</v>
      </c>
      <c r="D8" s="15">
        <v>95</v>
      </c>
      <c r="E8" s="15">
        <v>91</v>
      </c>
      <c r="F8" s="15">
        <v>115</v>
      </c>
      <c r="G8" s="15">
        <v>169</v>
      </c>
      <c r="H8" s="17" t="s">
        <v>7</v>
      </c>
      <c r="I8" s="13">
        <f>B8+I7</f>
        <v>316335.88</v>
      </c>
      <c r="J8" s="13">
        <v>417</v>
      </c>
      <c r="K8" s="13">
        <v>329</v>
      </c>
      <c r="L8" s="13">
        <v>457</v>
      </c>
      <c r="M8" s="3">
        <v>601</v>
      </c>
      <c r="N8" s="3">
        <v>682</v>
      </c>
    </row>
    <row r="9" spans="1:14">
      <c r="A9" s="4" t="s">
        <v>11</v>
      </c>
      <c r="B9" s="5">
        <v>35967.17</v>
      </c>
      <c r="C9" s="18">
        <v>32</v>
      </c>
      <c r="D9" s="15">
        <v>20</v>
      </c>
      <c r="E9" s="15">
        <v>48</v>
      </c>
      <c r="F9" s="15">
        <v>80</v>
      </c>
      <c r="G9" s="15">
        <v>40</v>
      </c>
      <c r="H9" s="17" t="s">
        <v>7</v>
      </c>
      <c r="I9" s="13">
        <f>I8+B9</f>
        <v>352303.05</v>
      </c>
      <c r="J9" s="13">
        <v>449</v>
      </c>
      <c r="K9" s="13">
        <v>349</v>
      </c>
      <c r="L9" s="19">
        <v>505</v>
      </c>
      <c r="M9" s="3">
        <v>681</v>
      </c>
      <c r="N9" s="3">
        <v>722</v>
      </c>
    </row>
    <row r="10" spans="1:14">
      <c r="A10" s="4" t="s">
        <v>12</v>
      </c>
      <c r="B10" s="5">
        <v>36307.86</v>
      </c>
      <c r="C10" s="5">
        <v>81</v>
      </c>
      <c r="D10" s="15">
        <v>60</v>
      </c>
      <c r="E10" s="15">
        <v>39</v>
      </c>
      <c r="F10" s="15">
        <v>64</v>
      </c>
      <c r="G10" s="15">
        <v>107</v>
      </c>
      <c r="H10" s="20" t="s">
        <v>13</v>
      </c>
      <c r="I10" s="13">
        <f>I9+B10</f>
        <v>388610.91</v>
      </c>
      <c r="J10" s="13">
        <v>530</v>
      </c>
      <c r="K10" s="13">
        <v>409</v>
      </c>
      <c r="L10" s="13">
        <v>544</v>
      </c>
      <c r="M10" s="3">
        <v>745</v>
      </c>
      <c r="N10" s="3">
        <v>829</v>
      </c>
    </row>
    <row r="11" spans="1:14">
      <c r="A11" s="4" t="s">
        <v>14</v>
      </c>
      <c r="B11" s="5">
        <v>91297.93</v>
      </c>
      <c r="C11" s="5">
        <v>68</v>
      </c>
      <c r="D11" s="15">
        <v>87</v>
      </c>
      <c r="E11" s="15">
        <v>109</v>
      </c>
      <c r="F11" s="15">
        <v>138</v>
      </c>
      <c r="G11" s="15">
        <v>155</v>
      </c>
      <c r="H11" s="20" t="s">
        <v>13</v>
      </c>
      <c r="I11" s="13">
        <f>I10+B11</f>
        <v>479908.83999999997</v>
      </c>
      <c r="J11" s="13">
        <v>598</v>
      </c>
      <c r="K11" s="13">
        <v>496</v>
      </c>
      <c r="L11" s="13">
        <v>653</v>
      </c>
      <c r="M11" s="3">
        <v>883</v>
      </c>
      <c r="N11" s="3">
        <v>984</v>
      </c>
    </row>
    <row r="12" spans="1:14">
      <c r="A12" s="4" t="s">
        <v>15</v>
      </c>
      <c r="B12" s="5">
        <v>78320.59</v>
      </c>
      <c r="C12" s="5">
        <v>68</v>
      </c>
      <c r="D12" s="16">
        <v>87</v>
      </c>
      <c r="E12" s="16">
        <v>47</v>
      </c>
      <c r="F12" s="16">
        <v>60</v>
      </c>
      <c r="G12" s="16">
        <v>155</v>
      </c>
      <c r="H12" s="20" t="s">
        <v>13</v>
      </c>
      <c r="I12" s="13">
        <f>I11+B12</f>
        <v>558229.42999999993</v>
      </c>
      <c r="J12" s="13">
        <v>666</v>
      </c>
      <c r="K12" s="13">
        <v>583</v>
      </c>
      <c r="L12" s="13">
        <v>700</v>
      </c>
      <c r="M12" s="3">
        <v>943</v>
      </c>
      <c r="N12" s="3">
        <v>1139</v>
      </c>
    </row>
    <row r="13" spans="1:14">
      <c r="A13" s="4" t="s">
        <v>16</v>
      </c>
      <c r="B13" s="5">
        <v>37459.971390134531</v>
      </c>
      <c r="C13" s="5">
        <v>74</v>
      </c>
      <c r="D13" s="16">
        <v>63.381165919282502</v>
      </c>
      <c r="E13" s="16">
        <v>40.152466367713004</v>
      </c>
      <c r="F13" s="16">
        <v>66</v>
      </c>
      <c r="G13" s="16">
        <v>332</v>
      </c>
      <c r="H13" s="20" t="s">
        <v>13</v>
      </c>
      <c r="I13" s="13">
        <f>I12+B13</f>
        <v>595689.40139013447</v>
      </c>
      <c r="J13" s="13">
        <v>740</v>
      </c>
      <c r="K13" s="13">
        <v>646.38116591928247</v>
      </c>
      <c r="L13" s="13">
        <v>740.15246636771303</v>
      </c>
      <c r="M13" s="3">
        <v>1009</v>
      </c>
      <c r="N13" s="3">
        <v>1471</v>
      </c>
    </row>
    <row r="14" spans="1:14">
      <c r="A14" s="4" t="s">
        <v>17</v>
      </c>
      <c r="B14" s="5">
        <v>19971.78</v>
      </c>
      <c r="C14" s="6">
        <v>34</v>
      </c>
      <c r="D14" s="7" t="s">
        <v>18</v>
      </c>
      <c r="E14" s="7" t="s">
        <v>18</v>
      </c>
      <c r="F14" s="7">
        <v>120</v>
      </c>
      <c r="G14" s="21" t="s">
        <v>18</v>
      </c>
      <c r="H14" s="20" t="s">
        <v>13</v>
      </c>
      <c r="I14" s="13">
        <f>I13+B14</f>
        <v>615661.1813901345</v>
      </c>
      <c r="J14" s="13">
        <v>774</v>
      </c>
      <c r="K14" s="13">
        <v>626.38116591928247</v>
      </c>
      <c r="L14" s="19">
        <v>692.15246636771303</v>
      </c>
      <c r="M14" s="3">
        <v>1129</v>
      </c>
      <c r="N14" s="3">
        <v>1471</v>
      </c>
    </row>
    <row r="15" spans="1:14">
      <c r="A15" s="4" t="s">
        <v>19</v>
      </c>
      <c r="B15" s="5">
        <v>43802.02</v>
      </c>
      <c r="C15" s="6">
        <v>60</v>
      </c>
      <c r="D15" s="7" t="s">
        <v>18</v>
      </c>
      <c r="E15" s="7" t="s">
        <v>18</v>
      </c>
      <c r="F15" s="7">
        <v>120</v>
      </c>
      <c r="G15" s="21" t="s">
        <v>18</v>
      </c>
      <c r="H15" s="22" t="s">
        <v>20</v>
      </c>
      <c r="I15" s="13">
        <f>I14+B15</f>
        <v>659463.20139013452</v>
      </c>
      <c r="J15" s="13">
        <v>834</v>
      </c>
      <c r="K15" s="13">
        <v>329</v>
      </c>
      <c r="L15" s="3">
        <v>457</v>
      </c>
      <c r="M15" s="3">
        <v>1249</v>
      </c>
      <c r="N15" s="3">
        <v>1471</v>
      </c>
    </row>
    <row r="16" spans="1:14">
      <c r="A16" s="4" t="s">
        <v>21</v>
      </c>
      <c r="B16" s="5">
        <v>88651.38</v>
      </c>
      <c r="C16" s="5">
        <v>68</v>
      </c>
      <c r="D16" s="23">
        <v>89.76</v>
      </c>
      <c r="E16" s="23">
        <v>94.5</v>
      </c>
      <c r="F16" s="21" t="s">
        <v>18</v>
      </c>
      <c r="G16" s="21" t="s">
        <v>18</v>
      </c>
      <c r="H16" s="22" t="s">
        <v>20</v>
      </c>
      <c r="I16" s="13">
        <f>I15+B16</f>
        <v>748114.58139013452</v>
      </c>
      <c r="J16" s="13">
        <v>902</v>
      </c>
      <c r="K16" s="19">
        <v>418.76</v>
      </c>
      <c r="L16" s="19">
        <v>551.5</v>
      </c>
      <c r="M16" s="3">
        <v>1249</v>
      </c>
      <c r="N16" s="3">
        <v>1471</v>
      </c>
    </row>
    <row r="17" spans="1:14">
      <c r="A17" s="4" t="s">
        <v>22</v>
      </c>
      <c r="B17" s="5">
        <v>43065.67</v>
      </c>
      <c r="C17" s="6">
        <v>81</v>
      </c>
      <c r="D17" s="21" t="s">
        <v>18</v>
      </c>
      <c r="E17" s="21" t="s">
        <v>18</v>
      </c>
      <c r="F17" s="21" t="s">
        <v>18</v>
      </c>
      <c r="G17" s="21" t="s">
        <v>18</v>
      </c>
      <c r="H17" s="22" t="s">
        <v>20</v>
      </c>
      <c r="I17" s="13">
        <f>I16+B17</f>
        <v>791180.25139013457</v>
      </c>
      <c r="J17" s="13">
        <v>983</v>
      </c>
      <c r="K17" s="24">
        <v>736.14116591928246</v>
      </c>
      <c r="L17" s="24">
        <v>836.54246636771302</v>
      </c>
      <c r="M17" s="3">
        <v>1249</v>
      </c>
      <c r="N17" s="3">
        <v>1471</v>
      </c>
    </row>
    <row r="18" spans="1:14">
      <c r="A18" s="25" t="s">
        <v>23</v>
      </c>
      <c r="B18" s="5">
        <v>37459.971390134531</v>
      </c>
      <c r="C18" s="6">
        <v>74</v>
      </c>
      <c r="D18" s="23">
        <v>63.381165919282502</v>
      </c>
      <c r="E18" s="21" t="s">
        <v>18</v>
      </c>
      <c r="F18" s="23">
        <v>66</v>
      </c>
      <c r="G18" s="21" t="s">
        <v>18</v>
      </c>
      <c r="H18" s="22" t="s">
        <v>20</v>
      </c>
      <c r="I18" s="13">
        <f>I17+B18</f>
        <v>828640.2227802691</v>
      </c>
      <c r="J18" s="13">
        <v>1057</v>
      </c>
      <c r="K18" s="19">
        <v>799.52233183856492</v>
      </c>
      <c r="L18" s="19">
        <v>836.54246636771302</v>
      </c>
      <c r="M18" s="3">
        <v>1315</v>
      </c>
      <c r="N18" s="3">
        <v>1471</v>
      </c>
    </row>
    <row r="19" spans="1:14">
      <c r="A19" s="10" t="s">
        <v>24</v>
      </c>
      <c r="B19" s="5">
        <v>73680.100000000006</v>
      </c>
      <c r="C19" s="5">
        <v>102</v>
      </c>
      <c r="D19" s="26">
        <v>134.64000000000001</v>
      </c>
      <c r="E19" s="23">
        <v>94.5</v>
      </c>
      <c r="F19" s="21" t="s">
        <v>18</v>
      </c>
      <c r="G19" s="21" t="s">
        <v>18</v>
      </c>
      <c r="H19" s="27" t="s">
        <v>25</v>
      </c>
      <c r="I19" s="13">
        <f>I18+B19</f>
        <v>902320.32278026908</v>
      </c>
      <c r="J19" s="13">
        <v>1159</v>
      </c>
      <c r="K19" s="19">
        <v>934.16233183856491</v>
      </c>
      <c r="L19" s="19">
        <v>931.04246636771302</v>
      </c>
      <c r="M19" s="3">
        <v>1315</v>
      </c>
      <c r="N19" s="3">
        <v>1471</v>
      </c>
    </row>
    <row r="20" spans="1:14">
      <c r="A20" s="4" t="s">
        <v>26</v>
      </c>
      <c r="B20" s="5">
        <v>49124.09</v>
      </c>
      <c r="C20" s="6">
        <v>66</v>
      </c>
      <c r="D20" s="23">
        <v>87.12</v>
      </c>
      <c r="E20" s="23">
        <v>94.5</v>
      </c>
      <c r="F20" s="21" t="s">
        <v>18</v>
      </c>
      <c r="G20" s="21" t="s">
        <v>18</v>
      </c>
      <c r="H20" s="27" t="s">
        <v>25</v>
      </c>
      <c r="I20" s="13">
        <f>I19+B20</f>
        <v>951444.41278026905</v>
      </c>
      <c r="J20" s="13">
        <v>1225</v>
      </c>
      <c r="K20" s="19">
        <v>1021.2823318385649</v>
      </c>
      <c r="L20" s="19">
        <v>1025.5424663677131</v>
      </c>
      <c r="M20" s="3">
        <v>1315</v>
      </c>
      <c r="N20" s="3">
        <v>1471</v>
      </c>
    </row>
    <row r="21" spans="1:14">
      <c r="A21" s="4" t="s">
        <v>27</v>
      </c>
      <c r="B21" s="5">
        <v>70153</v>
      </c>
      <c r="C21" s="6">
        <v>34</v>
      </c>
      <c r="D21" s="21" t="s">
        <v>18</v>
      </c>
      <c r="E21" s="21" t="s">
        <v>18</v>
      </c>
      <c r="F21" s="21">
        <v>120</v>
      </c>
      <c r="G21" s="21" t="s">
        <v>18</v>
      </c>
      <c r="H21" s="27" t="s">
        <v>25</v>
      </c>
      <c r="I21" s="13">
        <f>I20+B21</f>
        <v>1021597.412780269</v>
      </c>
      <c r="J21" s="13">
        <v>1259</v>
      </c>
      <c r="K21" s="19">
        <v>1021.2823318385649</v>
      </c>
      <c r="L21" s="19">
        <v>1114.834932735426</v>
      </c>
      <c r="M21" s="3">
        <v>1435</v>
      </c>
      <c r="N21" s="3">
        <v>1471</v>
      </c>
    </row>
    <row r="22" spans="1:14">
      <c r="A22" s="28" t="s">
        <v>28</v>
      </c>
      <c r="B22" s="5">
        <v>37966.187219730949</v>
      </c>
      <c r="C22" s="6">
        <v>75</v>
      </c>
      <c r="D22" s="23">
        <v>64.237668161434982</v>
      </c>
      <c r="E22" s="23">
        <v>40.695067264573993</v>
      </c>
      <c r="F22" s="23">
        <v>66</v>
      </c>
      <c r="G22" s="21" t="s">
        <v>18</v>
      </c>
      <c r="H22" s="27" t="s">
        <v>25</v>
      </c>
      <c r="I22" s="13">
        <f>I21+B22</f>
        <v>1059563.6000000001</v>
      </c>
      <c r="J22" s="13">
        <v>1334</v>
      </c>
      <c r="K22" s="19">
        <v>1085.52</v>
      </c>
      <c r="L22" s="19">
        <v>1155.53</v>
      </c>
      <c r="M22" s="3">
        <v>1501</v>
      </c>
      <c r="N22" s="3">
        <v>1471</v>
      </c>
    </row>
    <row r="23" spans="1:14">
      <c r="A23" s="4" t="s">
        <v>29</v>
      </c>
      <c r="B23" s="5">
        <v>128861.62</v>
      </c>
      <c r="C23" s="6">
        <v>68</v>
      </c>
      <c r="D23" s="23">
        <v>89.76</v>
      </c>
      <c r="E23" s="23">
        <v>94.5</v>
      </c>
      <c r="F23" s="21" t="s">
        <v>18</v>
      </c>
      <c r="G23" s="21" t="s">
        <v>18</v>
      </c>
      <c r="H23" s="27" t="s">
        <v>25</v>
      </c>
      <c r="I23" s="13">
        <f>I22+B23</f>
        <v>1188425.2200000002</v>
      </c>
      <c r="J23" s="13">
        <v>1402</v>
      </c>
      <c r="K23" s="19">
        <v>1175.28</v>
      </c>
      <c r="L23" s="19">
        <v>1250.03</v>
      </c>
      <c r="M23" s="3">
        <v>1501</v>
      </c>
      <c r="N23" s="3">
        <v>1471</v>
      </c>
    </row>
    <row r="24" spans="1:14">
      <c r="A24" s="4" t="s">
        <v>30</v>
      </c>
      <c r="B24" s="5">
        <v>183369.61</v>
      </c>
      <c r="C24" s="5">
        <v>167</v>
      </c>
      <c r="D24" s="7" t="s">
        <v>18</v>
      </c>
      <c r="E24" s="7" t="s">
        <v>18</v>
      </c>
      <c r="F24" s="21" t="s">
        <v>18</v>
      </c>
      <c r="G24" s="21" t="s">
        <v>18</v>
      </c>
      <c r="H24" s="29" t="s">
        <v>31</v>
      </c>
      <c r="I24" s="13">
        <f>I23+B24</f>
        <v>1371794.83</v>
      </c>
      <c r="J24" s="13">
        <v>1569</v>
      </c>
      <c r="K24" s="19">
        <v>1175.28</v>
      </c>
      <c r="L24" s="19">
        <v>1251.92</v>
      </c>
      <c r="M24" s="3">
        <v>1501</v>
      </c>
      <c r="N24" s="3">
        <v>1471</v>
      </c>
    </row>
    <row r="25" spans="1:14">
      <c r="A25" s="25" t="s">
        <v>32</v>
      </c>
      <c r="B25" s="5">
        <v>122503.52</v>
      </c>
      <c r="C25" s="6">
        <v>167</v>
      </c>
      <c r="D25" s="16">
        <v>132</v>
      </c>
      <c r="E25" s="16">
        <v>67</v>
      </c>
      <c r="F25" s="16">
        <v>110</v>
      </c>
      <c r="G25" s="16">
        <v>238</v>
      </c>
      <c r="H25" s="29" t="s">
        <v>31</v>
      </c>
      <c r="I25" s="13">
        <f>I24+B25</f>
        <v>1494298.35</v>
      </c>
      <c r="J25" s="13">
        <v>1736</v>
      </c>
      <c r="K25" s="19">
        <v>1307.28</v>
      </c>
      <c r="L25" s="19">
        <v>1318.92</v>
      </c>
      <c r="M25" s="3">
        <v>1611</v>
      </c>
      <c r="N25" s="3">
        <v>1709</v>
      </c>
    </row>
    <row r="26" spans="1:14">
      <c r="A26" s="25" t="s">
        <v>33</v>
      </c>
      <c r="B26" s="5">
        <v>43788.54</v>
      </c>
      <c r="C26" s="6">
        <v>32</v>
      </c>
      <c r="D26" s="30">
        <v>42.24</v>
      </c>
      <c r="E26" s="23">
        <v>94.5</v>
      </c>
      <c r="F26" s="21" t="s">
        <v>18</v>
      </c>
      <c r="G26" s="21" t="s">
        <v>18</v>
      </c>
      <c r="H26" s="29" t="s">
        <v>31</v>
      </c>
      <c r="I26" s="13">
        <f>I25+B26</f>
        <v>1538086.8900000001</v>
      </c>
      <c r="J26" s="13">
        <v>1768</v>
      </c>
      <c r="K26" s="19">
        <v>1349.52</v>
      </c>
      <c r="L26" s="19">
        <v>1413.42</v>
      </c>
      <c r="M26" s="3">
        <v>1611</v>
      </c>
      <c r="N26" s="3">
        <v>1709</v>
      </c>
    </row>
    <row r="27" spans="1:14">
      <c r="A27" s="4" t="s">
        <v>34</v>
      </c>
      <c r="B27" s="5">
        <v>96573.71</v>
      </c>
      <c r="C27" s="6">
        <v>64</v>
      </c>
      <c r="D27" s="23">
        <v>84.48</v>
      </c>
      <c r="E27" s="23">
        <v>94.5</v>
      </c>
      <c r="F27" s="21" t="s">
        <v>18</v>
      </c>
      <c r="G27" s="21" t="s">
        <v>18</v>
      </c>
      <c r="H27" s="31" t="s">
        <v>35</v>
      </c>
      <c r="I27" s="13">
        <f>I26+B27</f>
        <v>1634660.6</v>
      </c>
      <c r="J27" s="13">
        <v>1832</v>
      </c>
      <c r="K27" s="19">
        <v>1434</v>
      </c>
      <c r="L27" s="19">
        <v>1507.92</v>
      </c>
      <c r="M27" s="3">
        <v>1611</v>
      </c>
      <c r="N27" s="3">
        <v>1709</v>
      </c>
    </row>
    <row r="28" spans="1:14">
      <c r="A28" s="4" t="s">
        <v>36</v>
      </c>
      <c r="B28" s="5">
        <v>91383.29</v>
      </c>
      <c r="C28" s="6">
        <v>69</v>
      </c>
      <c r="D28" s="21" t="s">
        <v>18</v>
      </c>
      <c r="E28" s="21" t="s">
        <v>18</v>
      </c>
      <c r="F28" s="21" t="s">
        <v>18</v>
      </c>
      <c r="G28" s="21" t="s">
        <v>18</v>
      </c>
      <c r="H28" s="31" t="s">
        <v>37</v>
      </c>
      <c r="I28" s="13">
        <f>I27+B28</f>
        <v>1726043.8900000001</v>
      </c>
      <c r="J28" s="13">
        <v>1901</v>
      </c>
      <c r="K28" s="3">
        <v>1434</v>
      </c>
      <c r="L28" s="3">
        <v>1455</v>
      </c>
      <c r="M28" s="3">
        <v>1611</v>
      </c>
      <c r="N28" s="3">
        <v>1709</v>
      </c>
    </row>
    <row r="29" spans="1:14">
      <c r="A29" s="4" t="s">
        <v>38</v>
      </c>
      <c r="B29" s="5">
        <v>1735184.9320000003</v>
      </c>
      <c r="C29" s="6"/>
      <c r="D29" s="21"/>
      <c r="E29" s="21"/>
      <c r="F29" s="21"/>
      <c r="G29" s="21"/>
      <c r="H29" s="21"/>
    </row>
    <row r="30" spans="1:14">
      <c r="A30" s="4" t="s">
        <v>39</v>
      </c>
      <c r="B30" s="5">
        <v>314325</v>
      </c>
      <c r="C30" s="6"/>
      <c r="D30" s="21"/>
      <c r="E30" s="21"/>
      <c r="F30" s="21"/>
      <c r="G30" s="21"/>
      <c r="H30" s="21"/>
    </row>
    <row r="31" spans="1:14">
      <c r="A31" s="4" t="s">
        <v>40</v>
      </c>
      <c r="B31" s="5">
        <v>478707</v>
      </c>
      <c r="C31" s="6"/>
      <c r="D31" s="21"/>
      <c r="E31" s="21"/>
      <c r="F31" s="21"/>
      <c r="G31" s="21"/>
      <c r="H31" s="21"/>
    </row>
    <row r="32" spans="1:14">
      <c r="A32" s="4" t="s">
        <v>41</v>
      </c>
      <c r="B32" s="5"/>
      <c r="C32" s="6"/>
      <c r="D32" s="21"/>
      <c r="E32" s="21"/>
      <c r="F32" s="21"/>
      <c r="G32" s="21"/>
      <c r="H32" s="2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NEFSC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Angela Silva</dc:creator>
  <cp:lastModifiedBy>Angela Silva</cp:lastModifiedBy>
  <dcterms:created xsi:type="dcterms:W3CDTF">2020-12-11T02:46:59Z</dcterms:created>
  <dcterms:modified xsi:type="dcterms:W3CDTF">2020-12-11T13:03:24Z</dcterms:modified>
</cp:coreProperties>
</file>