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.silva\Documents\Documents\a_Wind\SOE\2022\"/>
    </mc:Choice>
  </mc:AlternateContent>
  <bookViews>
    <workbookView xWindow="0" yWindow="0" windowWidth="25200" windowHeight="11850"/>
  </bookViews>
  <sheets>
    <sheet name="Dataset for SoE" sheetId="1" r:id="rId1"/>
    <sheet name="Full Dataset_Calcula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6" i="2" l="1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<sst xmlns="http://schemas.openxmlformats.org/spreadsheetml/2006/main" count="237" uniqueCount="177">
  <si>
    <t>VTR_PORT_ST</t>
  </si>
  <si>
    <t>PORT_MAX_WEA_DOLLAR_08-19</t>
  </si>
  <si>
    <t>QUARTILE</t>
  </si>
  <si>
    <t>PORT_MAX_WEA_DOLLAR_08_19</t>
  </si>
  <si>
    <t>%MAX_WEA_LANDED_08_19</t>
  </si>
  <si>
    <t>%MAX_WEA_DOLLAR_08_19</t>
  </si>
  <si>
    <t>Lat</t>
  </si>
  <si>
    <t>Long</t>
  </si>
  <si>
    <t>Comm. Fishing Engagement</t>
  </si>
  <si>
    <t>Comm. Fishing Reliance</t>
  </si>
  <si>
    <t xml:space="preserve">Poverty </t>
  </si>
  <si>
    <t xml:space="preserve">Population Composition </t>
  </si>
  <si>
    <t xml:space="preserve">Personal Disruption </t>
  </si>
  <si>
    <t xml:space="preserve">Housing Disruption </t>
  </si>
  <si>
    <t xml:space="preserve">Retiree Migration </t>
  </si>
  <si>
    <t xml:space="preserve">Urban Sprawl </t>
  </si>
  <si>
    <t>ATLANTIC CITY, NJ</t>
  </si>
  <si>
    <t>BARNEGAT, NJ</t>
  </si>
  <si>
    <t>BARNSTABLE, MA</t>
  </si>
  <si>
    <t>BASS RIVER, MA</t>
  </si>
  <si>
    <t>BEAUFORT, NC</t>
  </si>
  <si>
    <t>BELFORD, NJ</t>
  </si>
  <si>
    <t>BELMAR, NJ</t>
  </si>
  <si>
    <t>BOSTON, MA</t>
  </si>
  <si>
    <t>BRIELLE, NJ</t>
  </si>
  <si>
    <t>CAPE MAY, NJ</t>
  </si>
  <si>
    <t>CHATHAM, MA</t>
  </si>
  <si>
    <t>CHILMARK, MA</t>
  </si>
  <si>
    <t>CHINCOTEAGUE, VA</t>
  </si>
  <si>
    <t>CITY OF SEAFORD, VA</t>
  </si>
  <si>
    <t>DAVISVILLE, RI</t>
  </si>
  <si>
    <t>ENGELHARD, NC</t>
  </si>
  <si>
    <t>FAIRHAVEN, MA</t>
  </si>
  <si>
    <t>FALL RIVER, MA</t>
  </si>
  <si>
    <t>FALMOUTH, MA</t>
  </si>
  <si>
    <t>FREEPORT, NY</t>
  </si>
  <si>
    <t>GLOUCESTER, MA</t>
  </si>
  <si>
    <t>HAMPTON BAY, NY</t>
  </si>
  <si>
    <t>HAMPTON, VA</t>
  </si>
  <si>
    <t>HARWICHPORT, MA</t>
  </si>
  <si>
    <t>HIGHLANDS, NJ</t>
  </si>
  <si>
    <t>HOBUCKEN, NC</t>
  </si>
  <si>
    <t>HYANNIS, MA</t>
  </si>
  <si>
    <t>LITTLE COMPTON, RI</t>
  </si>
  <si>
    <t>LONG BEACH, NJ</t>
  </si>
  <si>
    <t>MENEMSHA, MA</t>
  </si>
  <si>
    <t>MONTAUK, NY</t>
  </si>
  <si>
    <t>MOREHEAD CITY, NC</t>
  </si>
  <si>
    <t>NANTUCKET, MA</t>
  </si>
  <si>
    <t>NEW BEDFORD, MA</t>
  </si>
  <si>
    <t>NEW LONDON, CT</t>
  </si>
  <si>
    <t>NEWBURYPORT, MA</t>
  </si>
  <si>
    <t>NEWPORT NEWS, VA</t>
  </si>
  <si>
    <t>NEWPORT, RI</t>
  </si>
  <si>
    <t>NORTH KINGSTOWN, RI</t>
  </si>
  <si>
    <t>OCEAN CITY, MD</t>
  </si>
  <si>
    <t>ORIENTAL, NC</t>
  </si>
  <si>
    <t>POINT JUDITH, RI</t>
  </si>
  <si>
    <t>POINT LOOKOUT, NY</t>
  </si>
  <si>
    <t>POINT PLEASANT, NJ</t>
  </si>
  <si>
    <t>PORT REPUBLIC, NJ</t>
  </si>
  <si>
    <t>PORTLAND, ME</t>
  </si>
  <si>
    <t>SANDWICH, MA</t>
  </si>
  <si>
    <t>SEA ISLE CITY, NJ</t>
  </si>
  <si>
    <t>SHINNECOCK, NY</t>
  </si>
  <si>
    <t>STONINGTON, CT</t>
  </si>
  <si>
    <t>TIVERTON, RI</t>
  </si>
  <si>
    <t>VIRGINIA BEACH, VA</t>
  </si>
  <si>
    <t>WANCHESE, NC</t>
  </si>
  <si>
    <t>WARETOWN, NJ</t>
  </si>
  <si>
    <t>WARREN, RI</t>
  </si>
  <si>
    <t>WESTPORT, MA</t>
  </si>
  <si>
    <t>WILDWOOD, NJ</t>
  </si>
  <si>
    <t>WOODS HOLE, MA</t>
  </si>
  <si>
    <t>Row Labels</t>
  </si>
  <si>
    <t>%WEA_LANDED_08</t>
  </si>
  <si>
    <t>%WEA_LANDED_09</t>
  </si>
  <si>
    <t>%WEA_LANDED_10</t>
  </si>
  <si>
    <t>%WEA_LANDED_11</t>
  </si>
  <si>
    <t>%WEA_LANDED_12</t>
  </si>
  <si>
    <t>%WEA_LANDED_13</t>
  </si>
  <si>
    <t>%WEA_LANDED_14</t>
  </si>
  <si>
    <t>%WEA_LANDED_15</t>
  </si>
  <si>
    <t>%WEA_LANDED_16</t>
  </si>
  <si>
    <t>%WEA_LANDED_17</t>
  </si>
  <si>
    <t>%WEA_LANDED_18</t>
  </si>
  <si>
    <t>%WEA_LANDED_19</t>
  </si>
  <si>
    <t>COUNTOFVALUE</t>
  </si>
  <si>
    <t>PORT_WEA_LANDED_2008</t>
  </si>
  <si>
    <t>PORT_WEA_LANDED_2009</t>
  </si>
  <si>
    <t>PORT_WEA_LANDED_2010</t>
  </si>
  <si>
    <t>PORT_WEA_LANDED_2011</t>
  </si>
  <si>
    <t>PORT_WEA_LANDED_2012</t>
  </si>
  <si>
    <t>PORT_WEA_LANDED_2013</t>
  </si>
  <si>
    <t>PORT_WEA_LANDED_2014</t>
  </si>
  <si>
    <t>PORT_WEA_LANDED_2015</t>
  </si>
  <si>
    <t>PORT_WEA_LANDED_2016</t>
  </si>
  <si>
    <t>PORT_WEA_LANDED_2017</t>
  </si>
  <si>
    <t>PORT_WEA_LANDED_2018</t>
  </si>
  <si>
    <t>PORT_WEA_LANDED_2019</t>
  </si>
  <si>
    <t>PORT_FISHERY_LANDED_2008</t>
  </si>
  <si>
    <t>PORT_FISHERY_LANDED_2009</t>
  </si>
  <si>
    <t>PORT_FISHERY_LANDED_2010</t>
  </si>
  <si>
    <t>PORT_FISHERY_LANDED_2011</t>
  </si>
  <si>
    <t>PORT_FISHERY_LANDED_2012</t>
  </si>
  <si>
    <t>PORT_FISHERY_LANDED_2013</t>
  </si>
  <si>
    <t>PORT_FISHERY_LANDED_2014</t>
  </si>
  <si>
    <t>PORT_FISHERY_LANDED_2015</t>
  </si>
  <si>
    <t>PORT_FISHERY_LANDED_2016</t>
  </si>
  <si>
    <t>PORT_FISHERY_LANDED_2017</t>
  </si>
  <si>
    <t>PORT_FISHERY_LANDED_2018</t>
  </si>
  <si>
    <t>PORT_FISHERY_LANDED_2019</t>
  </si>
  <si>
    <t>%WEA_08</t>
  </si>
  <si>
    <t>%WEA_09</t>
  </si>
  <si>
    <t>%WEA_10</t>
  </si>
  <si>
    <t>%WEA_11</t>
  </si>
  <si>
    <t>%WEA_12</t>
  </si>
  <si>
    <t>%WEA_13</t>
  </si>
  <si>
    <t>%WEA_14</t>
  </si>
  <si>
    <t>%WEA_15</t>
  </si>
  <si>
    <t>%WEA_16</t>
  </si>
  <si>
    <t>%WEA_17</t>
  </si>
  <si>
    <t>%WEA_18</t>
  </si>
  <si>
    <t>%WEA_19</t>
  </si>
  <si>
    <t>PORT_WEA_DOLLAR_2008</t>
  </si>
  <si>
    <t>PORT_WEA_DOLLAR_2009</t>
  </si>
  <si>
    <t>PORT_WEA_DOLLAR_2010</t>
  </si>
  <si>
    <t>PORT_WEA_DOLLAR_2011</t>
  </si>
  <si>
    <t>PORT_WEA_DOLLAR_2012</t>
  </si>
  <si>
    <t>PORT_WEA_DOLLAR_2013</t>
  </si>
  <si>
    <t>PORT_WEA_DOLLAR_2014</t>
  </si>
  <si>
    <t>PORT_WEA_DOLLAR_2015</t>
  </si>
  <si>
    <t>PORT_WEA_DOLLAR_2016</t>
  </si>
  <si>
    <t>PORT_WEA_DOLLAR_2017</t>
  </si>
  <si>
    <t>PORT_WEA_DOLLAR_2018</t>
  </si>
  <si>
    <t>PORT_WEA_DOLLAR_2019</t>
  </si>
  <si>
    <t>MAXWEA</t>
  </si>
  <si>
    <t>PORT_FISHERY_DOLLAR_2008</t>
  </si>
  <si>
    <t>PORT_FISHERY_DOLLAR_2009</t>
  </si>
  <si>
    <t>PORT_FISHERY_DOLLAR_2010</t>
  </si>
  <si>
    <t>PORT_FISHERY_DOLLAR_2011</t>
  </si>
  <si>
    <t>PORT_FISHERY_DOLLAR_2012</t>
  </si>
  <si>
    <t>PORT_FISHERY_DOLLAR_2013</t>
  </si>
  <si>
    <t>PORT_FISHERY_DOLLAR_2014</t>
  </si>
  <si>
    <t>PORT_FISHERY_DOLLAR_2015</t>
  </si>
  <si>
    <t>PORT_FISHERY_DOLLAR_2016</t>
  </si>
  <si>
    <t>PORT_FISHERY_DOLLAR_2017</t>
  </si>
  <si>
    <t>PORT_FISHERY_DOLLAR_2018</t>
  </si>
  <si>
    <t>PORT_FISHERY_DOLLAR_2019</t>
  </si>
  <si>
    <t>PORT_MAX_DOLLAR_08_19</t>
  </si>
  <si>
    <t>SANFORD, VA</t>
  </si>
  <si>
    <t>LOWLAND, NC</t>
  </si>
  <si>
    <t>ISLIP, NY</t>
  </si>
  <si>
    <t>ROCKLAND, ME</t>
  </si>
  <si>
    <t>SHARK RIVER, NJ</t>
  </si>
  <si>
    <t>SOUTH KINGSTOWN, RI</t>
  </si>
  <si>
    <t>NEPTUNE, NJ</t>
  </si>
  <si>
    <t>NORFOLK, VA</t>
  </si>
  <si>
    <t>BROOKLYN, NY</t>
  </si>
  <si>
    <t>BRISTOL, RI</t>
  </si>
  <si>
    <t>VINEYARD HAVEN, MA</t>
  </si>
  <si>
    <t>GREENPORT, NY</t>
  </si>
  <si>
    <t>MANASQUAN, NJ</t>
  </si>
  <si>
    <t>CAPE CHARLES, VA</t>
  </si>
  <si>
    <t>SWAN QUARTER, NC</t>
  </si>
  <si>
    <t>OYSTER, VA</t>
  </si>
  <si>
    <t>NEWINGTON, NH</t>
  </si>
  <si>
    <t>SEAFORD, NY</t>
  </si>
  <si>
    <t>MONMOUTH, NJ</t>
  </si>
  <si>
    <t>BRIGANTINE, NJ</t>
  </si>
  <si>
    <t>JAMESTOWN, RI</t>
  </si>
  <si>
    <t>OCEANSIDE, NY</t>
  </si>
  <si>
    <t>NEW SHOREHAM, RI</t>
  </si>
  <si>
    <t>OCEAN CITY, NJ</t>
  </si>
  <si>
    <t>PROVINCETOWN, MA</t>
  </si>
  <si>
    <t>EDGARTOWN, MA</t>
  </si>
  <si>
    <t>TISBURY,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</si>
</sst>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/>
    <xf numFmtId="0" fontId="2" fillId="2" borderId="0" xfId="0" applyFont="1" applyFill="1"/>
    <xf numFmtId="164" fontId="3" fillId="2" borderId="0" xfId="1" applyNumberFormat="1" applyFont="1" applyFill="1"/>
    <xf numFmtId="9" fontId="3" fillId="2" borderId="0" xfId="0" applyNumberFormat="1" applyFont="1" applyFill="1"/>
    <xf numFmtId="0" fontId="3" fillId="2" borderId="0" xfId="0" applyFont="1" applyFill="1" applyAlignment="1">
      <alignment horizontal="center"/>
    </xf>
    <xf numFmtId="49" fontId="4" fillId="3" borderId="1" xfId="1" applyNumberFormat="1" applyFont="1" applyFill="1" applyBorder="1" applyAlignment="1">
      <alignment horizontal="center" vertical="center" textRotation="90" wrapText="1"/>
    </xf>
    <xf numFmtId="49" fontId="4" fillId="4" borderId="1" xfId="0" applyNumberFormat="1" applyFont="1" applyFill="1" applyBorder="1" applyAlignment="1">
      <alignment horizontal="center" vertical="center" textRotation="90" wrapText="1"/>
    </xf>
    <xf numFmtId="49" fontId="4" fillId="5" borderId="1" xfId="0" applyNumberFormat="1" applyFont="1" applyFill="1" applyBorder="1" applyAlignment="1">
      <alignment horizontal="center" vertical="center" textRotation="90" wrapText="1"/>
    </xf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0" fontId="0" fillId="0" borderId="0" xfId="0" applyBorder="1"/>
    <xf numFmtId="1" fontId="0" fillId="3" borderId="0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2" fillId="3" borderId="0" xfId="0" applyNumberFormat="1" applyFont="1" applyFill="1"/>
    <xf numFmtId="1" fontId="2" fillId="3" borderId="0" xfId="0" applyNumberFormat="1" applyFont="1" applyFill="1"/>
    <xf numFmtId="164" fontId="2" fillId="6" borderId="0" xfId="1" applyNumberFormat="1" applyFont="1" applyFill="1"/>
    <xf numFmtId="164" fontId="2" fillId="2" borderId="0" xfId="1" applyNumberFormat="1" applyFont="1" applyFill="1"/>
    <xf numFmtId="9" fontId="2" fillId="7" borderId="0" xfId="0" applyNumberFormat="1" applyFont="1" applyFill="1"/>
    <xf numFmtId="9" fontId="5" fillId="8" borderId="0" xfId="0" applyNumberFormat="1" applyFont="1" applyFill="1"/>
    <xf numFmtId="164" fontId="2" fillId="8" borderId="0" xfId="1" applyNumberFormat="1" applyFont="1" applyFill="1"/>
    <xf numFmtId="164" fontId="5" fillId="8" borderId="0" xfId="1" applyNumberFormat="1" applyFont="1" applyFill="1"/>
    <xf numFmtId="164" fontId="2" fillId="9" borderId="0" xfId="1" applyNumberFormat="1" applyFont="1" applyFill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M8" sqref="M8"/>
    </sheetView>
  </sheetViews>
  <sheetFormatPr defaultRowHeight="15" x14ac:dyDescent="0.25"/>
  <cols>
    <col min="1" max="1" width="20" bestFit="1" customWidth="1"/>
    <col min="2" max="2" width="11.5703125" bestFit="1" customWidth="1"/>
    <col min="3" max="3" width="11.140625" bestFit="1" customWidth="1"/>
    <col min="4" max="4" width="23" customWidth="1"/>
    <col min="5" max="5" width="26.85546875" customWidth="1"/>
    <col min="9" max="10" width="9.140625" style="19"/>
    <col min="11" max="13" width="9.140625" style="20"/>
    <col min="14" max="16" width="9.140625" style="21"/>
  </cols>
  <sheetData>
    <row r="1" spans="1:16" ht="74.2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</row>
    <row r="2" spans="1:16" x14ac:dyDescent="0.25">
      <c r="A2" t="s">
        <v>16</v>
      </c>
      <c r="B2" s="9">
        <v>7275144</v>
      </c>
      <c r="C2" s="9">
        <v>4</v>
      </c>
      <c r="D2" s="10">
        <v>26840553</v>
      </c>
      <c r="E2" s="11">
        <v>0.32405304357953879</v>
      </c>
      <c r="F2" s="11">
        <v>0.2982909991129169</v>
      </c>
      <c r="G2" s="12">
        <v>39.377296999999999</v>
      </c>
      <c r="H2" s="12">
        <v>-74.451082099999994</v>
      </c>
      <c r="I2" s="13">
        <v>4</v>
      </c>
      <c r="J2" s="13">
        <v>1</v>
      </c>
      <c r="K2" s="14">
        <v>4</v>
      </c>
      <c r="L2" s="14">
        <v>4</v>
      </c>
      <c r="M2" s="14">
        <v>4</v>
      </c>
      <c r="N2" s="15">
        <v>2</v>
      </c>
      <c r="O2" s="15">
        <v>2</v>
      </c>
      <c r="P2" s="15">
        <v>1</v>
      </c>
    </row>
    <row r="3" spans="1:16" x14ac:dyDescent="0.25">
      <c r="A3" t="s">
        <v>17</v>
      </c>
      <c r="B3" s="9">
        <v>5972299</v>
      </c>
      <c r="C3" s="9">
        <v>4</v>
      </c>
      <c r="D3" s="10">
        <v>33029272</v>
      </c>
      <c r="E3" s="11">
        <v>0.12213449429182187</v>
      </c>
      <c r="F3" s="11">
        <v>0.21685478149958917</v>
      </c>
      <c r="G3">
        <v>39.752391099999997</v>
      </c>
      <c r="H3">
        <v>-74.105282299999999</v>
      </c>
      <c r="I3" s="16">
        <v>4</v>
      </c>
      <c r="J3" s="16">
        <v>4</v>
      </c>
      <c r="K3" s="17">
        <v>1</v>
      </c>
      <c r="L3" s="17">
        <v>1</v>
      </c>
      <c r="M3" s="17">
        <v>1</v>
      </c>
      <c r="N3" s="18">
        <v>4</v>
      </c>
      <c r="O3" s="18">
        <v>4</v>
      </c>
      <c r="P3" s="18">
        <v>3</v>
      </c>
    </row>
    <row r="4" spans="1:16" x14ac:dyDescent="0.25">
      <c r="A4" t="s">
        <v>18</v>
      </c>
      <c r="B4" s="9">
        <v>32887</v>
      </c>
      <c r="C4" s="9">
        <v>1</v>
      </c>
      <c r="D4" s="10">
        <v>1477991</v>
      </c>
      <c r="E4" s="11">
        <v>4.3772691951409044E-2</v>
      </c>
      <c r="F4" s="11">
        <v>4.0197031088621209E-2</v>
      </c>
      <c r="G4">
        <v>41.661478000000002</v>
      </c>
      <c r="H4">
        <v>-70.356951499999994</v>
      </c>
      <c r="I4" s="16">
        <v>4</v>
      </c>
      <c r="J4" s="16">
        <v>1</v>
      </c>
      <c r="K4" s="17">
        <v>1</v>
      </c>
      <c r="L4" s="17">
        <v>1</v>
      </c>
      <c r="M4" s="17">
        <v>1</v>
      </c>
      <c r="N4" s="18">
        <v>3</v>
      </c>
      <c r="O4" s="18">
        <v>2</v>
      </c>
      <c r="P4" s="18">
        <v>2</v>
      </c>
    </row>
    <row r="5" spans="1:16" x14ac:dyDescent="0.25">
      <c r="A5" t="s">
        <v>19</v>
      </c>
      <c r="B5" s="9">
        <v>83089</v>
      </c>
      <c r="C5" s="9">
        <v>2</v>
      </c>
      <c r="D5" s="10">
        <v>120067</v>
      </c>
      <c r="E5" s="11">
        <v>0.68865374662142731</v>
      </c>
      <c r="F5" s="11">
        <v>0.69202195440878844</v>
      </c>
      <c r="G5">
        <v>34.729101300000004</v>
      </c>
      <c r="H5">
        <v>-76.653760500000004</v>
      </c>
      <c r="I5" s="16"/>
      <c r="J5" s="16"/>
      <c r="K5" s="17"/>
      <c r="L5" s="17"/>
      <c r="M5" s="17"/>
      <c r="N5" s="18"/>
      <c r="O5" s="18"/>
      <c r="P5" s="18"/>
    </row>
    <row r="6" spans="1:16" x14ac:dyDescent="0.25">
      <c r="A6" t="s">
        <v>20</v>
      </c>
      <c r="B6" s="9">
        <v>215271</v>
      </c>
      <c r="C6" s="9">
        <v>3</v>
      </c>
      <c r="D6" s="10">
        <v>4855181</v>
      </c>
      <c r="E6" s="11">
        <v>5.3797019355250414E-2</v>
      </c>
      <c r="F6" s="11">
        <v>4.6199945016161426E-2</v>
      </c>
      <c r="G6">
        <v>40.428146099999999</v>
      </c>
      <c r="H6">
        <v>-74.078571400000001</v>
      </c>
      <c r="I6" s="16">
        <v>4</v>
      </c>
      <c r="J6" s="16">
        <v>2</v>
      </c>
      <c r="K6" s="17">
        <v>3</v>
      </c>
      <c r="L6" s="17">
        <v>1</v>
      </c>
      <c r="M6" s="17">
        <v>2</v>
      </c>
      <c r="N6" s="18">
        <v>1</v>
      </c>
      <c r="O6" s="18">
        <v>3</v>
      </c>
      <c r="P6" s="18">
        <v>1</v>
      </c>
    </row>
    <row r="7" spans="1:16" x14ac:dyDescent="0.25">
      <c r="A7" t="s">
        <v>21</v>
      </c>
      <c r="B7" s="9">
        <v>71524</v>
      </c>
      <c r="C7" s="9">
        <v>2</v>
      </c>
      <c r="D7" s="10">
        <v>3519252</v>
      </c>
      <c r="E7" s="11">
        <v>1.5353261651972842E-2</v>
      </c>
      <c r="F7" s="11">
        <v>2.451625773673987E-2</v>
      </c>
      <c r="G7">
        <v>42.338551299999999</v>
      </c>
      <c r="H7">
        <v>-71.018253000000001</v>
      </c>
      <c r="I7" s="16">
        <v>4</v>
      </c>
      <c r="J7" s="16">
        <v>2</v>
      </c>
      <c r="K7" s="17">
        <v>1</v>
      </c>
      <c r="L7" s="17">
        <v>1</v>
      </c>
      <c r="M7" s="17">
        <v>1</v>
      </c>
      <c r="N7" s="18">
        <v>4</v>
      </c>
      <c r="O7" s="18">
        <v>1</v>
      </c>
      <c r="P7" s="18">
        <v>2</v>
      </c>
    </row>
    <row r="8" spans="1:16" x14ac:dyDescent="0.25">
      <c r="A8" t="s">
        <v>22</v>
      </c>
      <c r="B8" s="9">
        <v>22408</v>
      </c>
      <c r="C8" s="9">
        <v>1</v>
      </c>
      <c r="D8" s="10">
        <v>255649</v>
      </c>
      <c r="E8" s="11">
        <v>0.10615840893230984</v>
      </c>
      <c r="F8" s="11">
        <v>0.23293623568057548</v>
      </c>
      <c r="G8">
        <v>40.179663099999999</v>
      </c>
      <c r="H8">
        <v>-74.024439799999996</v>
      </c>
      <c r="I8" s="19">
        <v>3</v>
      </c>
      <c r="J8" s="19">
        <v>1</v>
      </c>
      <c r="K8" s="20">
        <v>1</v>
      </c>
      <c r="L8" s="20">
        <v>1</v>
      </c>
      <c r="M8" s="20">
        <v>1</v>
      </c>
      <c r="N8" s="21">
        <v>4</v>
      </c>
      <c r="O8" s="21">
        <v>1</v>
      </c>
      <c r="P8" s="21">
        <v>3</v>
      </c>
    </row>
    <row r="9" spans="1:16" x14ac:dyDescent="0.25">
      <c r="A9" t="s">
        <v>23</v>
      </c>
      <c r="B9" s="9">
        <v>101681</v>
      </c>
      <c r="C9" s="9">
        <v>2</v>
      </c>
      <c r="D9" s="10">
        <v>13983573</v>
      </c>
      <c r="E9" s="11">
        <v>1.9920189046499972E-2</v>
      </c>
      <c r="F9" s="11">
        <v>2.6610439654976514E-2</v>
      </c>
      <c r="G9">
        <v>40.1053748</v>
      </c>
      <c r="H9">
        <v>-74.063421000000005</v>
      </c>
      <c r="I9" s="16">
        <v>4</v>
      </c>
      <c r="J9" s="16">
        <v>1</v>
      </c>
      <c r="K9" s="17">
        <v>3</v>
      </c>
      <c r="L9" s="17">
        <v>3</v>
      </c>
      <c r="M9" s="17">
        <v>2</v>
      </c>
      <c r="N9" s="18">
        <v>4</v>
      </c>
      <c r="O9" s="18">
        <v>1</v>
      </c>
      <c r="P9" s="18">
        <v>4</v>
      </c>
    </row>
    <row r="10" spans="1:16" x14ac:dyDescent="0.25">
      <c r="A10" t="s">
        <v>24</v>
      </c>
      <c r="B10" s="9">
        <v>27269</v>
      </c>
      <c r="C10" s="9">
        <v>1</v>
      </c>
      <c r="D10" s="10">
        <v>677245</v>
      </c>
      <c r="E10" s="11">
        <v>0.11963275526291385</v>
      </c>
      <c r="F10" s="11">
        <v>0.12760275212746697</v>
      </c>
      <c r="G10">
        <v>40.635045099999999</v>
      </c>
      <c r="H10">
        <v>-73.950639800000005</v>
      </c>
      <c r="I10" s="16">
        <v>1</v>
      </c>
      <c r="J10" s="16">
        <v>1</v>
      </c>
      <c r="K10" s="17">
        <v>1</v>
      </c>
      <c r="L10" s="17">
        <v>1</v>
      </c>
      <c r="M10" s="17">
        <v>1</v>
      </c>
      <c r="N10" s="18">
        <v>3</v>
      </c>
      <c r="O10" s="18">
        <v>2</v>
      </c>
      <c r="P10" s="18">
        <v>3</v>
      </c>
    </row>
    <row r="11" spans="1:16" x14ac:dyDescent="0.25">
      <c r="A11" t="s">
        <v>25</v>
      </c>
      <c r="B11" s="9">
        <v>11438488</v>
      </c>
      <c r="C11" s="9">
        <v>4</v>
      </c>
      <c r="D11" s="10">
        <v>107120753</v>
      </c>
      <c r="E11" s="11">
        <v>9.210849078812855E-2</v>
      </c>
      <c r="F11" s="11">
        <v>0.13589011594242154</v>
      </c>
      <c r="G11">
        <v>41.673853100000002</v>
      </c>
      <c r="H11">
        <v>-69.962961199999995</v>
      </c>
      <c r="I11" s="16">
        <v>4</v>
      </c>
      <c r="J11" s="16">
        <v>4</v>
      </c>
      <c r="K11" s="17">
        <v>1</v>
      </c>
      <c r="L11" s="17">
        <v>1</v>
      </c>
      <c r="M11" s="17">
        <v>1</v>
      </c>
      <c r="N11" s="18">
        <v>4</v>
      </c>
      <c r="O11" s="18">
        <v>4</v>
      </c>
      <c r="P11" s="18">
        <v>2</v>
      </c>
    </row>
    <row r="12" spans="1:16" x14ac:dyDescent="0.25">
      <c r="A12" t="s">
        <v>26</v>
      </c>
      <c r="B12" s="9">
        <v>211709</v>
      </c>
      <c r="C12" s="9">
        <v>3</v>
      </c>
      <c r="D12" s="10">
        <v>8890270</v>
      </c>
      <c r="E12" s="11">
        <v>3.3455544841237653E-2</v>
      </c>
      <c r="F12" s="11">
        <v>3.5939586714020477E-2</v>
      </c>
      <c r="G12">
        <v>37.949305600000002</v>
      </c>
      <c r="H12">
        <v>-75.352573199999995</v>
      </c>
      <c r="I12" s="16">
        <v>4</v>
      </c>
      <c r="J12" s="16">
        <v>4</v>
      </c>
      <c r="K12" s="17">
        <v>1</v>
      </c>
      <c r="L12" s="17">
        <v>1</v>
      </c>
      <c r="M12" s="17">
        <v>1</v>
      </c>
      <c r="N12" s="18">
        <v>4</v>
      </c>
      <c r="O12" s="18">
        <v>4</v>
      </c>
      <c r="P12" s="18">
        <v>2</v>
      </c>
    </row>
    <row r="13" spans="1:16" x14ac:dyDescent="0.25">
      <c r="A13" t="s">
        <v>27</v>
      </c>
      <c r="B13" s="9">
        <v>93688</v>
      </c>
      <c r="C13" s="9">
        <v>2</v>
      </c>
      <c r="D13" s="10">
        <v>501587</v>
      </c>
      <c r="E13" s="11">
        <v>0.18804717673484214</v>
      </c>
      <c r="F13" s="11">
        <v>0.18678315028100809</v>
      </c>
      <c r="G13">
        <v>41.047254299999999</v>
      </c>
      <c r="H13">
        <v>-71.945302100000006</v>
      </c>
      <c r="I13" s="16">
        <v>2</v>
      </c>
      <c r="J13" s="16">
        <v>2</v>
      </c>
      <c r="K13" s="17">
        <v>1</v>
      </c>
      <c r="L13" s="17">
        <v>1</v>
      </c>
      <c r="M13" s="17">
        <v>1</v>
      </c>
      <c r="N13" s="18">
        <v>1</v>
      </c>
      <c r="O13" s="18">
        <v>4</v>
      </c>
      <c r="P13" s="18">
        <v>4</v>
      </c>
    </row>
    <row r="14" spans="1:16" x14ac:dyDescent="0.25">
      <c r="A14" t="s">
        <v>28</v>
      </c>
      <c r="B14" s="9">
        <v>100641</v>
      </c>
      <c r="C14" s="9">
        <v>2</v>
      </c>
      <c r="D14" s="10">
        <v>4999119</v>
      </c>
      <c r="E14" s="11">
        <v>2.2937981356601515E-2</v>
      </c>
      <c r="F14" s="11">
        <v>2.4939223372134917E-2</v>
      </c>
      <c r="G14">
        <v>38.657243299999998</v>
      </c>
      <c r="H14">
        <v>-75.613315499999999</v>
      </c>
      <c r="I14" s="16">
        <v>2</v>
      </c>
      <c r="J14" s="16">
        <v>2</v>
      </c>
      <c r="K14" s="17">
        <v>1</v>
      </c>
      <c r="L14" s="17">
        <v>1</v>
      </c>
      <c r="M14" s="17">
        <v>2</v>
      </c>
      <c r="N14" s="18">
        <v>1</v>
      </c>
      <c r="O14" s="18">
        <v>4</v>
      </c>
      <c r="P14" s="18">
        <v>1</v>
      </c>
    </row>
    <row r="15" spans="1:16" x14ac:dyDescent="0.25">
      <c r="A15" t="s">
        <v>29</v>
      </c>
      <c r="B15" s="9">
        <v>3179294</v>
      </c>
      <c r="C15" s="9">
        <v>4</v>
      </c>
      <c r="D15" s="10">
        <v>19903475</v>
      </c>
      <c r="E15" s="11">
        <v>0.21979811670897939</v>
      </c>
      <c r="F15" s="11">
        <v>0.21004063933655759</v>
      </c>
      <c r="G15">
        <v>41.574138300000001</v>
      </c>
      <c r="H15">
        <v>-71.453856900000005</v>
      </c>
      <c r="I15" s="16">
        <v>1</v>
      </c>
      <c r="J15" s="16">
        <v>1</v>
      </c>
      <c r="K15" s="17">
        <v>3</v>
      </c>
      <c r="L15" s="17">
        <v>3</v>
      </c>
      <c r="M15" s="17">
        <v>3</v>
      </c>
      <c r="N15" s="18">
        <v>1</v>
      </c>
      <c r="O15" s="18">
        <v>2</v>
      </c>
      <c r="P15" s="18">
        <v>1</v>
      </c>
    </row>
    <row r="16" spans="1:16" x14ac:dyDescent="0.25">
      <c r="A16" t="s">
        <v>30</v>
      </c>
      <c r="B16" s="9">
        <v>285693</v>
      </c>
      <c r="C16" s="9">
        <v>3</v>
      </c>
      <c r="D16" s="10">
        <v>8617521</v>
      </c>
      <c r="E16" s="11">
        <v>3.7032314993759335E-2</v>
      </c>
      <c r="F16" s="11">
        <v>3.3152573692596748E-2</v>
      </c>
      <c r="G16">
        <v>41.372950000000003</v>
      </c>
      <c r="H16">
        <v>-70.482349099999993</v>
      </c>
      <c r="I16" s="16">
        <v>4</v>
      </c>
      <c r="J16" s="16">
        <v>1</v>
      </c>
      <c r="K16" s="17">
        <v>1</v>
      </c>
      <c r="L16" s="17">
        <v>1</v>
      </c>
      <c r="M16" s="17">
        <v>1</v>
      </c>
      <c r="N16" s="18">
        <v>2</v>
      </c>
      <c r="O16" s="18">
        <v>1</v>
      </c>
      <c r="P16" s="18">
        <v>1</v>
      </c>
    </row>
    <row r="17" spans="1:16" x14ac:dyDescent="0.25">
      <c r="A17" t="s">
        <v>31</v>
      </c>
      <c r="B17" s="9">
        <v>113188</v>
      </c>
      <c r="C17" s="9">
        <v>2</v>
      </c>
      <c r="D17" s="10">
        <v>3512977</v>
      </c>
      <c r="E17" s="11">
        <v>4.4096787699616224E-2</v>
      </c>
      <c r="F17" s="11">
        <v>6.9261388495393816E-2</v>
      </c>
      <c r="G17">
        <v>41.633618499999997</v>
      </c>
      <c r="H17">
        <v>-70.871305599999999</v>
      </c>
      <c r="I17" s="16">
        <v>2</v>
      </c>
      <c r="J17" s="16">
        <v>1</v>
      </c>
      <c r="K17" s="17">
        <v>4</v>
      </c>
      <c r="L17" s="17">
        <v>2</v>
      </c>
      <c r="M17" s="17">
        <v>4</v>
      </c>
      <c r="N17" s="18">
        <v>1</v>
      </c>
      <c r="O17" s="18">
        <v>1</v>
      </c>
      <c r="P17" s="18">
        <v>1</v>
      </c>
    </row>
    <row r="18" spans="1:16" x14ac:dyDescent="0.25">
      <c r="A18" t="s">
        <v>32</v>
      </c>
      <c r="B18" s="9">
        <v>686223</v>
      </c>
      <c r="C18" s="9">
        <v>4</v>
      </c>
      <c r="D18" s="10">
        <v>13194336</v>
      </c>
      <c r="E18" s="11">
        <v>0.18700567800341733</v>
      </c>
      <c r="F18" s="11">
        <v>7.0919334699309819E-2</v>
      </c>
      <c r="G18">
        <v>41.725350499999998</v>
      </c>
      <c r="H18">
        <v>-71.094161900000003</v>
      </c>
      <c r="I18" s="16">
        <v>4</v>
      </c>
      <c r="J18" s="16">
        <v>1</v>
      </c>
      <c r="K18" s="17">
        <v>1</v>
      </c>
      <c r="L18" s="17">
        <v>1</v>
      </c>
      <c r="M18" s="17">
        <v>1</v>
      </c>
      <c r="N18" s="18">
        <v>2</v>
      </c>
      <c r="O18" s="18">
        <v>2</v>
      </c>
      <c r="P18" s="18">
        <v>2</v>
      </c>
    </row>
    <row r="19" spans="1:16" x14ac:dyDescent="0.25">
      <c r="A19" t="s">
        <v>33</v>
      </c>
      <c r="B19" s="9">
        <v>130414</v>
      </c>
      <c r="C19" s="9">
        <v>3</v>
      </c>
      <c r="D19" s="10">
        <v>4298575</v>
      </c>
      <c r="E19" s="11">
        <v>0.1198138853101422</v>
      </c>
      <c r="F19" s="11">
        <v>0.10015381678650175</v>
      </c>
      <c r="G19">
        <v>40.652406999999997</v>
      </c>
      <c r="H19">
        <v>-73.584992600000007</v>
      </c>
      <c r="I19" s="16">
        <v>2</v>
      </c>
      <c r="J19" s="16">
        <v>1</v>
      </c>
      <c r="K19" s="17">
        <v>3</v>
      </c>
      <c r="L19" s="17">
        <v>2</v>
      </c>
      <c r="M19" s="17">
        <v>3</v>
      </c>
      <c r="N19" s="18">
        <v>2</v>
      </c>
      <c r="O19" s="18">
        <v>1</v>
      </c>
      <c r="P19" s="18">
        <v>3</v>
      </c>
    </row>
    <row r="20" spans="1:16" x14ac:dyDescent="0.25">
      <c r="A20" t="s">
        <v>34</v>
      </c>
      <c r="B20" s="9">
        <v>12212</v>
      </c>
      <c r="C20" s="9">
        <v>1</v>
      </c>
      <c r="D20" s="10">
        <v>309604</v>
      </c>
      <c r="E20" s="11">
        <v>6.889352818371608E-2</v>
      </c>
      <c r="F20" s="11">
        <v>5.930087390761548E-2</v>
      </c>
      <c r="G20">
        <v>41.5513914</v>
      </c>
      <c r="H20">
        <v>-70.608848699999996</v>
      </c>
      <c r="I20" s="19">
        <v>2</v>
      </c>
      <c r="J20" s="19">
        <v>1</v>
      </c>
      <c r="K20" s="20">
        <v>1</v>
      </c>
      <c r="L20" s="20">
        <v>1</v>
      </c>
      <c r="M20" s="20">
        <v>1</v>
      </c>
      <c r="N20" s="21">
        <v>4</v>
      </c>
      <c r="O20" s="21">
        <v>4</v>
      </c>
      <c r="P20" s="21">
        <v>2</v>
      </c>
    </row>
    <row r="21" spans="1:16" x14ac:dyDescent="0.25">
      <c r="A21" t="s">
        <v>35</v>
      </c>
      <c r="B21" s="9">
        <v>340901</v>
      </c>
      <c r="C21" s="9">
        <v>3</v>
      </c>
      <c r="D21" s="10">
        <v>1602189</v>
      </c>
      <c r="E21" s="11">
        <v>0.17094220228457688</v>
      </c>
      <c r="F21" s="11">
        <v>0.21277202627155722</v>
      </c>
      <c r="G21">
        <v>42.628849899999999</v>
      </c>
      <c r="H21">
        <v>-70.685874699999999</v>
      </c>
      <c r="I21" s="16">
        <v>3</v>
      </c>
      <c r="J21" s="16">
        <v>1</v>
      </c>
      <c r="K21" s="17">
        <v>2</v>
      </c>
      <c r="L21" s="17">
        <v>4</v>
      </c>
      <c r="M21" s="17">
        <v>2</v>
      </c>
      <c r="N21" s="18">
        <v>2</v>
      </c>
      <c r="O21" s="18">
        <v>1</v>
      </c>
      <c r="P21" s="18">
        <v>4</v>
      </c>
    </row>
    <row r="22" spans="1:16" x14ac:dyDescent="0.25">
      <c r="A22" t="s">
        <v>36</v>
      </c>
      <c r="B22" s="9">
        <v>643388</v>
      </c>
      <c r="C22" s="9">
        <v>4</v>
      </c>
      <c r="D22" s="10">
        <v>47819227</v>
      </c>
      <c r="E22" s="11">
        <v>5.7943562798152964E-2</v>
      </c>
      <c r="F22" s="11">
        <v>1.9278063054120231E-2</v>
      </c>
      <c r="G22">
        <v>37.048030300000001</v>
      </c>
      <c r="H22">
        <v>-76.2971486</v>
      </c>
      <c r="I22" s="16">
        <v>4</v>
      </c>
      <c r="J22" s="16">
        <v>2</v>
      </c>
      <c r="K22" s="17">
        <v>1</v>
      </c>
      <c r="L22" s="17">
        <v>1</v>
      </c>
      <c r="M22" s="17">
        <v>1</v>
      </c>
      <c r="N22" s="18">
        <v>2</v>
      </c>
      <c r="O22" s="18">
        <v>1</v>
      </c>
      <c r="P22" s="18">
        <v>2</v>
      </c>
    </row>
    <row r="23" spans="1:16" x14ac:dyDescent="0.25">
      <c r="A23" t="s">
        <v>37</v>
      </c>
      <c r="B23" s="9">
        <v>32466</v>
      </c>
      <c r="C23" s="9">
        <v>1</v>
      </c>
      <c r="D23" s="10">
        <v>4289585</v>
      </c>
      <c r="E23" s="11">
        <v>1.9807156904637416E-2</v>
      </c>
      <c r="F23" s="11">
        <v>1.7808506890337267E-2</v>
      </c>
      <c r="G23">
        <v>35.251758100000004</v>
      </c>
      <c r="H23">
        <v>-76.573099299999996</v>
      </c>
      <c r="I23" s="16">
        <v>4</v>
      </c>
      <c r="J23" s="16">
        <v>1</v>
      </c>
      <c r="K23" s="17">
        <v>1</v>
      </c>
      <c r="L23" s="17">
        <v>2</v>
      </c>
      <c r="M23" s="17">
        <v>1</v>
      </c>
      <c r="N23" s="18">
        <v>4</v>
      </c>
      <c r="O23" s="18">
        <v>2</v>
      </c>
      <c r="P23" s="18">
        <v>3</v>
      </c>
    </row>
    <row r="24" spans="1:16" x14ac:dyDescent="0.25">
      <c r="A24" t="s">
        <v>38</v>
      </c>
      <c r="B24" s="9">
        <v>1382624</v>
      </c>
      <c r="C24" s="9">
        <v>4</v>
      </c>
      <c r="D24" s="10">
        <v>18141065</v>
      </c>
      <c r="E24" s="11">
        <v>6.7333976287445127E-2</v>
      </c>
      <c r="F24" s="11">
        <v>0.11174112457011812</v>
      </c>
      <c r="G24">
        <v>40.8702696</v>
      </c>
      <c r="H24">
        <v>-72.521704</v>
      </c>
      <c r="I24" s="16">
        <v>4</v>
      </c>
      <c r="J24" s="16">
        <v>1</v>
      </c>
      <c r="K24" s="17">
        <v>2</v>
      </c>
      <c r="L24" s="17">
        <v>2</v>
      </c>
      <c r="M24" s="17">
        <v>2</v>
      </c>
      <c r="N24" s="18">
        <v>2</v>
      </c>
      <c r="O24" s="18">
        <v>1</v>
      </c>
      <c r="P24" s="18">
        <v>1</v>
      </c>
    </row>
    <row r="25" spans="1:16" x14ac:dyDescent="0.25">
      <c r="A25" t="s">
        <v>39</v>
      </c>
      <c r="B25" s="9">
        <v>95351</v>
      </c>
      <c r="C25" s="9">
        <v>2</v>
      </c>
      <c r="D25" s="10">
        <v>3552812</v>
      </c>
      <c r="E25" s="11">
        <v>0.18658664974098385</v>
      </c>
      <c r="F25" s="11">
        <v>0.12369489302111215</v>
      </c>
      <c r="G25">
        <v>41.673440399999997</v>
      </c>
      <c r="H25">
        <v>-70.065417400000001</v>
      </c>
      <c r="I25" s="19">
        <v>2</v>
      </c>
      <c r="J25" s="19">
        <v>2</v>
      </c>
      <c r="K25" s="20">
        <v>1</v>
      </c>
      <c r="L25" s="20">
        <v>1</v>
      </c>
      <c r="M25" s="20">
        <v>1</v>
      </c>
      <c r="N25" s="21">
        <v>2</v>
      </c>
      <c r="O25" s="21">
        <v>4</v>
      </c>
      <c r="P25" s="21">
        <v>2</v>
      </c>
    </row>
    <row r="26" spans="1:16" x14ac:dyDescent="0.25">
      <c r="A26" t="s">
        <v>40</v>
      </c>
      <c r="B26" s="9">
        <v>31913</v>
      </c>
      <c r="C26" s="9">
        <v>1</v>
      </c>
      <c r="D26" s="10">
        <v>129287</v>
      </c>
      <c r="E26" s="11">
        <v>0.22814631122132673</v>
      </c>
      <c r="F26" s="11">
        <v>0.24683842923109051</v>
      </c>
      <c r="G26">
        <v>40.404347299999998</v>
      </c>
      <c r="H26">
        <v>-73.988507400000003</v>
      </c>
      <c r="I26" s="19">
        <v>1</v>
      </c>
      <c r="J26" s="19">
        <v>1</v>
      </c>
      <c r="K26" s="20">
        <v>1</v>
      </c>
      <c r="L26" s="20">
        <v>1</v>
      </c>
      <c r="M26" s="20">
        <v>1</v>
      </c>
      <c r="N26" s="21">
        <v>2</v>
      </c>
      <c r="O26" s="21">
        <v>1</v>
      </c>
      <c r="P26" s="21">
        <v>2</v>
      </c>
    </row>
    <row r="27" spans="1:16" x14ac:dyDescent="0.25">
      <c r="A27" t="s">
        <v>41</v>
      </c>
      <c r="B27" s="9">
        <v>93578</v>
      </c>
      <c r="C27" s="9">
        <v>2</v>
      </c>
      <c r="D27" s="10">
        <v>1804393</v>
      </c>
      <c r="E27" s="11">
        <v>7.9097069625213207E-2</v>
      </c>
      <c r="F27" s="11">
        <v>9.9227834437184401E-2</v>
      </c>
      <c r="G27">
        <v>38.709584800000002</v>
      </c>
      <c r="H27">
        <v>-75.0826663</v>
      </c>
      <c r="I27" s="16">
        <v>2</v>
      </c>
      <c r="J27" s="16">
        <v>4</v>
      </c>
      <c r="K27" s="17">
        <v>4</v>
      </c>
      <c r="L27" s="17">
        <v>1</v>
      </c>
      <c r="M27" s="17">
        <v>2</v>
      </c>
      <c r="N27" s="18">
        <v>0</v>
      </c>
      <c r="O27" s="18">
        <v>3</v>
      </c>
      <c r="P27" s="18">
        <v>0</v>
      </c>
    </row>
    <row r="28" spans="1:16" x14ac:dyDescent="0.25">
      <c r="A28" t="s">
        <v>42</v>
      </c>
      <c r="B28" s="9">
        <v>54323</v>
      </c>
      <c r="C28" s="9">
        <v>2</v>
      </c>
      <c r="D28" s="10">
        <v>3716886</v>
      </c>
      <c r="E28" s="11">
        <v>2.8747392691261302E-2</v>
      </c>
      <c r="F28" s="11">
        <v>2.4899287668520412E-2</v>
      </c>
      <c r="G28">
        <v>41.661478000000002</v>
      </c>
      <c r="H28">
        <v>-70.356951499999994</v>
      </c>
      <c r="I28" s="16">
        <v>4</v>
      </c>
      <c r="J28" s="16">
        <v>1</v>
      </c>
      <c r="K28" s="17">
        <v>1</v>
      </c>
      <c r="L28" s="17">
        <v>1</v>
      </c>
      <c r="M28" s="17">
        <v>1</v>
      </c>
      <c r="N28" s="18">
        <v>3</v>
      </c>
      <c r="O28" s="18">
        <v>2</v>
      </c>
      <c r="P28" s="18">
        <v>2</v>
      </c>
    </row>
    <row r="29" spans="1:16" x14ac:dyDescent="0.25">
      <c r="A29" t="s">
        <v>43</v>
      </c>
      <c r="B29" s="9">
        <v>662460</v>
      </c>
      <c r="C29" s="9">
        <v>4</v>
      </c>
      <c r="D29" s="10">
        <v>2448758</v>
      </c>
      <c r="E29" s="11">
        <v>0.34279200072529387</v>
      </c>
      <c r="F29" s="11">
        <v>0.28886354003694187</v>
      </c>
      <c r="G29">
        <v>39.601550500000002</v>
      </c>
      <c r="H29">
        <v>-74.226367100000004</v>
      </c>
      <c r="I29" s="16">
        <v>2</v>
      </c>
      <c r="J29" s="16">
        <v>2</v>
      </c>
      <c r="K29" s="17">
        <v>1</v>
      </c>
      <c r="L29" s="17">
        <v>1</v>
      </c>
      <c r="M29" s="17">
        <v>1</v>
      </c>
      <c r="N29" s="18">
        <v>3</v>
      </c>
      <c r="O29" s="18">
        <v>3</v>
      </c>
      <c r="P29" s="18">
        <v>1</v>
      </c>
    </row>
    <row r="30" spans="1:16" x14ac:dyDescent="0.25">
      <c r="A30" t="s">
        <v>44</v>
      </c>
      <c r="B30" s="9">
        <v>2992725</v>
      </c>
      <c r="C30" s="9">
        <v>4</v>
      </c>
      <c r="D30" s="10">
        <v>18242244</v>
      </c>
      <c r="E30" s="11">
        <v>0.27554960250751059</v>
      </c>
      <c r="F30" s="11">
        <v>0.31012465297550423</v>
      </c>
      <c r="G30">
        <v>41.303013999999997</v>
      </c>
      <c r="H30">
        <v>-70.778694000000002</v>
      </c>
      <c r="I30" s="16">
        <v>1</v>
      </c>
      <c r="J30" s="16">
        <v>1</v>
      </c>
      <c r="K30" s="17">
        <v>1</v>
      </c>
      <c r="L30" s="17">
        <v>1</v>
      </c>
      <c r="M30" s="17">
        <v>1</v>
      </c>
      <c r="N30" s="18">
        <v>4</v>
      </c>
      <c r="O30" s="18">
        <v>4</v>
      </c>
      <c r="P30" s="18">
        <v>3</v>
      </c>
    </row>
    <row r="31" spans="1:16" x14ac:dyDescent="0.25">
      <c r="A31" t="s">
        <v>45</v>
      </c>
      <c r="B31" s="9">
        <v>60836</v>
      </c>
      <c r="C31" s="9">
        <v>2</v>
      </c>
      <c r="D31" s="10">
        <v>486905</v>
      </c>
      <c r="E31" s="11">
        <v>0.41648687522473932</v>
      </c>
      <c r="F31" s="11">
        <v>0.40349022407732865</v>
      </c>
      <c r="G31">
        <v>41.047254299999999</v>
      </c>
      <c r="H31">
        <v>-71.945302100000006</v>
      </c>
      <c r="I31" s="16">
        <v>2</v>
      </c>
      <c r="J31" s="16">
        <v>2</v>
      </c>
      <c r="K31" s="17">
        <v>1</v>
      </c>
      <c r="L31" s="17">
        <v>1</v>
      </c>
      <c r="M31" s="17">
        <v>1</v>
      </c>
      <c r="N31" s="18">
        <v>1</v>
      </c>
      <c r="O31" s="18">
        <v>4</v>
      </c>
      <c r="P31" s="18">
        <v>4</v>
      </c>
    </row>
    <row r="32" spans="1:16" x14ac:dyDescent="0.25">
      <c r="A32" t="s">
        <v>46</v>
      </c>
      <c r="B32" s="9">
        <v>535351</v>
      </c>
      <c r="C32" s="9">
        <v>3</v>
      </c>
      <c r="D32" s="10">
        <v>20657860</v>
      </c>
      <c r="E32" s="11">
        <v>4.8178280746867343E-2</v>
      </c>
      <c r="F32" s="11">
        <v>3.630592422627571E-2</v>
      </c>
      <c r="G32">
        <v>34.727975700000002</v>
      </c>
      <c r="H32">
        <v>-76.733982900000001</v>
      </c>
      <c r="I32" s="16">
        <v>4</v>
      </c>
      <c r="J32" s="16">
        <v>3</v>
      </c>
      <c r="K32" s="17">
        <v>1</v>
      </c>
      <c r="L32" s="17">
        <v>1</v>
      </c>
      <c r="M32" s="17">
        <v>1</v>
      </c>
      <c r="N32" s="18">
        <v>4</v>
      </c>
      <c r="O32" s="18">
        <v>3</v>
      </c>
      <c r="P32" s="18">
        <v>3</v>
      </c>
    </row>
    <row r="33" spans="1:16" x14ac:dyDescent="0.25">
      <c r="A33" t="s">
        <v>47</v>
      </c>
      <c r="B33" s="9">
        <v>15330</v>
      </c>
      <c r="C33" s="9">
        <v>1</v>
      </c>
      <c r="D33" s="10">
        <v>419147</v>
      </c>
      <c r="E33" s="11">
        <v>4.4928233728731989E-2</v>
      </c>
      <c r="F33" s="11">
        <v>4.6654621342633443E-2</v>
      </c>
      <c r="G33">
        <v>41.661302800000001</v>
      </c>
      <c r="H33">
        <v>-70.937912600000004</v>
      </c>
      <c r="I33" s="16">
        <v>3</v>
      </c>
      <c r="J33" s="16">
        <v>1</v>
      </c>
      <c r="K33" s="17">
        <v>2</v>
      </c>
      <c r="L33" s="17">
        <v>1</v>
      </c>
      <c r="M33" s="17">
        <v>2</v>
      </c>
      <c r="N33" s="18">
        <v>2</v>
      </c>
      <c r="O33" s="18">
        <v>2</v>
      </c>
      <c r="P33" s="18">
        <v>1</v>
      </c>
    </row>
    <row r="34" spans="1:16" x14ac:dyDescent="0.25">
      <c r="A34" t="s">
        <v>48</v>
      </c>
      <c r="B34" s="9">
        <v>17162</v>
      </c>
      <c r="C34" s="9">
        <v>1</v>
      </c>
      <c r="D34" s="10">
        <v>1745835</v>
      </c>
      <c r="E34" s="11">
        <v>3.130800745802792E-2</v>
      </c>
      <c r="F34" s="11">
        <v>2.192562910964321E-2</v>
      </c>
      <c r="G34">
        <v>41.272096500000004</v>
      </c>
      <c r="H34">
        <v>-70.092897500000007</v>
      </c>
      <c r="I34" s="19">
        <v>2</v>
      </c>
      <c r="J34" s="19">
        <v>1</v>
      </c>
      <c r="K34" s="20">
        <v>1</v>
      </c>
      <c r="L34" s="20">
        <v>1</v>
      </c>
      <c r="M34" s="20">
        <v>1</v>
      </c>
      <c r="N34" s="21">
        <v>3</v>
      </c>
      <c r="O34" s="21">
        <v>1</v>
      </c>
      <c r="P34" s="21">
        <v>3</v>
      </c>
    </row>
    <row r="35" spans="1:16" x14ac:dyDescent="0.25">
      <c r="A35" t="s">
        <v>49</v>
      </c>
      <c r="B35" s="9">
        <v>17450597</v>
      </c>
      <c r="C35" s="9">
        <v>4</v>
      </c>
      <c r="D35" s="10">
        <v>433826491</v>
      </c>
      <c r="E35" s="11">
        <v>6.5434102430097202E-2</v>
      </c>
      <c r="F35" s="11">
        <v>5.828590147749739E-2</v>
      </c>
      <c r="G35">
        <v>41.332957200000003</v>
      </c>
      <c r="H35">
        <v>-72.096176499999999</v>
      </c>
      <c r="I35" s="16">
        <v>4</v>
      </c>
      <c r="J35" s="16">
        <v>2</v>
      </c>
      <c r="K35" s="17">
        <v>4</v>
      </c>
      <c r="L35" s="17">
        <v>3</v>
      </c>
      <c r="M35" s="17">
        <v>3</v>
      </c>
      <c r="N35" s="18">
        <v>2</v>
      </c>
      <c r="O35" s="18">
        <v>1</v>
      </c>
      <c r="P35" s="18">
        <v>3</v>
      </c>
    </row>
    <row r="36" spans="1:16" x14ac:dyDescent="0.25">
      <c r="A36" t="s">
        <v>50</v>
      </c>
      <c r="B36" s="9">
        <v>635734</v>
      </c>
      <c r="C36" s="9">
        <v>4</v>
      </c>
      <c r="D36" s="10">
        <v>9280965</v>
      </c>
      <c r="E36" s="11">
        <v>4.5250343889891624E-2</v>
      </c>
      <c r="F36" s="11">
        <v>9.8179475826546819E-2</v>
      </c>
      <c r="G36">
        <v>42.812141099999998</v>
      </c>
      <c r="H36">
        <v>-70.886645999999999</v>
      </c>
      <c r="I36" s="16">
        <v>3</v>
      </c>
      <c r="J36" s="16">
        <v>1</v>
      </c>
      <c r="K36" s="17">
        <v>4</v>
      </c>
      <c r="L36" s="17">
        <v>3</v>
      </c>
      <c r="M36" s="17">
        <v>4</v>
      </c>
      <c r="N36" s="18">
        <v>1</v>
      </c>
      <c r="O36" s="18">
        <v>1</v>
      </c>
      <c r="P36" s="18">
        <v>1</v>
      </c>
    </row>
    <row r="37" spans="1:16" x14ac:dyDescent="0.25">
      <c r="A37" t="s">
        <v>51</v>
      </c>
      <c r="B37" s="9">
        <v>13948</v>
      </c>
      <c r="C37" s="9">
        <v>1</v>
      </c>
      <c r="D37" s="10">
        <v>418124</v>
      </c>
      <c r="E37" s="11">
        <v>7.2583658002881996E-2</v>
      </c>
      <c r="F37" s="11">
        <v>7.1381415652939345E-2</v>
      </c>
      <c r="G37">
        <v>41.476971599999999</v>
      </c>
      <c r="H37">
        <v>-71.318551499999998</v>
      </c>
      <c r="I37" s="16">
        <v>3</v>
      </c>
      <c r="J37" s="16">
        <v>1</v>
      </c>
      <c r="K37" s="17">
        <v>1</v>
      </c>
      <c r="L37" s="17">
        <v>1</v>
      </c>
      <c r="M37" s="17">
        <v>1</v>
      </c>
      <c r="N37" s="18">
        <v>1</v>
      </c>
      <c r="O37" s="18">
        <v>1</v>
      </c>
      <c r="P37" s="18">
        <v>3</v>
      </c>
    </row>
    <row r="38" spans="1:16" x14ac:dyDescent="0.25">
      <c r="A38" t="s">
        <v>52</v>
      </c>
      <c r="B38" s="9">
        <v>7456720</v>
      </c>
      <c r="C38" s="9">
        <v>4</v>
      </c>
      <c r="D38" s="10">
        <v>47630816</v>
      </c>
      <c r="E38" s="11">
        <v>0.15536416559773339</v>
      </c>
      <c r="F38" s="11">
        <v>0.16839644790069472</v>
      </c>
      <c r="G38">
        <v>36.923014899999998</v>
      </c>
      <c r="H38">
        <v>-76.244641299999998</v>
      </c>
      <c r="I38" s="16">
        <v>4</v>
      </c>
      <c r="J38" s="16">
        <v>1</v>
      </c>
      <c r="K38" s="17">
        <v>2</v>
      </c>
      <c r="L38" s="17">
        <v>3</v>
      </c>
      <c r="M38" s="17">
        <v>2</v>
      </c>
      <c r="N38" s="18">
        <v>1</v>
      </c>
      <c r="O38" s="18">
        <v>1</v>
      </c>
      <c r="P38" s="18">
        <v>1</v>
      </c>
    </row>
    <row r="39" spans="1:16" x14ac:dyDescent="0.25">
      <c r="A39" t="s">
        <v>53</v>
      </c>
      <c r="B39" s="9">
        <v>484219</v>
      </c>
      <c r="C39" s="9">
        <v>3</v>
      </c>
      <c r="D39" s="10">
        <v>14588960</v>
      </c>
      <c r="E39" s="11">
        <v>0.12154247392144936</v>
      </c>
      <c r="F39" s="11">
        <v>5.1536244147146498E-2</v>
      </c>
      <c r="G39">
        <v>37.076165899999999</v>
      </c>
      <c r="H39">
        <v>-76.521968200000003</v>
      </c>
      <c r="I39" s="16">
        <v>4</v>
      </c>
      <c r="J39" s="16">
        <v>1</v>
      </c>
      <c r="K39" s="17">
        <v>2</v>
      </c>
      <c r="L39" s="17">
        <v>1</v>
      </c>
      <c r="M39" s="17">
        <v>1</v>
      </c>
      <c r="N39" s="18">
        <v>4</v>
      </c>
      <c r="O39" s="18">
        <v>1</v>
      </c>
      <c r="P39" s="18">
        <v>2</v>
      </c>
    </row>
    <row r="40" spans="1:16" x14ac:dyDescent="0.25">
      <c r="A40" t="s">
        <v>54</v>
      </c>
      <c r="B40" s="9">
        <v>463767</v>
      </c>
      <c r="C40" s="9">
        <v>3</v>
      </c>
      <c r="D40" s="10">
        <v>15278209</v>
      </c>
      <c r="E40" s="11">
        <v>4.9860123894050402E-2</v>
      </c>
      <c r="F40" s="11">
        <v>4.7833265999628075E-2</v>
      </c>
      <c r="G40">
        <v>41.372950000000003</v>
      </c>
      <c r="H40">
        <v>-70.482349099999993</v>
      </c>
      <c r="I40" s="16">
        <v>4</v>
      </c>
      <c r="J40" s="16">
        <v>1</v>
      </c>
      <c r="K40" s="17">
        <v>1</v>
      </c>
      <c r="L40" s="17">
        <v>1</v>
      </c>
      <c r="M40" s="17">
        <v>1</v>
      </c>
      <c r="N40" s="18">
        <v>2</v>
      </c>
      <c r="O40" s="18">
        <v>1</v>
      </c>
      <c r="P40" s="18">
        <v>1</v>
      </c>
    </row>
    <row r="41" spans="1:16" x14ac:dyDescent="0.25">
      <c r="A41" t="s">
        <v>55</v>
      </c>
      <c r="B41" s="9">
        <v>341083</v>
      </c>
      <c r="C41" s="9">
        <v>3</v>
      </c>
      <c r="D41" s="10">
        <v>11330022</v>
      </c>
      <c r="E41" s="11">
        <v>7.2733921781633459E-2</v>
      </c>
      <c r="F41" s="11">
        <v>5.1960989078203283E-2</v>
      </c>
      <c r="G41">
        <v>35.031327300000001</v>
      </c>
      <c r="H41">
        <v>-76.684931500000005</v>
      </c>
      <c r="I41" s="16">
        <v>4</v>
      </c>
      <c r="J41" s="16">
        <v>2</v>
      </c>
      <c r="K41" s="17">
        <v>1</v>
      </c>
      <c r="L41" s="17">
        <v>1</v>
      </c>
      <c r="M41" s="17">
        <v>1</v>
      </c>
      <c r="N41" s="18">
        <v>3</v>
      </c>
      <c r="O41" s="18">
        <v>3</v>
      </c>
      <c r="P41" s="18">
        <v>1</v>
      </c>
    </row>
    <row r="42" spans="1:16" x14ac:dyDescent="0.25">
      <c r="A42" t="s">
        <v>56</v>
      </c>
      <c r="B42" s="9">
        <v>39811</v>
      </c>
      <c r="C42" s="9">
        <v>1</v>
      </c>
      <c r="D42" s="10">
        <v>2582071</v>
      </c>
      <c r="E42" s="11">
        <v>6.8860961812683141E-2</v>
      </c>
      <c r="F42" s="11">
        <v>7.3741305786065969E-2</v>
      </c>
      <c r="G42">
        <v>41.400251400000002</v>
      </c>
      <c r="H42">
        <v>-71.487055400000003</v>
      </c>
      <c r="I42" s="16">
        <v>2</v>
      </c>
      <c r="J42" s="16">
        <v>2</v>
      </c>
      <c r="K42" s="17">
        <v>1</v>
      </c>
      <c r="L42" s="17">
        <v>1</v>
      </c>
      <c r="M42" s="17">
        <v>1</v>
      </c>
      <c r="N42" s="18">
        <v>1</v>
      </c>
      <c r="O42" s="18">
        <v>4</v>
      </c>
      <c r="P42" s="18">
        <v>1</v>
      </c>
    </row>
    <row r="43" spans="1:16" x14ac:dyDescent="0.25">
      <c r="A43" t="s">
        <v>57</v>
      </c>
      <c r="B43" s="9">
        <v>4138295</v>
      </c>
      <c r="C43" s="9">
        <v>4</v>
      </c>
      <c r="D43" s="10">
        <v>57778642</v>
      </c>
      <c r="E43" s="11">
        <v>7.3573888741796906E-2</v>
      </c>
      <c r="F43" s="11">
        <v>8.2255602692019245E-2</v>
      </c>
      <c r="G43">
        <v>40.092565899999997</v>
      </c>
      <c r="H43">
        <v>-74.045173399999996</v>
      </c>
      <c r="I43" s="16">
        <v>4</v>
      </c>
      <c r="J43" s="16">
        <v>2</v>
      </c>
      <c r="K43" s="17">
        <v>1</v>
      </c>
      <c r="L43" s="17">
        <v>1</v>
      </c>
      <c r="M43" s="17">
        <v>1</v>
      </c>
      <c r="N43" s="18">
        <v>3</v>
      </c>
      <c r="O43" s="18">
        <v>2</v>
      </c>
      <c r="P43" s="18">
        <v>1</v>
      </c>
    </row>
    <row r="44" spans="1:16" x14ac:dyDescent="0.25">
      <c r="A44" t="s">
        <v>58</v>
      </c>
      <c r="B44" s="9">
        <v>497876</v>
      </c>
      <c r="C44" s="9">
        <v>3</v>
      </c>
      <c r="D44" s="10">
        <v>3845978</v>
      </c>
      <c r="E44" s="11">
        <v>9.063465405335866E-2</v>
      </c>
      <c r="F44" s="11">
        <v>0.18836451897700826</v>
      </c>
      <c r="G44">
        <v>39.534797900000001</v>
      </c>
      <c r="H44">
        <v>-74.476099500000004</v>
      </c>
      <c r="I44" s="16">
        <v>1</v>
      </c>
      <c r="J44" s="16">
        <v>1</v>
      </c>
      <c r="K44" s="17">
        <v>1</v>
      </c>
      <c r="L44" s="17">
        <v>1</v>
      </c>
      <c r="M44" s="17">
        <v>1</v>
      </c>
      <c r="N44" s="18">
        <v>3</v>
      </c>
      <c r="O44" s="18">
        <v>3</v>
      </c>
      <c r="P44" s="18">
        <v>4</v>
      </c>
    </row>
    <row r="45" spans="1:16" x14ac:dyDescent="0.25">
      <c r="A45" t="s">
        <v>59</v>
      </c>
      <c r="B45" s="9">
        <v>2861635</v>
      </c>
      <c r="C45" s="9">
        <v>4</v>
      </c>
      <c r="D45" s="10">
        <v>33637782</v>
      </c>
      <c r="E45" s="11">
        <v>9.9125560897008372E-2</v>
      </c>
      <c r="F45" s="11">
        <v>8.962622631253632E-2</v>
      </c>
      <c r="G45">
        <v>43.633157400000002</v>
      </c>
      <c r="H45">
        <v>-70.185305099999994</v>
      </c>
      <c r="I45" s="16">
        <v>4</v>
      </c>
      <c r="J45" s="16">
        <v>3</v>
      </c>
      <c r="K45" s="17">
        <v>1</v>
      </c>
      <c r="L45" s="17">
        <v>1</v>
      </c>
      <c r="M45" s="17">
        <v>1</v>
      </c>
      <c r="N45" s="18">
        <v>3</v>
      </c>
      <c r="O45" s="18">
        <v>1</v>
      </c>
      <c r="P45" s="18">
        <v>3</v>
      </c>
    </row>
    <row r="46" spans="1:16" x14ac:dyDescent="0.25">
      <c r="A46" t="s">
        <v>60</v>
      </c>
      <c r="B46" s="9">
        <v>23876</v>
      </c>
      <c r="C46" s="9">
        <v>1</v>
      </c>
      <c r="D46" s="10">
        <v>147488</v>
      </c>
      <c r="E46" s="11">
        <v>0.16186340307935254</v>
      </c>
      <c r="F46" s="11">
        <v>0.16188435669342591</v>
      </c>
      <c r="G46">
        <v>39.150780900000001</v>
      </c>
      <c r="H46">
        <v>-74.702731999999997</v>
      </c>
      <c r="I46" s="16">
        <v>1</v>
      </c>
      <c r="J46" s="16">
        <v>1</v>
      </c>
      <c r="K46" s="17">
        <v>1</v>
      </c>
      <c r="L46" s="17">
        <v>1</v>
      </c>
      <c r="M46" s="17">
        <v>1</v>
      </c>
      <c r="N46" s="18">
        <v>1</v>
      </c>
      <c r="O46" s="18">
        <v>2</v>
      </c>
      <c r="P46" s="18">
        <v>1</v>
      </c>
    </row>
    <row r="47" spans="1:16" x14ac:dyDescent="0.25">
      <c r="A47" t="s">
        <v>61</v>
      </c>
      <c r="B47" s="9">
        <v>38739</v>
      </c>
      <c r="C47" s="9">
        <v>1</v>
      </c>
      <c r="D47" s="10">
        <v>12326749</v>
      </c>
      <c r="E47" s="11">
        <v>1.6297600433374783E-2</v>
      </c>
      <c r="F47" s="11">
        <v>1.1858858189619282E-2</v>
      </c>
      <c r="G47">
        <v>40.179663099999999</v>
      </c>
      <c r="H47">
        <v>-74.024439799999996</v>
      </c>
      <c r="I47" s="16">
        <v>4</v>
      </c>
      <c r="J47" s="16">
        <v>1</v>
      </c>
      <c r="K47" s="17">
        <v>2</v>
      </c>
      <c r="L47" s="17">
        <v>1</v>
      </c>
      <c r="M47" s="17">
        <v>1</v>
      </c>
      <c r="N47" s="18">
        <v>3</v>
      </c>
      <c r="O47" s="18">
        <v>1</v>
      </c>
      <c r="P47" s="18">
        <v>2</v>
      </c>
    </row>
    <row r="48" spans="1:16" x14ac:dyDescent="0.25">
      <c r="A48" t="s">
        <v>62</v>
      </c>
      <c r="B48" s="9">
        <v>52687</v>
      </c>
      <c r="C48" s="9">
        <v>2</v>
      </c>
      <c r="D48" s="10">
        <v>3709688</v>
      </c>
      <c r="E48" s="11">
        <v>4.6262526939157243E-2</v>
      </c>
      <c r="F48" s="11">
        <v>2.557358174789779E-2</v>
      </c>
      <c r="G48">
        <v>41.713200299999997</v>
      </c>
      <c r="H48">
        <v>-70.485737099999994</v>
      </c>
      <c r="I48" s="19">
        <v>3</v>
      </c>
      <c r="J48" s="19">
        <v>1</v>
      </c>
      <c r="K48" s="20">
        <v>1</v>
      </c>
      <c r="L48" s="20">
        <v>1</v>
      </c>
      <c r="M48" s="20">
        <v>1</v>
      </c>
      <c r="N48" s="21">
        <v>3</v>
      </c>
      <c r="O48" s="21">
        <v>2</v>
      </c>
      <c r="P48" s="21">
        <v>2</v>
      </c>
    </row>
    <row r="49" spans="1:16" x14ac:dyDescent="0.25">
      <c r="A49" t="s">
        <v>63</v>
      </c>
      <c r="B49" s="9">
        <v>204334</v>
      </c>
      <c r="C49" s="9">
        <v>3</v>
      </c>
      <c r="D49" s="10">
        <v>2116201</v>
      </c>
      <c r="E49" s="11">
        <v>0.1061515285291352</v>
      </c>
      <c r="F49" s="11">
        <v>0.12369927009597055</v>
      </c>
      <c r="G49">
        <v>41.363510099999999</v>
      </c>
      <c r="H49">
        <v>-71.911367600000005</v>
      </c>
      <c r="I49" s="16">
        <v>2</v>
      </c>
      <c r="J49" s="16">
        <v>2</v>
      </c>
      <c r="K49" s="17">
        <v>1</v>
      </c>
      <c r="L49" s="17">
        <v>1</v>
      </c>
      <c r="M49" s="17">
        <v>1</v>
      </c>
      <c r="N49" s="18">
        <v>3</v>
      </c>
      <c r="O49" s="18">
        <v>4</v>
      </c>
      <c r="P49" s="18">
        <v>2</v>
      </c>
    </row>
    <row r="50" spans="1:16" x14ac:dyDescent="0.25">
      <c r="A50" t="s">
        <v>64</v>
      </c>
      <c r="B50" s="9">
        <v>29822</v>
      </c>
      <c r="C50" s="9">
        <v>1</v>
      </c>
      <c r="D50" s="10">
        <v>4587714</v>
      </c>
      <c r="E50" s="11">
        <v>6.2590252428531366E-3</v>
      </c>
      <c r="F50" s="11">
        <v>6.7960085980429451E-3</v>
      </c>
      <c r="G50">
        <v>35.251758100000004</v>
      </c>
      <c r="H50">
        <v>-76.573099299999996</v>
      </c>
      <c r="I50" s="16">
        <v>4</v>
      </c>
      <c r="J50" s="16">
        <v>1</v>
      </c>
      <c r="K50" s="17">
        <v>1</v>
      </c>
      <c r="L50" s="17">
        <v>2</v>
      </c>
      <c r="M50" s="17">
        <v>1</v>
      </c>
      <c r="N50" s="18">
        <v>4</v>
      </c>
      <c r="O50" s="18">
        <v>2</v>
      </c>
      <c r="P50" s="18">
        <v>3</v>
      </c>
    </row>
    <row r="51" spans="1:16" x14ac:dyDescent="0.25">
      <c r="A51" t="s">
        <v>65</v>
      </c>
      <c r="B51" s="9">
        <v>638551</v>
      </c>
      <c r="C51" s="9">
        <v>4</v>
      </c>
      <c r="D51" s="10">
        <v>9240578</v>
      </c>
      <c r="E51" s="11">
        <v>2.9670827903626112E-2</v>
      </c>
      <c r="F51" s="11">
        <v>8.3070655023220197E-2</v>
      </c>
      <c r="G51">
        <v>41.607961600000003</v>
      </c>
      <c r="H51">
        <v>-71.182556399999996</v>
      </c>
      <c r="I51" s="16">
        <v>4</v>
      </c>
      <c r="J51" s="16">
        <v>1</v>
      </c>
      <c r="K51" s="17">
        <v>1</v>
      </c>
      <c r="L51" s="17">
        <v>1</v>
      </c>
      <c r="M51" s="17">
        <v>1</v>
      </c>
      <c r="N51" s="18">
        <v>1</v>
      </c>
      <c r="O51" s="18">
        <v>2</v>
      </c>
      <c r="P51" s="18">
        <v>1</v>
      </c>
    </row>
    <row r="52" spans="1:16" x14ac:dyDescent="0.25">
      <c r="A52" t="s">
        <v>66</v>
      </c>
      <c r="B52" s="9">
        <v>204119</v>
      </c>
      <c r="C52" s="9">
        <v>3</v>
      </c>
      <c r="D52" s="10">
        <v>1478157</v>
      </c>
      <c r="E52" s="11">
        <v>0.34690500899916576</v>
      </c>
      <c r="F52" s="11">
        <v>0.31112760684203628</v>
      </c>
      <c r="G52">
        <v>36.779985400000001</v>
      </c>
      <c r="H52">
        <v>-76.025209399999994</v>
      </c>
      <c r="I52" s="16">
        <v>2</v>
      </c>
      <c r="J52" s="16">
        <v>1</v>
      </c>
      <c r="K52" s="17">
        <v>1</v>
      </c>
      <c r="L52" s="17">
        <v>1</v>
      </c>
      <c r="M52" s="17">
        <v>1</v>
      </c>
      <c r="N52" s="18">
        <v>1</v>
      </c>
      <c r="O52" s="18">
        <v>2</v>
      </c>
      <c r="P52" s="18">
        <v>2</v>
      </c>
    </row>
    <row r="53" spans="1:16" x14ac:dyDescent="0.25">
      <c r="A53" t="s">
        <v>67</v>
      </c>
      <c r="B53" s="9">
        <v>58472</v>
      </c>
      <c r="C53" s="9">
        <v>2</v>
      </c>
      <c r="D53" s="10">
        <v>2004865</v>
      </c>
      <c r="E53" s="11">
        <v>4.4915491642543652E-2</v>
      </c>
      <c r="F53" s="11">
        <v>7.4310491406124765E-2</v>
      </c>
      <c r="G53">
        <v>35.840187</v>
      </c>
      <c r="H53">
        <v>-75.6416574</v>
      </c>
      <c r="I53" s="16">
        <v>2</v>
      </c>
      <c r="J53" s="16">
        <v>1</v>
      </c>
      <c r="K53" s="17">
        <v>1</v>
      </c>
      <c r="L53" s="17">
        <v>2</v>
      </c>
      <c r="M53" s="17">
        <v>1</v>
      </c>
      <c r="N53" s="18">
        <v>2</v>
      </c>
      <c r="O53" s="18">
        <v>1</v>
      </c>
      <c r="P53" s="18">
        <v>1</v>
      </c>
    </row>
    <row r="54" spans="1:16" x14ac:dyDescent="0.25">
      <c r="A54" t="s">
        <v>68</v>
      </c>
      <c r="B54" s="9">
        <v>104068</v>
      </c>
      <c r="C54" s="9">
        <v>2</v>
      </c>
      <c r="D54" s="10">
        <v>3986300</v>
      </c>
      <c r="E54" s="11">
        <v>0.12518531576650646</v>
      </c>
      <c r="F54" s="11">
        <v>0.13545000540144447</v>
      </c>
      <c r="G54">
        <v>41.579793600000002</v>
      </c>
      <c r="H54">
        <v>-71.0818218</v>
      </c>
      <c r="I54" s="16">
        <v>4</v>
      </c>
      <c r="J54" s="16">
        <v>3</v>
      </c>
      <c r="K54" s="17">
        <v>1</v>
      </c>
      <c r="L54" s="17">
        <v>2</v>
      </c>
      <c r="M54" s="17">
        <v>1</v>
      </c>
      <c r="N54" s="18">
        <v>2</v>
      </c>
      <c r="O54" s="18">
        <v>1</v>
      </c>
      <c r="P54" s="18">
        <v>1</v>
      </c>
    </row>
    <row r="55" spans="1:16" x14ac:dyDescent="0.25">
      <c r="A55" t="s">
        <v>69</v>
      </c>
      <c r="B55" s="9">
        <v>11305</v>
      </c>
      <c r="C55" s="9">
        <v>1</v>
      </c>
      <c r="D55" s="10">
        <v>307316</v>
      </c>
      <c r="E55" s="11">
        <v>5.4905360497038001E-2</v>
      </c>
      <c r="F55" s="11">
        <v>4.9930158034564923E-2</v>
      </c>
      <c r="G55">
        <v>38.987550200000001</v>
      </c>
      <c r="H55">
        <v>-74.818187899999998</v>
      </c>
      <c r="I55" s="16">
        <v>2</v>
      </c>
      <c r="J55" s="16">
        <v>1</v>
      </c>
      <c r="K55" s="17">
        <v>1</v>
      </c>
      <c r="L55" s="17">
        <v>1</v>
      </c>
      <c r="M55" s="17">
        <v>1</v>
      </c>
      <c r="N55" s="18">
        <v>1</v>
      </c>
      <c r="O55" s="18">
        <v>3</v>
      </c>
      <c r="P55" s="18">
        <v>2</v>
      </c>
    </row>
    <row r="56" spans="1:16" x14ac:dyDescent="0.25">
      <c r="A56" t="s">
        <v>70</v>
      </c>
      <c r="B56" s="9">
        <v>348336</v>
      </c>
      <c r="C56" s="9">
        <v>3</v>
      </c>
      <c r="D56" s="10">
        <v>1424826</v>
      </c>
      <c r="E56" s="11">
        <v>0.29290526681731271</v>
      </c>
      <c r="F56" s="11">
        <v>0.313499684870371</v>
      </c>
      <c r="G56">
        <v>41.725138100000002</v>
      </c>
      <c r="H56">
        <v>-71.258805100000004</v>
      </c>
      <c r="I56" s="19">
        <v>1</v>
      </c>
      <c r="J56" s="19">
        <v>1</v>
      </c>
      <c r="K56" s="20">
        <v>2</v>
      </c>
      <c r="L56" s="20">
        <v>1</v>
      </c>
      <c r="M56" s="20">
        <v>1</v>
      </c>
      <c r="N56" s="21">
        <v>1</v>
      </c>
      <c r="O56" s="21">
        <v>1</v>
      </c>
      <c r="P56" s="21">
        <v>1</v>
      </c>
    </row>
    <row r="57" spans="1:16" x14ac:dyDescent="0.25">
      <c r="A57" t="s">
        <v>71</v>
      </c>
      <c r="B57" s="9">
        <v>274066</v>
      </c>
      <c r="C57" s="9">
        <v>3</v>
      </c>
      <c r="D57" s="10">
        <v>1646121</v>
      </c>
      <c r="E57" s="11">
        <v>0.34704216934041632</v>
      </c>
      <c r="F57" s="11">
        <v>0.28879999831398279</v>
      </c>
      <c r="G57">
        <v>41.528943699999999</v>
      </c>
      <c r="H57">
        <v>-70.665889800000002</v>
      </c>
      <c r="I57" s="16">
        <v>3</v>
      </c>
      <c r="J57" s="16">
        <v>1</v>
      </c>
      <c r="K57" s="17">
        <v>1</v>
      </c>
      <c r="L57" s="17">
        <v>1</v>
      </c>
      <c r="M57" s="17">
        <v>1</v>
      </c>
      <c r="N57" s="18">
        <v>2</v>
      </c>
      <c r="O57" s="18">
        <v>2</v>
      </c>
      <c r="P57" s="18">
        <v>2</v>
      </c>
    </row>
    <row r="58" spans="1:16" x14ac:dyDescent="0.25">
      <c r="A58" t="s">
        <v>72</v>
      </c>
      <c r="B58" s="9">
        <v>461555</v>
      </c>
      <c r="C58" s="9">
        <v>3</v>
      </c>
      <c r="D58" s="10">
        <v>7706251</v>
      </c>
      <c r="E58" s="11">
        <v>0.12453685966461144</v>
      </c>
      <c r="F58" s="11">
        <v>0.12241338064141742</v>
      </c>
      <c r="I58" s="16">
        <v>2</v>
      </c>
      <c r="J58" s="16">
        <v>1</v>
      </c>
      <c r="K58" s="17">
        <v>4</v>
      </c>
      <c r="L58" s="17">
        <v>1</v>
      </c>
      <c r="M58" s="17">
        <v>4</v>
      </c>
      <c r="N58" s="18">
        <v>4</v>
      </c>
      <c r="O58" s="18">
        <v>2</v>
      </c>
      <c r="P58" s="18">
        <v>1</v>
      </c>
    </row>
    <row r="59" spans="1:16" x14ac:dyDescent="0.25">
      <c r="A59" t="s">
        <v>73</v>
      </c>
      <c r="B59" s="9">
        <v>89632</v>
      </c>
      <c r="C59" s="9">
        <v>2</v>
      </c>
      <c r="D59" s="10">
        <v>464453</v>
      </c>
      <c r="E59" s="11">
        <v>0.1558328731328206</v>
      </c>
      <c r="F59" s="11">
        <v>0.20859155552349193</v>
      </c>
      <c r="I59" s="16">
        <v>2</v>
      </c>
      <c r="J59" s="16">
        <v>2</v>
      </c>
      <c r="K59" s="17">
        <v>1</v>
      </c>
      <c r="L59" s="17">
        <v>1</v>
      </c>
      <c r="M59" s="17">
        <v>1</v>
      </c>
      <c r="N59" s="18">
        <v>1</v>
      </c>
      <c r="O59" s="18">
        <v>3</v>
      </c>
      <c r="P59" s="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6"/>
  <sheetViews>
    <sheetView workbookViewId="0">
      <selection sqref="A1:CA1048576"/>
    </sheetView>
  </sheetViews>
  <sheetFormatPr defaultRowHeight="15" x14ac:dyDescent="0.25"/>
  <cols>
    <col min="1" max="1" width="29.85546875" bestFit="1" customWidth="1"/>
    <col min="2" max="13" width="18.28515625" style="11" bestFit="1" customWidth="1"/>
    <col min="14" max="15" width="18.28515625" style="31" customWidth="1"/>
    <col min="16" max="16" width="18.28515625" style="11" customWidth="1"/>
    <col min="17" max="18" width="14.28515625" style="9" bestFit="1" customWidth="1"/>
    <col min="19" max="28" width="13.28515625" style="9" bestFit="1" customWidth="1"/>
    <col min="29" max="36" width="15.28515625" style="9" bestFit="1" customWidth="1"/>
    <col min="37" max="37" width="14.28515625" style="9" bestFit="1" customWidth="1"/>
    <col min="38" max="40" width="15.28515625" style="9" bestFit="1" customWidth="1"/>
    <col min="41" max="41" width="9.85546875" style="11" bestFit="1" customWidth="1"/>
    <col min="42" max="42" width="12" style="11" bestFit="1" customWidth="1"/>
    <col min="43" max="43" width="9.85546875" style="11" bestFit="1" customWidth="1"/>
    <col min="44" max="44" width="12" style="11" bestFit="1" customWidth="1"/>
    <col min="45" max="52" width="9.85546875" style="11" bestFit="1" customWidth="1"/>
    <col min="53" max="53" width="9.85546875" style="11" customWidth="1"/>
    <col min="54" max="65" width="24.28515625" style="9" bestFit="1" customWidth="1"/>
    <col min="66" max="66" width="24.28515625" style="9" customWidth="1"/>
    <col min="67" max="78" width="27.28515625" style="9" bestFit="1" customWidth="1"/>
    <col min="79" max="79" width="20.5703125" bestFit="1" customWidth="1"/>
  </cols>
  <sheetData>
    <row r="1" spans="1:79" x14ac:dyDescent="0.25">
      <c r="A1" s="2" t="s">
        <v>74</v>
      </c>
      <c r="B1" s="22" t="s">
        <v>75</v>
      </c>
      <c r="C1" s="22" t="s">
        <v>76</v>
      </c>
      <c r="D1" s="22" t="s">
        <v>77</v>
      </c>
      <c r="E1" s="22" t="s">
        <v>78</v>
      </c>
      <c r="F1" s="22" t="s">
        <v>79</v>
      </c>
      <c r="G1" s="22" t="s">
        <v>80</v>
      </c>
      <c r="H1" s="22" t="s">
        <v>81</v>
      </c>
      <c r="I1" s="22" t="s">
        <v>82</v>
      </c>
      <c r="J1" s="22" t="s">
        <v>83</v>
      </c>
      <c r="K1" s="22" t="s">
        <v>84</v>
      </c>
      <c r="L1" s="22" t="s">
        <v>85</v>
      </c>
      <c r="M1" s="22" t="s">
        <v>86</v>
      </c>
      <c r="N1" s="23"/>
      <c r="O1" s="23" t="s">
        <v>87</v>
      </c>
      <c r="P1" s="22" t="s">
        <v>4</v>
      </c>
      <c r="Q1" s="24" t="s">
        <v>88</v>
      </c>
      <c r="R1" s="24" t="s">
        <v>89</v>
      </c>
      <c r="S1" s="24" t="s">
        <v>90</v>
      </c>
      <c r="T1" s="24" t="s">
        <v>91</v>
      </c>
      <c r="U1" s="24" t="s">
        <v>92</v>
      </c>
      <c r="V1" s="24" t="s">
        <v>93</v>
      </c>
      <c r="W1" s="24" t="s">
        <v>94</v>
      </c>
      <c r="X1" s="24" t="s">
        <v>95</v>
      </c>
      <c r="Y1" s="24" t="s">
        <v>96</v>
      </c>
      <c r="Z1" s="24" t="s">
        <v>97</v>
      </c>
      <c r="AA1" s="24" t="s">
        <v>98</v>
      </c>
      <c r="AB1" s="24" t="s">
        <v>99</v>
      </c>
      <c r="AC1" s="25" t="s">
        <v>100</v>
      </c>
      <c r="AD1" s="25" t="s">
        <v>101</v>
      </c>
      <c r="AE1" s="25" t="s">
        <v>102</v>
      </c>
      <c r="AF1" s="25" t="s">
        <v>103</v>
      </c>
      <c r="AG1" s="25" t="s">
        <v>104</v>
      </c>
      <c r="AH1" s="25" t="s">
        <v>105</v>
      </c>
      <c r="AI1" s="25" t="s">
        <v>106</v>
      </c>
      <c r="AJ1" s="25" t="s">
        <v>107</v>
      </c>
      <c r="AK1" s="25" t="s">
        <v>108</v>
      </c>
      <c r="AL1" s="25" t="s">
        <v>109</v>
      </c>
      <c r="AM1" s="25" t="s">
        <v>110</v>
      </c>
      <c r="AN1" s="25" t="s">
        <v>111</v>
      </c>
      <c r="AO1" s="26" t="s">
        <v>112</v>
      </c>
      <c r="AP1" s="26" t="s">
        <v>113</v>
      </c>
      <c r="AQ1" s="26" t="s">
        <v>114</v>
      </c>
      <c r="AR1" s="26" t="s">
        <v>115</v>
      </c>
      <c r="AS1" s="26" t="s">
        <v>116</v>
      </c>
      <c r="AT1" s="26" t="s">
        <v>117</v>
      </c>
      <c r="AU1" s="26" t="s">
        <v>118</v>
      </c>
      <c r="AV1" s="26" t="s">
        <v>119</v>
      </c>
      <c r="AW1" s="26" t="s">
        <v>120</v>
      </c>
      <c r="AX1" s="26" t="s">
        <v>121</v>
      </c>
      <c r="AY1" s="26" t="s">
        <v>122</v>
      </c>
      <c r="AZ1" s="26" t="s">
        <v>123</v>
      </c>
      <c r="BA1" s="27" t="s">
        <v>5</v>
      </c>
      <c r="BB1" s="28" t="s">
        <v>124</v>
      </c>
      <c r="BC1" s="28" t="s">
        <v>125</v>
      </c>
      <c r="BD1" s="28" t="s">
        <v>126</v>
      </c>
      <c r="BE1" s="28" t="s">
        <v>127</v>
      </c>
      <c r="BF1" s="28" t="s">
        <v>128</v>
      </c>
      <c r="BG1" s="28" t="s">
        <v>129</v>
      </c>
      <c r="BH1" s="28" t="s">
        <v>130</v>
      </c>
      <c r="BI1" s="28" t="s">
        <v>131</v>
      </c>
      <c r="BJ1" s="28" t="s">
        <v>132</v>
      </c>
      <c r="BK1" s="28" t="s">
        <v>133</v>
      </c>
      <c r="BL1" s="28" t="s">
        <v>134</v>
      </c>
      <c r="BM1" s="28" t="s">
        <v>135</v>
      </c>
      <c r="BN1" s="29" t="s">
        <v>136</v>
      </c>
      <c r="BO1" s="30" t="s">
        <v>137</v>
      </c>
      <c r="BP1" s="30" t="s">
        <v>138</v>
      </c>
      <c r="BQ1" s="30" t="s">
        <v>139</v>
      </c>
      <c r="BR1" s="30" t="s">
        <v>140</v>
      </c>
      <c r="BS1" s="30" t="s">
        <v>141</v>
      </c>
      <c r="BT1" s="30" t="s">
        <v>142</v>
      </c>
      <c r="BU1" s="30" t="s">
        <v>143</v>
      </c>
      <c r="BV1" s="30" t="s">
        <v>144</v>
      </c>
      <c r="BW1" s="30" t="s">
        <v>145</v>
      </c>
      <c r="BX1" s="30" t="s">
        <v>146</v>
      </c>
      <c r="BY1" s="30" t="s">
        <v>147</v>
      </c>
      <c r="BZ1" s="30" t="s">
        <v>148</v>
      </c>
      <c r="CA1" s="25" t="s">
        <v>149</v>
      </c>
    </row>
    <row r="2" spans="1:79" x14ac:dyDescent="0.25">
      <c r="A2" t="s">
        <v>49</v>
      </c>
      <c r="B2" s="11">
        <v>3.6173831016774294E-2</v>
      </c>
      <c r="C2" s="11">
        <v>3.7883980653028747E-2</v>
      </c>
      <c r="D2" s="11">
        <v>6.5434102430097202E-2</v>
      </c>
      <c r="E2" s="11">
        <v>3.0999941593118436E-2</v>
      </c>
      <c r="F2" s="11">
        <v>2.9724281213412317E-2</v>
      </c>
      <c r="G2" s="11">
        <v>5.4193769128940361E-2</v>
      </c>
      <c r="H2" s="11">
        <v>3.502238436584186E-2</v>
      </c>
      <c r="I2" s="11">
        <v>2.3275863899126101E-2</v>
      </c>
      <c r="J2" s="11">
        <v>5.4337981795976119E-2</v>
      </c>
      <c r="K2" s="11">
        <v>2.2357596989076581E-2</v>
      </c>
      <c r="L2" s="11">
        <v>1.9662669098695903E-2</v>
      </c>
      <c r="M2" s="11">
        <v>1.9068865969551783E-2</v>
      </c>
      <c r="N2" s="31">
        <f>COUNT(I2:M2)</f>
        <v>5</v>
      </c>
      <c r="O2" s="31">
        <v>12</v>
      </c>
      <c r="P2" s="11">
        <v>6.5434102430097202E-2</v>
      </c>
      <c r="Q2" s="9">
        <v>4842264</v>
      </c>
      <c r="R2" s="9">
        <v>5868084</v>
      </c>
      <c r="S2" s="9">
        <v>8236028</v>
      </c>
      <c r="T2" s="9">
        <v>3437722</v>
      </c>
      <c r="U2" s="9">
        <v>3897116</v>
      </c>
      <c r="V2" s="9">
        <v>5978661</v>
      </c>
      <c r="W2" s="9">
        <v>4505006</v>
      </c>
      <c r="X2" s="9">
        <v>2379131</v>
      </c>
      <c r="Y2" s="9">
        <v>5294036</v>
      </c>
      <c r="Z2" s="9">
        <v>2241454</v>
      </c>
      <c r="AA2" s="9">
        <v>2093025</v>
      </c>
      <c r="AB2" s="9">
        <v>1947131</v>
      </c>
      <c r="AC2" s="9">
        <v>133860967</v>
      </c>
      <c r="AD2" s="9">
        <v>154896183</v>
      </c>
      <c r="AE2" s="9">
        <v>125867517</v>
      </c>
      <c r="AF2" s="9">
        <v>110894467</v>
      </c>
      <c r="AG2" s="9">
        <v>131108839</v>
      </c>
      <c r="AH2" s="9">
        <v>110320081</v>
      </c>
      <c r="AI2" s="9">
        <v>128632190</v>
      </c>
      <c r="AJ2" s="9">
        <v>102214509</v>
      </c>
      <c r="AK2" s="9">
        <v>97427910</v>
      </c>
      <c r="AL2" s="9">
        <v>100254692</v>
      </c>
      <c r="AM2" s="9">
        <v>106446637</v>
      </c>
      <c r="AN2" s="9">
        <v>102110477</v>
      </c>
      <c r="AO2" s="11">
        <v>2.818933875038318E-2</v>
      </c>
      <c r="AP2" s="11">
        <v>3.518161367917845E-2</v>
      </c>
      <c r="AQ2" s="11">
        <v>5.828590147749739E-2</v>
      </c>
      <c r="AR2" s="11">
        <v>3.856007576354422E-2</v>
      </c>
      <c r="AS2" s="11">
        <v>2.1738921598242096E-2</v>
      </c>
      <c r="AT2" s="11">
        <v>1.8132025864276591E-2</v>
      </c>
      <c r="AU2" s="11">
        <v>3.2870936848212011E-2</v>
      </c>
      <c r="AV2" s="11">
        <v>1.2741997260086782E-2</v>
      </c>
      <c r="AW2" s="11">
        <v>2.5150907350526708E-2</v>
      </c>
      <c r="AX2" s="11">
        <v>1.8669755207649647E-2</v>
      </c>
      <c r="AY2" s="11">
        <v>8.0322184143533041E-3</v>
      </c>
      <c r="AZ2" s="11">
        <v>7.1996018334435918E-3</v>
      </c>
      <c r="BA2" s="11">
        <v>5.828590147749739E-2</v>
      </c>
      <c r="BB2" s="9">
        <v>6653268</v>
      </c>
      <c r="BC2" s="9">
        <v>8551485</v>
      </c>
      <c r="BD2" s="9">
        <v>17450597</v>
      </c>
      <c r="BE2" s="9">
        <v>14155161</v>
      </c>
      <c r="BF2" s="9">
        <v>8861686</v>
      </c>
      <c r="BG2" s="9">
        <v>6610696</v>
      </c>
      <c r="BH2" s="9">
        <v>10695024</v>
      </c>
      <c r="BI2" s="9">
        <v>3908671</v>
      </c>
      <c r="BJ2" s="9">
        <v>8126714</v>
      </c>
      <c r="BK2" s="9">
        <v>7190675</v>
      </c>
      <c r="BL2" s="9">
        <v>3455065</v>
      </c>
      <c r="BM2" s="9">
        <v>3123378</v>
      </c>
      <c r="BN2" s="9">
        <v>17450597</v>
      </c>
      <c r="BO2" s="9">
        <v>236020719</v>
      </c>
      <c r="BP2" s="9">
        <v>243066878</v>
      </c>
      <c r="BQ2" s="9">
        <v>299396536</v>
      </c>
      <c r="BR2" s="9">
        <v>367093703</v>
      </c>
      <c r="BS2" s="9">
        <v>407641472</v>
      </c>
      <c r="BT2" s="9">
        <v>364586729</v>
      </c>
      <c r="BU2" s="9">
        <v>325364137</v>
      </c>
      <c r="BV2" s="9">
        <v>306754971</v>
      </c>
      <c r="BW2" s="9">
        <v>323118124</v>
      </c>
      <c r="BX2" s="9">
        <v>385151006</v>
      </c>
      <c r="BY2" s="9">
        <v>430150778</v>
      </c>
      <c r="BZ2" s="9">
        <v>433826491</v>
      </c>
      <c r="CA2" s="10">
        <v>433826491</v>
      </c>
    </row>
    <row r="3" spans="1:79" x14ac:dyDescent="0.25">
      <c r="A3" t="s">
        <v>25</v>
      </c>
      <c r="B3" s="11">
        <v>9.1980550896125821E-2</v>
      </c>
      <c r="C3" s="11">
        <v>3.3922096897197371E-2</v>
      </c>
      <c r="D3" s="11">
        <v>5.8876241028616404E-2</v>
      </c>
      <c r="E3" s="11">
        <v>3.9775514052149311E-2</v>
      </c>
      <c r="F3" s="11">
        <v>5.0207609369427156E-2</v>
      </c>
      <c r="G3" s="11">
        <v>9.210849078812855E-2</v>
      </c>
      <c r="H3" s="11">
        <v>3.968149416318522E-2</v>
      </c>
      <c r="I3" s="11">
        <v>4.2163472468288173E-2</v>
      </c>
      <c r="J3" s="11">
        <v>4.7143279299397468E-2</v>
      </c>
      <c r="K3" s="11">
        <v>5.7810365260531911E-2</v>
      </c>
      <c r="L3" s="11">
        <v>3.7156771624013915E-2</v>
      </c>
      <c r="M3" s="11">
        <v>4.6987886052640405E-2</v>
      </c>
      <c r="N3" s="31">
        <f t="shared" ref="N3:N66" si="0">COUNT(I3:M3)</f>
        <v>5</v>
      </c>
      <c r="O3" s="31">
        <v>12</v>
      </c>
      <c r="P3" s="11">
        <v>9.210849078812855E-2</v>
      </c>
      <c r="Q3" s="9">
        <v>8465703</v>
      </c>
      <c r="R3" s="9">
        <v>2895076</v>
      </c>
      <c r="S3" s="9">
        <v>4136263</v>
      </c>
      <c r="T3" s="9">
        <v>3537822</v>
      </c>
      <c r="U3" s="9">
        <v>4537187</v>
      </c>
      <c r="V3" s="9">
        <v>4063214</v>
      </c>
      <c r="W3" s="9">
        <v>1944081</v>
      </c>
      <c r="X3" s="9">
        <v>2347975</v>
      </c>
      <c r="Y3" s="9">
        <v>2649510</v>
      </c>
      <c r="Z3" s="9">
        <v>4379128</v>
      </c>
      <c r="AA3" s="9">
        <v>3279699</v>
      </c>
      <c r="AB3" s="9">
        <v>3206206</v>
      </c>
      <c r="AC3" s="9">
        <v>92037968</v>
      </c>
      <c r="AD3" s="9">
        <v>85344842</v>
      </c>
      <c r="AE3" s="9">
        <v>70253517</v>
      </c>
      <c r="AF3" s="9">
        <v>88944721</v>
      </c>
      <c r="AG3" s="9">
        <v>90368513</v>
      </c>
      <c r="AH3" s="9">
        <v>44113349</v>
      </c>
      <c r="AI3" s="9">
        <v>48992132</v>
      </c>
      <c r="AJ3" s="9">
        <v>55687420</v>
      </c>
      <c r="AK3" s="9">
        <v>56201224</v>
      </c>
      <c r="AL3" s="9">
        <v>75749876</v>
      </c>
      <c r="AM3" s="9">
        <v>88266522</v>
      </c>
      <c r="AN3" s="9">
        <v>68234736</v>
      </c>
      <c r="AO3" s="11">
        <v>7.0942820123153713E-2</v>
      </c>
      <c r="AP3" s="11">
        <v>8.7163654220856368E-2</v>
      </c>
      <c r="AQ3" s="11">
        <v>0.13589011594242154</v>
      </c>
      <c r="AR3" s="11">
        <v>7.7181496287652127E-2</v>
      </c>
      <c r="AS3" s="11">
        <v>7.8889594203782124E-2</v>
      </c>
      <c r="AT3" s="11">
        <v>0.10152290943618648</v>
      </c>
      <c r="AU3" s="11">
        <v>6.5021783104210099E-2</v>
      </c>
      <c r="AV3" s="11">
        <v>3.388984108454357E-2</v>
      </c>
      <c r="AW3" s="11">
        <v>5.8329404586958886E-2</v>
      </c>
      <c r="AX3" s="11">
        <v>4.0506137213277102E-2</v>
      </c>
      <c r="AY3" s="11">
        <v>2.1850637500316142E-2</v>
      </c>
      <c r="AZ3" s="11">
        <v>3.1627983458658464E-2</v>
      </c>
      <c r="BA3" s="11">
        <v>0.13589011594242154</v>
      </c>
      <c r="BB3" s="9">
        <v>5208976</v>
      </c>
      <c r="BC3" s="9">
        <v>6327737</v>
      </c>
      <c r="BD3" s="9">
        <v>11438488</v>
      </c>
      <c r="BE3" s="9">
        <v>8267740</v>
      </c>
      <c r="BF3" s="9">
        <v>6180095</v>
      </c>
      <c r="BG3" s="9">
        <v>4119882</v>
      </c>
      <c r="BH3" s="9">
        <v>4079625</v>
      </c>
      <c r="BI3" s="9">
        <v>2337792</v>
      </c>
      <c r="BJ3" s="9">
        <v>5070314</v>
      </c>
      <c r="BK3" s="9">
        <v>3174196</v>
      </c>
      <c r="BL3" s="9">
        <v>1574126</v>
      </c>
      <c r="BM3" s="9">
        <v>2552764</v>
      </c>
      <c r="BN3" s="9">
        <v>11438488</v>
      </c>
      <c r="BO3" s="9">
        <v>73424992</v>
      </c>
      <c r="BP3" s="9">
        <v>72596050</v>
      </c>
      <c r="BQ3" s="9">
        <v>84174540</v>
      </c>
      <c r="BR3" s="9">
        <v>107120753</v>
      </c>
      <c r="BS3" s="9">
        <v>78338532</v>
      </c>
      <c r="BT3" s="9">
        <v>40580811</v>
      </c>
      <c r="BU3" s="9">
        <v>62742435</v>
      </c>
      <c r="BV3" s="9">
        <v>68982088</v>
      </c>
      <c r="BW3" s="9">
        <v>86925523</v>
      </c>
      <c r="BX3" s="9">
        <v>78363335</v>
      </c>
      <c r="BY3" s="9">
        <v>72040278</v>
      </c>
      <c r="BZ3" s="9">
        <v>80712196</v>
      </c>
      <c r="CA3" s="10">
        <v>107120753</v>
      </c>
    </row>
    <row r="4" spans="1:79" x14ac:dyDescent="0.25">
      <c r="A4" t="s">
        <v>52</v>
      </c>
      <c r="B4" s="11">
        <v>5.0779850887012618E-2</v>
      </c>
      <c r="C4" s="11">
        <v>8.0767948103745116E-2</v>
      </c>
      <c r="D4" s="11">
        <v>0.15536416559773339</v>
      </c>
      <c r="E4" s="11">
        <v>6.8759328642768236E-2</v>
      </c>
      <c r="F4" s="11">
        <v>6.7133983598425387E-2</v>
      </c>
      <c r="G4" s="11">
        <v>5.7216339555420902E-2</v>
      </c>
      <c r="H4" s="11">
        <v>7.7038810026358498E-2</v>
      </c>
      <c r="I4" s="11">
        <v>1.398630576322484E-2</v>
      </c>
      <c r="J4" s="11">
        <v>2.0811395963249407E-2</v>
      </c>
      <c r="K4" s="11">
        <v>2.7397855912073554E-2</v>
      </c>
      <c r="L4" s="11">
        <v>2.3289055719455366E-2</v>
      </c>
      <c r="M4" s="11">
        <v>3.6601777200768022E-2</v>
      </c>
      <c r="N4" s="31">
        <f t="shared" si="0"/>
        <v>5</v>
      </c>
      <c r="O4" s="31">
        <v>12</v>
      </c>
      <c r="P4" s="11">
        <v>0.155364165597733</v>
      </c>
      <c r="Q4" s="9">
        <v>472535</v>
      </c>
      <c r="R4" s="9">
        <v>620243</v>
      </c>
      <c r="S4" s="9">
        <v>1102200</v>
      </c>
      <c r="T4" s="9">
        <v>511670</v>
      </c>
      <c r="U4" s="9">
        <v>368522</v>
      </c>
      <c r="V4" s="9">
        <v>233414</v>
      </c>
      <c r="W4" s="9">
        <v>197752</v>
      </c>
      <c r="X4" s="9">
        <v>44918</v>
      </c>
      <c r="Y4" s="9">
        <v>58126</v>
      </c>
      <c r="Z4" s="9">
        <v>49148</v>
      </c>
      <c r="AA4" s="9">
        <v>53506</v>
      </c>
      <c r="AB4" s="9">
        <v>91006</v>
      </c>
      <c r="AC4" s="9">
        <v>9305561</v>
      </c>
      <c r="AD4" s="9">
        <v>7679321</v>
      </c>
      <c r="AE4" s="9">
        <v>7094300</v>
      </c>
      <c r="AF4" s="9">
        <v>7441463</v>
      </c>
      <c r="AG4" s="9">
        <v>5489351</v>
      </c>
      <c r="AH4" s="9">
        <v>4079499</v>
      </c>
      <c r="AI4" s="9">
        <v>2566914</v>
      </c>
      <c r="AJ4" s="9">
        <v>3211570</v>
      </c>
      <c r="AK4" s="9">
        <v>2792989</v>
      </c>
      <c r="AL4" s="9">
        <v>1793863</v>
      </c>
      <c r="AM4" s="9">
        <v>2297474</v>
      </c>
      <c r="AN4" s="9">
        <v>2486382</v>
      </c>
      <c r="AO4" s="11">
        <v>7.0040836152367128E-2</v>
      </c>
      <c r="AP4" s="11">
        <v>9.6413032144287036E-2</v>
      </c>
      <c r="AQ4" s="11">
        <v>0.16839644790069472</v>
      </c>
      <c r="AR4" s="11">
        <v>8.9817209934005743E-2</v>
      </c>
      <c r="AS4" s="11">
        <v>9.429266203295443E-2</v>
      </c>
      <c r="AT4" s="11">
        <v>7.6376927716809054E-2</v>
      </c>
      <c r="AU4" s="11">
        <v>0.11282197619684171</v>
      </c>
      <c r="AV4" s="11">
        <v>1.240520853232966E-2</v>
      </c>
      <c r="AW4" s="11">
        <v>2.3789175021660149E-2</v>
      </c>
      <c r="AX4" s="11">
        <v>2.7501573971668428E-2</v>
      </c>
      <c r="AY4" s="11">
        <v>1.9151492799776071E-2</v>
      </c>
      <c r="AZ4" s="11">
        <v>2.9213528771989544E-2</v>
      </c>
      <c r="BA4" s="11">
        <v>0.16839644790069472</v>
      </c>
      <c r="BB4" s="9">
        <v>2799136</v>
      </c>
      <c r="BC4" s="9">
        <v>3534842</v>
      </c>
      <c r="BD4" s="9">
        <v>7456720</v>
      </c>
      <c r="BE4" s="9">
        <v>4278067</v>
      </c>
      <c r="BF4" s="9">
        <v>2907870</v>
      </c>
      <c r="BG4" s="9">
        <v>1484651</v>
      </c>
      <c r="BH4" s="9">
        <v>1892238</v>
      </c>
      <c r="BI4" s="9">
        <v>334552</v>
      </c>
      <c r="BJ4" s="9">
        <v>574654</v>
      </c>
      <c r="BK4" s="9">
        <v>335520</v>
      </c>
      <c r="BL4" s="9">
        <v>312403</v>
      </c>
      <c r="BM4" s="9">
        <v>466184</v>
      </c>
      <c r="BN4" s="9">
        <v>7456720</v>
      </c>
      <c r="BO4" s="9">
        <v>39964343</v>
      </c>
      <c r="BP4" s="9">
        <v>36663529</v>
      </c>
      <c r="BQ4" s="9">
        <v>44280744</v>
      </c>
      <c r="BR4" s="9">
        <v>47630816</v>
      </c>
      <c r="BS4" s="9">
        <v>30838773</v>
      </c>
      <c r="BT4" s="9">
        <v>19438475</v>
      </c>
      <c r="BU4" s="9">
        <v>16771892</v>
      </c>
      <c r="BV4" s="9">
        <v>26968672</v>
      </c>
      <c r="BW4" s="9">
        <v>24156113</v>
      </c>
      <c r="BX4" s="9">
        <v>12200029</v>
      </c>
      <c r="BY4" s="9">
        <v>16312201</v>
      </c>
      <c r="BZ4" s="9">
        <v>15957812</v>
      </c>
      <c r="CA4" s="10">
        <v>47630816</v>
      </c>
    </row>
    <row r="5" spans="1:79" x14ac:dyDescent="0.25">
      <c r="A5" t="s">
        <v>16</v>
      </c>
      <c r="B5" s="11">
        <v>0.29425402657465666</v>
      </c>
      <c r="C5" s="11">
        <v>0.32405304357953879</v>
      </c>
      <c r="D5" s="11">
        <v>0.27698787531275515</v>
      </c>
      <c r="E5" s="11">
        <v>0.20423323112597494</v>
      </c>
      <c r="F5" s="11">
        <v>0.1805986828996444</v>
      </c>
      <c r="G5" s="11">
        <v>0.18602074093021528</v>
      </c>
      <c r="H5" s="11">
        <v>0.16255649782374734</v>
      </c>
      <c r="I5" s="11">
        <v>0.130120543906041</v>
      </c>
      <c r="J5" s="11">
        <v>0.17548259006131309</v>
      </c>
      <c r="K5" s="11">
        <v>0.17453264614983718</v>
      </c>
      <c r="L5" s="11">
        <v>0.15639336740146947</v>
      </c>
      <c r="M5" s="11">
        <v>0.12086347158721956</v>
      </c>
      <c r="N5" s="31">
        <f t="shared" si="0"/>
        <v>5</v>
      </c>
      <c r="O5" s="31">
        <v>12</v>
      </c>
      <c r="P5" s="11">
        <v>0.32405304357953879</v>
      </c>
      <c r="Q5" s="9">
        <v>10454009</v>
      </c>
      <c r="R5" s="9">
        <v>10692369</v>
      </c>
      <c r="S5" s="9">
        <v>6862920</v>
      </c>
      <c r="T5" s="9">
        <v>6112102</v>
      </c>
      <c r="U5" s="9">
        <v>4997746</v>
      </c>
      <c r="V5" s="9">
        <v>5201208</v>
      </c>
      <c r="W5" s="9">
        <v>4867352</v>
      </c>
      <c r="X5" s="9">
        <v>3460302</v>
      </c>
      <c r="Y5" s="9">
        <v>4309539</v>
      </c>
      <c r="Z5" s="9">
        <v>4333451</v>
      </c>
      <c r="AA5" s="9">
        <v>3943483</v>
      </c>
      <c r="AB5" s="9">
        <v>2825608</v>
      </c>
      <c r="AC5" s="9">
        <v>35527157</v>
      </c>
      <c r="AD5" s="9">
        <v>32995737</v>
      </c>
      <c r="AE5" s="9">
        <v>24776969</v>
      </c>
      <c r="AF5" s="9">
        <v>29927069</v>
      </c>
      <c r="AG5" s="9">
        <v>27673214</v>
      </c>
      <c r="AH5" s="9">
        <v>27960366</v>
      </c>
      <c r="AI5" s="9">
        <v>29942525</v>
      </c>
      <c r="AJ5" s="9">
        <v>26593049</v>
      </c>
      <c r="AK5" s="9">
        <v>24558214</v>
      </c>
      <c r="AL5" s="9">
        <v>24828885</v>
      </c>
      <c r="AM5" s="9">
        <v>25215155</v>
      </c>
      <c r="AN5" s="9">
        <v>23378511</v>
      </c>
      <c r="AO5" s="11">
        <v>0.27105045115873733</v>
      </c>
      <c r="AP5" s="11">
        <v>0.2982909991129169</v>
      </c>
      <c r="AQ5" s="11">
        <v>0.26058538838637191</v>
      </c>
      <c r="AR5" s="11">
        <v>0.20673015775663303</v>
      </c>
      <c r="AS5" s="11">
        <v>0.19145391009117216</v>
      </c>
      <c r="AT5" s="11">
        <v>0.18378938059215122</v>
      </c>
      <c r="AU5" s="11">
        <v>0.18405641436553055</v>
      </c>
      <c r="AV5" s="11">
        <v>0.10930712826271748</v>
      </c>
      <c r="AW5" s="11">
        <v>0.14385443741170675</v>
      </c>
      <c r="AX5" s="11">
        <v>0.15279346639035732</v>
      </c>
      <c r="AY5" s="11">
        <v>0.14105671215609875</v>
      </c>
      <c r="AZ5" s="11">
        <v>0.11980647482076949</v>
      </c>
      <c r="BA5" s="11">
        <v>0.2982909991129169</v>
      </c>
      <c r="BB5" s="9">
        <v>7275144</v>
      </c>
      <c r="BC5" s="9">
        <v>7069877</v>
      </c>
      <c r="BD5" s="9">
        <v>4750013</v>
      </c>
      <c r="BE5" s="9">
        <v>4799830</v>
      </c>
      <c r="BF5" s="9">
        <v>4519125</v>
      </c>
      <c r="BG5" s="9">
        <v>4259032</v>
      </c>
      <c r="BH5" s="9">
        <v>4185656</v>
      </c>
      <c r="BI5" s="9">
        <v>2242615</v>
      </c>
      <c r="BJ5" s="9">
        <v>2861423</v>
      </c>
      <c r="BK5" s="9">
        <v>2934184</v>
      </c>
      <c r="BL5" s="9">
        <v>2699202</v>
      </c>
      <c r="BM5" s="9">
        <v>2066594</v>
      </c>
      <c r="BN5" s="9">
        <v>7275144</v>
      </c>
      <c r="BO5" s="9">
        <v>26840553</v>
      </c>
      <c r="BP5" s="9">
        <v>23701275</v>
      </c>
      <c r="BQ5" s="9">
        <v>18228240</v>
      </c>
      <c r="BR5" s="9">
        <v>23217851</v>
      </c>
      <c r="BS5" s="9">
        <v>23604245</v>
      </c>
      <c r="BT5" s="9">
        <v>23173439</v>
      </c>
      <c r="BU5" s="9">
        <v>22741158</v>
      </c>
      <c r="BV5" s="9">
        <v>20516640</v>
      </c>
      <c r="BW5" s="9">
        <v>19891100</v>
      </c>
      <c r="BX5" s="9">
        <v>19203596</v>
      </c>
      <c r="BY5" s="9">
        <v>19135580</v>
      </c>
      <c r="BZ5" s="9">
        <v>17249435</v>
      </c>
      <c r="CA5" s="10">
        <v>26840553</v>
      </c>
    </row>
    <row r="6" spans="1:79" x14ac:dyDescent="0.25">
      <c r="A6" t="s">
        <v>17</v>
      </c>
      <c r="B6" s="11">
        <v>0.11777167937498324</v>
      </c>
      <c r="C6" s="11">
        <v>0.12213449429182187</v>
      </c>
      <c r="D6" s="11">
        <v>0.11098479137383455</v>
      </c>
      <c r="E6" s="11">
        <v>9.436342624573088E-2</v>
      </c>
      <c r="F6" s="11">
        <v>0.11725739420514894</v>
      </c>
      <c r="G6" s="11">
        <v>0.11808967626620481</v>
      </c>
      <c r="H6" s="11">
        <v>8.8471447233934714E-2</v>
      </c>
      <c r="I6" s="11">
        <v>4.7165817306482949E-2</v>
      </c>
      <c r="J6" s="11">
        <v>5.9910216735411227E-2</v>
      </c>
      <c r="K6" s="11">
        <v>5.4908966030722699E-2</v>
      </c>
      <c r="L6" s="11">
        <v>4.8072295459301112E-2</v>
      </c>
      <c r="M6" s="11">
        <v>3.9817433398801172E-2</v>
      </c>
      <c r="N6" s="31">
        <f t="shared" si="0"/>
        <v>5</v>
      </c>
      <c r="O6" s="31">
        <v>12</v>
      </c>
      <c r="P6" s="11">
        <v>0.12213449429182187</v>
      </c>
      <c r="Q6" s="9">
        <v>92225</v>
      </c>
      <c r="R6" s="9">
        <v>851823</v>
      </c>
      <c r="S6" s="9">
        <v>730216</v>
      </c>
      <c r="T6" s="9">
        <v>679607</v>
      </c>
      <c r="U6" s="9">
        <v>688095</v>
      </c>
      <c r="V6" s="9">
        <v>830481</v>
      </c>
      <c r="W6" s="9">
        <v>473044</v>
      </c>
      <c r="X6" s="9">
        <v>221254</v>
      </c>
      <c r="Y6" s="9">
        <v>357006</v>
      </c>
      <c r="Z6" s="9">
        <v>342486</v>
      </c>
      <c r="AA6" s="9">
        <v>238927</v>
      </c>
      <c r="AB6" s="9">
        <v>193549</v>
      </c>
      <c r="AC6" s="9">
        <v>783083</v>
      </c>
      <c r="AD6" s="9">
        <v>6974467</v>
      </c>
      <c r="AE6" s="9">
        <v>6579424</v>
      </c>
      <c r="AF6" s="9">
        <v>7202017</v>
      </c>
      <c r="AG6" s="9">
        <v>5868244</v>
      </c>
      <c r="AH6" s="9">
        <v>7032630</v>
      </c>
      <c r="AI6" s="9">
        <v>5346855</v>
      </c>
      <c r="AJ6" s="9">
        <v>4690982</v>
      </c>
      <c r="AK6" s="9">
        <v>5959017</v>
      </c>
      <c r="AL6" s="9">
        <v>6237342</v>
      </c>
      <c r="AM6" s="9">
        <v>4970160</v>
      </c>
      <c r="AN6" s="9">
        <v>4860911</v>
      </c>
      <c r="AO6" s="11">
        <v>0.15825216018945557</v>
      </c>
      <c r="AP6" s="11">
        <v>0.21685478149958917</v>
      </c>
      <c r="AQ6" s="11">
        <v>0.18275149077781755</v>
      </c>
      <c r="AR6" s="11">
        <v>0.15892642138767091</v>
      </c>
      <c r="AS6" s="11">
        <v>0.21571831632409252</v>
      </c>
      <c r="AT6" s="11">
        <v>0.20098428932792237</v>
      </c>
      <c r="AU6" s="11">
        <v>0.20423916156878227</v>
      </c>
      <c r="AV6" s="11">
        <v>8.3641780367024049E-2</v>
      </c>
      <c r="AW6" s="11">
        <v>0.12389315037181588</v>
      </c>
      <c r="AX6" s="11">
        <v>6.9201103693170507E-2</v>
      </c>
      <c r="AY6" s="11">
        <v>6.0722812475897205E-2</v>
      </c>
      <c r="AZ6" s="11">
        <v>5.4318108792089051E-2</v>
      </c>
      <c r="BA6" s="11">
        <v>0.21685478149958917</v>
      </c>
      <c r="BB6" s="9">
        <v>451730</v>
      </c>
      <c r="BC6" s="9">
        <v>4644584</v>
      </c>
      <c r="BD6" s="9">
        <v>4578080</v>
      </c>
      <c r="BE6" s="9">
        <v>5249224</v>
      </c>
      <c r="BF6" s="9">
        <v>5972299</v>
      </c>
      <c r="BG6" s="9">
        <v>5030277</v>
      </c>
      <c r="BH6" s="9">
        <v>4660455</v>
      </c>
      <c r="BI6" s="9">
        <v>1969309</v>
      </c>
      <c r="BJ6" s="9">
        <v>3045099</v>
      </c>
      <c r="BK6" s="9">
        <v>1546874</v>
      </c>
      <c r="BL6" s="9">
        <v>1386417</v>
      </c>
      <c r="BM6" s="9">
        <v>1157651</v>
      </c>
      <c r="BN6" s="9">
        <v>5972299</v>
      </c>
      <c r="BO6" s="9">
        <v>2854495</v>
      </c>
      <c r="BP6" s="9">
        <v>21417946</v>
      </c>
      <c r="BQ6" s="9">
        <v>25050849</v>
      </c>
      <c r="BR6" s="9">
        <v>33029272</v>
      </c>
      <c r="BS6" s="9">
        <v>27685637</v>
      </c>
      <c r="BT6" s="9">
        <v>25028210</v>
      </c>
      <c r="BU6" s="9">
        <v>22818616</v>
      </c>
      <c r="BV6" s="9">
        <v>23544561</v>
      </c>
      <c r="BW6" s="9">
        <v>24578429</v>
      </c>
      <c r="BX6" s="9">
        <v>22353314</v>
      </c>
      <c r="BY6" s="9">
        <v>22831897</v>
      </c>
      <c r="BZ6" s="9">
        <v>21312432</v>
      </c>
      <c r="CA6" s="10">
        <v>33029272</v>
      </c>
    </row>
    <row r="7" spans="1:79" x14ac:dyDescent="0.25">
      <c r="A7" t="s">
        <v>57</v>
      </c>
      <c r="B7" s="11">
        <v>5.1207542157014119E-2</v>
      </c>
      <c r="C7" s="11">
        <v>5.0167925480570891E-2</v>
      </c>
      <c r="D7" s="11">
        <v>3.951796787729301E-2</v>
      </c>
      <c r="E7" s="11">
        <v>4.1260487771606208E-2</v>
      </c>
      <c r="F7" s="11">
        <v>3.7953027645808109E-2</v>
      </c>
      <c r="G7" s="11">
        <v>3.5220629829937844E-2</v>
      </c>
      <c r="H7" s="11">
        <v>5.9217290935152586E-2</v>
      </c>
      <c r="I7" s="11">
        <v>6.1196803725892868E-2</v>
      </c>
      <c r="J7" s="11">
        <v>7.3573888741796906E-2</v>
      </c>
      <c r="K7" s="11">
        <v>6.158268660250573E-2</v>
      </c>
      <c r="L7" s="11">
        <v>5.5641612910355215E-2</v>
      </c>
      <c r="M7" s="11">
        <v>4.7356037378299298E-2</v>
      </c>
      <c r="N7" s="31">
        <f t="shared" si="0"/>
        <v>5</v>
      </c>
      <c r="O7" s="31">
        <v>12</v>
      </c>
      <c r="P7" s="11">
        <v>7.3573888741796906E-2</v>
      </c>
      <c r="Q7" s="9">
        <v>1899672</v>
      </c>
      <c r="R7" s="9">
        <v>1966350</v>
      </c>
      <c r="S7" s="9">
        <v>1287567</v>
      </c>
      <c r="T7" s="9">
        <v>1427630</v>
      </c>
      <c r="U7" s="9">
        <v>1573767</v>
      </c>
      <c r="V7" s="9">
        <v>1710515</v>
      </c>
      <c r="W7" s="9">
        <v>3050529</v>
      </c>
      <c r="X7" s="9">
        <v>2508333</v>
      </c>
      <c r="Y7" s="9">
        <v>3604700</v>
      </c>
      <c r="Z7" s="9">
        <v>2484234</v>
      </c>
      <c r="AA7" s="9">
        <v>2396742</v>
      </c>
      <c r="AB7" s="9">
        <v>1925540</v>
      </c>
      <c r="AC7" s="9">
        <v>37097504</v>
      </c>
      <c r="AD7" s="9">
        <v>39195362</v>
      </c>
      <c r="AE7" s="9">
        <v>32581812</v>
      </c>
      <c r="AF7" s="9">
        <v>34600415</v>
      </c>
      <c r="AG7" s="9">
        <v>41466178</v>
      </c>
      <c r="AH7" s="9">
        <v>48565713</v>
      </c>
      <c r="AI7" s="9">
        <v>51514160</v>
      </c>
      <c r="AJ7" s="9">
        <v>40987974</v>
      </c>
      <c r="AK7" s="9">
        <v>48994284</v>
      </c>
      <c r="AL7" s="9">
        <v>40339812</v>
      </c>
      <c r="AM7" s="9">
        <v>43074632</v>
      </c>
      <c r="AN7" s="9">
        <v>40660919</v>
      </c>
      <c r="AO7" s="11">
        <v>5.2406497928343537E-2</v>
      </c>
      <c r="AP7" s="11">
        <v>4.7590720461274945E-2</v>
      </c>
      <c r="AQ7" s="11">
        <v>4.5899538281015159E-2</v>
      </c>
      <c r="AR7" s="11">
        <v>4.7226024685689094E-2</v>
      </c>
      <c r="AS7" s="11">
        <v>4.5783038936543209E-2</v>
      </c>
      <c r="AT7" s="11">
        <v>4.9289148501559764E-2</v>
      </c>
      <c r="AU7" s="11">
        <v>7.4356404878897456E-2</v>
      </c>
      <c r="AV7" s="11">
        <v>6.2423839154808661E-2</v>
      </c>
      <c r="AW7" s="11">
        <v>8.2255602692019245E-2</v>
      </c>
      <c r="AX7" s="11">
        <v>4.3477491035273659E-2</v>
      </c>
      <c r="AY7" s="11">
        <v>3.2227366750682301E-2</v>
      </c>
      <c r="AZ7" s="11">
        <v>3.33195093093396E-2</v>
      </c>
      <c r="BA7" s="11">
        <v>8.2255602692019245E-2</v>
      </c>
      <c r="BB7" s="9">
        <v>1797674</v>
      </c>
      <c r="BC7" s="9">
        <v>1433713</v>
      </c>
      <c r="BD7" s="9">
        <v>1277589</v>
      </c>
      <c r="BE7" s="9">
        <v>1569869</v>
      </c>
      <c r="BF7" s="9">
        <v>1643135</v>
      </c>
      <c r="BG7" s="9">
        <v>1900244</v>
      </c>
      <c r="BH7" s="9">
        <v>3443065</v>
      </c>
      <c r="BI7" s="9">
        <v>2568367</v>
      </c>
      <c r="BJ7" s="9">
        <v>4138295</v>
      </c>
      <c r="BK7" s="9">
        <v>2357277</v>
      </c>
      <c r="BL7" s="9">
        <v>1851693</v>
      </c>
      <c r="BM7" s="9">
        <v>1925156</v>
      </c>
      <c r="BN7" s="9">
        <v>4138295</v>
      </c>
      <c r="BO7" s="9">
        <v>34302502</v>
      </c>
      <c r="BP7" s="9">
        <v>30125894</v>
      </c>
      <c r="BQ7" s="9">
        <v>27834463</v>
      </c>
      <c r="BR7" s="9">
        <v>33241608</v>
      </c>
      <c r="BS7" s="9">
        <v>35889601</v>
      </c>
      <c r="BT7" s="9">
        <v>38552989</v>
      </c>
      <c r="BU7" s="9">
        <v>46304888</v>
      </c>
      <c r="BV7" s="9">
        <v>41144009</v>
      </c>
      <c r="BW7" s="9">
        <v>50310190</v>
      </c>
      <c r="BX7" s="9">
        <v>54218331</v>
      </c>
      <c r="BY7" s="9">
        <v>57457161</v>
      </c>
      <c r="BZ7" s="9">
        <v>57778642</v>
      </c>
      <c r="CA7" s="10">
        <v>57778642</v>
      </c>
    </row>
    <row r="8" spans="1:79" x14ac:dyDescent="0.25">
      <c r="A8" t="s">
        <v>29</v>
      </c>
      <c r="B8" s="11">
        <v>8.6616159464941694E-2</v>
      </c>
      <c r="C8" s="11">
        <v>8.3447736872623593E-2</v>
      </c>
      <c r="D8" s="11">
        <v>0.21979811670897939</v>
      </c>
      <c r="E8" s="11">
        <v>9.7211529814276582E-2</v>
      </c>
      <c r="F8" s="11">
        <v>0.16161764337747517</v>
      </c>
      <c r="G8" s="11">
        <v>0.210969374387076</v>
      </c>
      <c r="H8" s="11">
        <v>0.15845115625487918</v>
      </c>
      <c r="I8" s="11">
        <v>6.3611660777670678E-2</v>
      </c>
      <c r="J8" s="11">
        <v>3.8900670706435089E-2</v>
      </c>
      <c r="K8" s="11">
        <v>9.3664053586998947E-2</v>
      </c>
      <c r="L8" s="11">
        <v>6.3131443717401842E-2</v>
      </c>
      <c r="M8" s="11">
        <v>2.6000174322321972E-2</v>
      </c>
      <c r="N8" s="31">
        <f t="shared" si="0"/>
        <v>5</v>
      </c>
      <c r="O8" s="31">
        <v>12</v>
      </c>
      <c r="P8" s="11">
        <v>0.21979811670897939</v>
      </c>
      <c r="Q8" s="9">
        <v>183017</v>
      </c>
      <c r="R8" s="9">
        <v>182050</v>
      </c>
      <c r="S8" s="9">
        <v>415136</v>
      </c>
      <c r="T8" s="9">
        <v>196733</v>
      </c>
      <c r="U8" s="9">
        <v>322807</v>
      </c>
      <c r="V8" s="9">
        <v>281815</v>
      </c>
      <c r="W8" s="9">
        <v>182672</v>
      </c>
      <c r="X8" s="9">
        <v>78727</v>
      </c>
      <c r="Y8" s="9">
        <v>51434</v>
      </c>
      <c r="Z8" s="9">
        <v>136531</v>
      </c>
      <c r="AA8" s="9">
        <v>104991</v>
      </c>
      <c r="AB8" s="9">
        <v>38779</v>
      </c>
      <c r="AC8" s="9">
        <v>2112966</v>
      </c>
      <c r="AD8" s="9">
        <v>2181605</v>
      </c>
      <c r="AE8" s="9">
        <v>1888715</v>
      </c>
      <c r="AF8" s="9">
        <v>2023762</v>
      </c>
      <c r="AG8" s="9">
        <v>1997350</v>
      </c>
      <c r="AH8" s="9">
        <v>1335810</v>
      </c>
      <c r="AI8" s="9">
        <v>1152860</v>
      </c>
      <c r="AJ8" s="9">
        <v>1237619</v>
      </c>
      <c r="AK8" s="9">
        <v>1322188</v>
      </c>
      <c r="AL8" s="9">
        <v>1457667</v>
      </c>
      <c r="AM8" s="9">
        <v>1663054</v>
      </c>
      <c r="AN8" s="9">
        <v>1491490</v>
      </c>
      <c r="AO8" s="11">
        <v>8.4848612148905184E-2</v>
      </c>
      <c r="AP8" s="11">
        <v>8.0179580870529857E-2</v>
      </c>
      <c r="AQ8" s="11">
        <v>0.2085903659240716</v>
      </c>
      <c r="AR8" s="11">
        <v>9.4869865689282906E-2</v>
      </c>
      <c r="AS8" s="11">
        <v>0.16231608828327171</v>
      </c>
      <c r="AT8" s="11">
        <v>0.21004063933655759</v>
      </c>
      <c r="AU8" s="11">
        <v>0.15599847407384074</v>
      </c>
      <c r="AV8" s="11">
        <v>6.274137423138279E-2</v>
      </c>
      <c r="AW8" s="11">
        <v>3.9160779134332635E-2</v>
      </c>
      <c r="AX8" s="11">
        <v>8.6428961943259483E-2</v>
      </c>
      <c r="AY8" s="11">
        <v>6.1939107306339912E-2</v>
      </c>
      <c r="AZ8" s="11">
        <v>2.7006997681590005E-2</v>
      </c>
      <c r="BA8" s="11">
        <v>0.21004063933655759</v>
      </c>
      <c r="BB8" s="9">
        <v>1232057</v>
      </c>
      <c r="BC8" s="9">
        <v>1144297</v>
      </c>
      <c r="BD8" s="9">
        <v>3090993</v>
      </c>
      <c r="BE8" s="9">
        <v>1888240</v>
      </c>
      <c r="BF8" s="9">
        <v>3103954</v>
      </c>
      <c r="BG8" s="9">
        <v>3179294</v>
      </c>
      <c r="BH8" s="9">
        <v>2208620</v>
      </c>
      <c r="BI8" s="9">
        <v>943528</v>
      </c>
      <c r="BJ8" s="9">
        <v>594908</v>
      </c>
      <c r="BK8" s="9">
        <v>1150235</v>
      </c>
      <c r="BL8" s="9">
        <v>928305</v>
      </c>
      <c r="BM8" s="9">
        <v>371531</v>
      </c>
      <c r="BN8" s="9">
        <v>3179294</v>
      </c>
      <c r="BO8" s="9">
        <v>14520650</v>
      </c>
      <c r="BP8" s="9">
        <v>14271676</v>
      </c>
      <c r="BQ8" s="9">
        <v>14818484</v>
      </c>
      <c r="BR8" s="9">
        <v>19903475</v>
      </c>
      <c r="BS8" s="9">
        <v>19122898</v>
      </c>
      <c r="BT8" s="9">
        <v>15136566</v>
      </c>
      <c r="BU8" s="9">
        <v>14157959</v>
      </c>
      <c r="BV8" s="9">
        <v>15038370</v>
      </c>
      <c r="BW8" s="9">
        <v>15191424</v>
      </c>
      <c r="BX8" s="9">
        <v>13308444</v>
      </c>
      <c r="BY8" s="9">
        <v>14987381</v>
      </c>
      <c r="BZ8" s="9">
        <v>13756842</v>
      </c>
      <c r="CA8" s="10">
        <v>19903475</v>
      </c>
    </row>
    <row r="9" spans="1:79" x14ac:dyDescent="0.25">
      <c r="A9" t="s">
        <v>44</v>
      </c>
      <c r="B9" s="11">
        <v>0.12385705085600254</v>
      </c>
      <c r="D9" s="11">
        <v>0.2</v>
      </c>
      <c r="H9" s="11">
        <v>0.27554960250751059</v>
      </c>
      <c r="I9" s="11">
        <v>0.27344217380372299</v>
      </c>
      <c r="J9" s="11">
        <v>0.2510325837540156</v>
      </c>
      <c r="K9" s="11">
        <v>8.9866166279462284E-2</v>
      </c>
      <c r="L9" s="11">
        <v>5.084265684747203E-2</v>
      </c>
      <c r="M9" s="11">
        <v>9.931322211193019E-3</v>
      </c>
      <c r="N9" s="31">
        <f t="shared" si="0"/>
        <v>5</v>
      </c>
      <c r="O9" s="31">
        <v>8</v>
      </c>
      <c r="P9" s="11">
        <v>0.27554960250751059</v>
      </c>
      <c r="Q9" s="9">
        <v>600430</v>
      </c>
      <c r="S9" s="9">
        <v>2</v>
      </c>
      <c r="W9" s="9">
        <v>50813</v>
      </c>
      <c r="X9" s="9">
        <v>31538</v>
      </c>
      <c r="Y9" s="9">
        <v>50324</v>
      </c>
      <c r="Z9" s="9">
        <v>18103</v>
      </c>
      <c r="AA9" s="9">
        <v>10411</v>
      </c>
      <c r="AB9" s="9">
        <v>1971</v>
      </c>
      <c r="AC9" s="9">
        <v>4847766</v>
      </c>
      <c r="AE9" s="9">
        <v>10</v>
      </c>
      <c r="AI9" s="9">
        <v>184406</v>
      </c>
      <c r="AJ9" s="9">
        <v>115337</v>
      </c>
      <c r="AK9" s="9">
        <v>200468</v>
      </c>
      <c r="AL9" s="9">
        <v>201444</v>
      </c>
      <c r="AM9" s="9">
        <v>204769</v>
      </c>
      <c r="AN9" s="9">
        <v>198463</v>
      </c>
      <c r="AO9" s="11">
        <v>0.16405465248683221</v>
      </c>
      <c r="AQ9" s="11">
        <v>0.17142857142857143</v>
      </c>
      <c r="AU9" s="11">
        <v>0.31012465297550423</v>
      </c>
      <c r="AV9" s="11">
        <v>0.28512359359128087</v>
      </c>
      <c r="AW9" s="11">
        <v>0.25536401895376232</v>
      </c>
      <c r="AX9" s="11">
        <v>8.5336695893571055E-2</v>
      </c>
      <c r="AY9" s="11">
        <v>4.5488845178646452E-2</v>
      </c>
      <c r="AZ9" s="11">
        <v>1.1396447383574052E-2</v>
      </c>
      <c r="BA9" s="11">
        <v>0.31012465297550423</v>
      </c>
      <c r="BB9" s="9">
        <v>2992725</v>
      </c>
      <c r="BD9" s="9">
        <v>6</v>
      </c>
      <c r="BH9" s="9">
        <v>663325</v>
      </c>
      <c r="BI9" s="9">
        <v>441803</v>
      </c>
      <c r="BJ9" s="9">
        <v>632207</v>
      </c>
      <c r="BK9" s="9">
        <v>174604</v>
      </c>
      <c r="BL9" s="9">
        <v>87048</v>
      </c>
      <c r="BM9" s="9">
        <v>21969</v>
      </c>
      <c r="BN9" s="9">
        <v>2992725</v>
      </c>
      <c r="BO9" s="9">
        <v>18242244</v>
      </c>
      <c r="BQ9" s="9">
        <v>35</v>
      </c>
      <c r="BU9" s="9">
        <v>2138898</v>
      </c>
      <c r="BV9" s="9">
        <v>1549514</v>
      </c>
      <c r="BW9" s="9">
        <v>2475709</v>
      </c>
      <c r="BX9" s="9">
        <v>2046060</v>
      </c>
      <c r="BY9" s="9">
        <v>1913612</v>
      </c>
      <c r="BZ9" s="9">
        <v>1927706</v>
      </c>
      <c r="CA9" s="10">
        <v>18242244</v>
      </c>
    </row>
    <row r="10" spans="1:79" x14ac:dyDescent="0.25">
      <c r="A10" t="s">
        <v>59</v>
      </c>
      <c r="B10" s="11">
        <v>2.5439221640380504E-2</v>
      </c>
      <c r="C10" s="11">
        <v>9.9125560897008372E-2</v>
      </c>
      <c r="D10" s="11">
        <v>4.5944260368408825E-2</v>
      </c>
      <c r="E10" s="11">
        <v>5.1372137912341416E-2</v>
      </c>
      <c r="F10" s="11">
        <v>9.3428626879550877E-2</v>
      </c>
      <c r="G10" s="11">
        <v>4.1646490138852792E-2</v>
      </c>
      <c r="H10" s="11">
        <v>4.6734874636878407E-2</v>
      </c>
      <c r="I10" s="11">
        <v>2.9262381174311364E-2</v>
      </c>
      <c r="J10" s="11">
        <v>8.8906792455205372E-2</v>
      </c>
      <c r="K10" s="11">
        <v>5.2730222597502936E-2</v>
      </c>
      <c r="L10" s="11">
        <v>7.0485492644844064E-2</v>
      </c>
      <c r="M10" s="11">
        <v>6.388011156942866E-2</v>
      </c>
      <c r="N10" s="31">
        <f t="shared" si="0"/>
        <v>5</v>
      </c>
      <c r="O10" s="31">
        <v>12</v>
      </c>
      <c r="P10" s="11">
        <v>9.9125560897008372E-2</v>
      </c>
      <c r="Q10" s="9">
        <v>522156</v>
      </c>
      <c r="R10" s="9">
        <v>1857841</v>
      </c>
      <c r="S10" s="9">
        <v>961519</v>
      </c>
      <c r="T10" s="9">
        <v>1031046</v>
      </c>
      <c r="U10" s="9">
        <v>1770094</v>
      </c>
      <c r="V10" s="9">
        <v>623704</v>
      </c>
      <c r="W10" s="9">
        <v>635552</v>
      </c>
      <c r="X10" s="9">
        <v>441836</v>
      </c>
      <c r="Y10" s="9">
        <v>1483140</v>
      </c>
      <c r="Z10" s="9">
        <v>856916</v>
      </c>
      <c r="AA10" s="9">
        <v>1200940</v>
      </c>
      <c r="AB10" s="9">
        <v>872191</v>
      </c>
      <c r="AC10" s="9">
        <v>20525628</v>
      </c>
      <c r="AD10" s="9">
        <v>18742300</v>
      </c>
      <c r="AE10" s="9">
        <v>20927946</v>
      </c>
      <c r="AF10" s="9">
        <v>20070140</v>
      </c>
      <c r="AG10" s="9">
        <v>18945949</v>
      </c>
      <c r="AH10" s="9">
        <v>14976148</v>
      </c>
      <c r="AI10" s="9">
        <v>13599095</v>
      </c>
      <c r="AJ10" s="9">
        <v>15099113</v>
      </c>
      <c r="AK10" s="9">
        <v>16681965</v>
      </c>
      <c r="AL10" s="9">
        <v>16250946</v>
      </c>
      <c r="AM10" s="9">
        <v>17038116</v>
      </c>
      <c r="AN10" s="9">
        <v>13653561</v>
      </c>
      <c r="AO10" s="11">
        <v>4.3666860376288461E-2</v>
      </c>
      <c r="AP10" s="11">
        <v>7.030220010739327E-2</v>
      </c>
      <c r="AQ10" s="11">
        <v>5.3720377523730933E-2</v>
      </c>
      <c r="AR10" s="11">
        <v>5.373424371425195E-2</v>
      </c>
      <c r="AS10" s="11">
        <v>8.962622631253632E-2</v>
      </c>
      <c r="AT10" s="11">
        <v>6.454571712923321E-2</v>
      </c>
      <c r="AU10" s="11">
        <v>6.7071898829253504E-2</v>
      </c>
      <c r="AV10" s="11">
        <v>6.1590905659101303E-2</v>
      </c>
      <c r="AW10" s="11">
        <v>7.9869356427840571E-2</v>
      </c>
      <c r="AX10" s="11">
        <v>6.1554020089274394E-2</v>
      </c>
      <c r="AY10" s="11">
        <v>7.4451906189276537E-2</v>
      </c>
      <c r="AZ10" s="11">
        <v>6.4624820729564492E-2</v>
      </c>
      <c r="BA10" s="11">
        <v>8.962622631253632E-2</v>
      </c>
      <c r="BB10" s="9">
        <v>1015762</v>
      </c>
      <c r="BC10" s="9">
        <v>1623729</v>
      </c>
      <c r="BD10" s="9">
        <v>1322255</v>
      </c>
      <c r="BE10" s="9">
        <v>1749878</v>
      </c>
      <c r="BF10" s="9">
        <v>2861635</v>
      </c>
      <c r="BG10" s="9">
        <v>1560670</v>
      </c>
      <c r="BH10" s="9">
        <v>1720592</v>
      </c>
      <c r="BI10" s="9">
        <v>1737603</v>
      </c>
      <c r="BJ10" s="9">
        <v>2686628</v>
      </c>
      <c r="BK10" s="9">
        <v>2038581</v>
      </c>
      <c r="BL10" s="9">
        <v>2230740</v>
      </c>
      <c r="BM10" s="9">
        <v>1739309</v>
      </c>
      <c r="BN10" s="9">
        <v>2861635</v>
      </c>
      <c r="BO10" s="9">
        <v>23261622</v>
      </c>
      <c r="BP10" s="9">
        <v>23096418</v>
      </c>
      <c r="BQ10" s="9">
        <v>24613658</v>
      </c>
      <c r="BR10" s="9">
        <v>32565416</v>
      </c>
      <c r="BS10" s="9">
        <v>31928545</v>
      </c>
      <c r="BT10" s="9">
        <v>24179296</v>
      </c>
      <c r="BU10" s="9">
        <v>25652949</v>
      </c>
      <c r="BV10" s="9">
        <v>28212006</v>
      </c>
      <c r="BW10" s="9">
        <v>33637782</v>
      </c>
      <c r="BX10" s="9">
        <v>33118568</v>
      </c>
      <c r="BY10" s="9">
        <v>29962161</v>
      </c>
      <c r="BZ10" s="9">
        <v>26913947</v>
      </c>
      <c r="CA10" s="10">
        <v>33637782</v>
      </c>
    </row>
    <row r="11" spans="1:79" x14ac:dyDescent="0.25">
      <c r="A11" t="s">
        <v>38</v>
      </c>
      <c r="B11" s="11">
        <v>6.7333976287445127E-2</v>
      </c>
      <c r="C11" s="11">
        <v>4.359578468186863E-2</v>
      </c>
      <c r="D11" s="11">
        <v>6.0911798468163872E-2</v>
      </c>
      <c r="E11" s="11">
        <v>3.3378817164997993E-2</v>
      </c>
      <c r="F11" s="11">
        <v>2.3665337644773642E-2</v>
      </c>
      <c r="G11" s="11">
        <v>5.0118610101115603E-2</v>
      </c>
      <c r="H11" s="11">
        <v>1.4349377427401614E-2</v>
      </c>
      <c r="I11" s="11">
        <v>2.2839598216101178E-2</v>
      </c>
      <c r="J11" s="11">
        <v>3.4130377990389642E-2</v>
      </c>
      <c r="K11" s="11">
        <v>2.8426486655864783E-2</v>
      </c>
      <c r="L11" s="11">
        <v>1.6208931378894575E-2</v>
      </c>
      <c r="M11" s="11">
        <v>1.7057936150229772E-2</v>
      </c>
      <c r="N11" s="31">
        <f t="shared" si="0"/>
        <v>5</v>
      </c>
      <c r="O11" s="31">
        <v>12</v>
      </c>
      <c r="P11" s="11">
        <v>6.7333976287445127E-2</v>
      </c>
      <c r="Q11" s="9">
        <v>229280</v>
      </c>
      <c r="R11" s="9">
        <v>199121</v>
      </c>
      <c r="S11" s="9">
        <v>225358</v>
      </c>
      <c r="T11" s="9">
        <v>176885</v>
      </c>
      <c r="U11" s="9">
        <v>92339</v>
      </c>
      <c r="V11" s="9">
        <v>191943</v>
      </c>
      <c r="W11" s="9">
        <v>34083</v>
      </c>
      <c r="X11" s="9">
        <v>67396</v>
      </c>
      <c r="Y11" s="9">
        <v>127510</v>
      </c>
      <c r="Z11" s="9">
        <v>141248</v>
      </c>
      <c r="AA11" s="9">
        <v>62457</v>
      </c>
      <c r="AB11" s="9">
        <v>70887</v>
      </c>
      <c r="AC11" s="9">
        <v>3405116</v>
      </c>
      <c r="AD11" s="9">
        <v>4567437</v>
      </c>
      <c r="AE11" s="9">
        <v>3699743</v>
      </c>
      <c r="AF11" s="9">
        <v>5299319</v>
      </c>
      <c r="AG11" s="9">
        <v>3901867</v>
      </c>
      <c r="AH11" s="9">
        <v>3829775</v>
      </c>
      <c r="AI11" s="9">
        <v>2375225</v>
      </c>
      <c r="AJ11" s="9">
        <v>2950840</v>
      </c>
      <c r="AK11" s="9">
        <v>3735968</v>
      </c>
      <c r="AL11" s="9">
        <v>4968887</v>
      </c>
      <c r="AM11" s="9">
        <v>3853246</v>
      </c>
      <c r="AN11" s="9">
        <v>4155661</v>
      </c>
      <c r="AO11" s="11">
        <v>8.8482728017630435E-2</v>
      </c>
      <c r="AP11" s="11">
        <v>6.8865107935766848E-2</v>
      </c>
      <c r="AQ11" s="11">
        <v>0.11174112457011812</v>
      </c>
      <c r="AR11" s="11">
        <v>7.4521372841399522E-2</v>
      </c>
      <c r="AS11" s="11">
        <v>2.968588170191476E-2</v>
      </c>
      <c r="AT11" s="11">
        <v>4.9418106565335539E-2</v>
      </c>
      <c r="AU11" s="11">
        <v>1.460963902703338E-2</v>
      </c>
      <c r="AV11" s="11">
        <v>1.3846353048722811E-2</v>
      </c>
      <c r="AW11" s="11">
        <v>5.1027875155069451E-2</v>
      </c>
      <c r="AX11" s="11">
        <v>3.0554940785019125E-2</v>
      </c>
      <c r="AY11" s="11">
        <v>1.9291381739161746E-2</v>
      </c>
      <c r="AZ11" s="11">
        <v>2.0005943758900357E-2</v>
      </c>
      <c r="BA11" s="11">
        <v>0.11174112457011812</v>
      </c>
      <c r="BB11" s="9">
        <v>1376061</v>
      </c>
      <c r="BC11" s="9">
        <v>1020110</v>
      </c>
      <c r="BD11" s="9">
        <v>1382624</v>
      </c>
      <c r="BE11" s="9">
        <v>1240459</v>
      </c>
      <c r="BF11" s="9">
        <v>376537</v>
      </c>
      <c r="BG11" s="9">
        <v>347833</v>
      </c>
      <c r="BH11" s="9">
        <v>73339</v>
      </c>
      <c r="BI11" s="9">
        <v>167463</v>
      </c>
      <c r="BJ11" s="9">
        <v>925700</v>
      </c>
      <c r="BK11" s="9">
        <v>516204</v>
      </c>
      <c r="BL11" s="9">
        <v>193939</v>
      </c>
      <c r="BM11" s="9">
        <v>209492</v>
      </c>
      <c r="BN11" s="9">
        <v>1382624</v>
      </c>
      <c r="BO11" s="9">
        <v>15551747</v>
      </c>
      <c r="BP11" s="9">
        <v>14813162</v>
      </c>
      <c r="BQ11" s="9">
        <v>12373457</v>
      </c>
      <c r="BR11" s="9">
        <v>16645681</v>
      </c>
      <c r="BS11" s="9">
        <v>12684043</v>
      </c>
      <c r="BT11" s="9">
        <v>7038574</v>
      </c>
      <c r="BU11" s="9">
        <v>5019905</v>
      </c>
      <c r="BV11" s="9">
        <v>12094376</v>
      </c>
      <c r="BW11" s="9">
        <v>18141065</v>
      </c>
      <c r="BX11" s="9">
        <v>16894289</v>
      </c>
      <c r="BY11" s="9">
        <v>10053142</v>
      </c>
      <c r="BZ11" s="9">
        <v>10471488</v>
      </c>
      <c r="CA11" s="10">
        <v>18141065</v>
      </c>
    </row>
    <row r="12" spans="1:79" x14ac:dyDescent="0.25">
      <c r="A12" t="s">
        <v>32</v>
      </c>
      <c r="B12" s="11">
        <v>3.959535732992623E-2</v>
      </c>
      <c r="C12" s="11">
        <v>8.8611978586148624E-2</v>
      </c>
      <c r="D12" s="11">
        <v>0.10498135381808089</v>
      </c>
      <c r="E12" s="11">
        <v>6.2331848340989121E-2</v>
      </c>
      <c r="F12" s="11">
        <v>0.13074513100941429</v>
      </c>
      <c r="G12" s="11">
        <v>0.14335357392486206</v>
      </c>
      <c r="H12" s="11">
        <v>0.16928721692408846</v>
      </c>
      <c r="I12" s="11">
        <v>0.10707739400752081</v>
      </c>
      <c r="J12" s="11">
        <v>0.10081412513115291</v>
      </c>
      <c r="K12" s="11">
        <v>0.18700567800341733</v>
      </c>
      <c r="L12" s="11">
        <v>6.0831113770840009E-2</v>
      </c>
      <c r="M12" s="11">
        <v>4.6341565763094769E-2</v>
      </c>
      <c r="N12" s="31">
        <f t="shared" si="0"/>
        <v>5</v>
      </c>
      <c r="O12" s="31">
        <v>12</v>
      </c>
      <c r="P12" s="11">
        <v>0.18700567800341733</v>
      </c>
      <c r="Q12" s="9">
        <v>48531</v>
      </c>
      <c r="R12" s="9">
        <v>129985</v>
      </c>
      <c r="S12" s="9">
        <v>164542</v>
      </c>
      <c r="T12" s="9">
        <v>97213</v>
      </c>
      <c r="U12" s="9">
        <v>221138</v>
      </c>
      <c r="V12" s="9">
        <v>181099</v>
      </c>
      <c r="W12" s="9">
        <v>325185</v>
      </c>
      <c r="X12" s="9">
        <v>146219</v>
      </c>
      <c r="Y12" s="9">
        <v>134134</v>
      </c>
      <c r="Z12" s="9">
        <v>145672</v>
      </c>
      <c r="AA12" s="9">
        <v>173211</v>
      </c>
      <c r="AB12" s="9">
        <v>216452</v>
      </c>
      <c r="AC12" s="9">
        <v>1225674</v>
      </c>
      <c r="AD12" s="9">
        <v>1466901</v>
      </c>
      <c r="AE12" s="9">
        <v>1567345</v>
      </c>
      <c r="AF12" s="9">
        <v>1559604</v>
      </c>
      <c r="AG12" s="9">
        <v>1691367</v>
      </c>
      <c r="AH12" s="9">
        <v>1263303</v>
      </c>
      <c r="AI12" s="9">
        <v>1920907</v>
      </c>
      <c r="AJ12" s="9">
        <v>1365545</v>
      </c>
      <c r="AK12" s="9">
        <v>1330508</v>
      </c>
      <c r="AL12" s="9">
        <v>778971</v>
      </c>
      <c r="AM12" s="9">
        <v>2847408</v>
      </c>
      <c r="AN12" s="9">
        <v>4670796</v>
      </c>
      <c r="AO12" s="11">
        <v>2.4084844228889745E-2</v>
      </c>
      <c r="AP12" s="11">
        <v>1.5964299163418606E-2</v>
      </c>
      <c r="AQ12" s="11">
        <v>7.0919334699309819E-2</v>
      </c>
      <c r="AR12" s="11">
        <v>3.0490130304432955E-2</v>
      </c>
      <c r="AS12" s="11">
        <v>3.3092987778998502E-2</v>
      </c>
      <c r="AT12" s="11">
        <v>1.6395393718391323E-2</v>
      </c>
      <c r="AU12" s="11">
        <v>5.0434604413407913E-2</v>
      </c>
      <c r="AV12" s="11">
        <v>2.3743209898316825E-2</v>
      </c>
      <c r="AW12" s="11">
        <v>3.1905287152985726E-2</v>
      </c>
      <c r="AX12" s="11">
        <v>4.5640675822279937E-2</v>
      </c>
      <c r="AY12" s="11">
        <v>4.3886187508038556E-2</v>
      </c>
      <c r="AZ12" s="11">
        <v>2.9270236856670278E-2</v>
      </c>
      <c r="BA12" s="11">
        <v>7.0919334699309819E-2</v>
      </c>
      <c r="BB12" s="9">
        <v>181228</v>
      </c>
      <c r="BC12" s="9">
        <v>118235</v>
      </c>
      <c r="BD12" s="9">
        <v>686223</v>
      </c>
      <c r="BE12" s="9">
        <v>401024</v>
      </c>
      <c r="BF12" s="9">
        <v>436640</v>
      </c>
      <c r="BG12" s="9">
        <v>178533</v>
      </c>
      <c r="BH12" s="9">
        <v>389843</v>
      </c>
      <c r="BI12" s="9">
        <v>236939</v>
      </c>
      <c r="BJ12" s="9">
        <v>389856</v>
      </c>
      <c r="BK12" s="9">
        <v>183594</v>
      </c>
      <c r="BL12" s="9">
        <v>137169</v>
      </c>
      <c r="BM12" s="9">
        <v>164948</v>
      </c>
      <c r="BN12" s="9">
        <v>686223</v>
      </c>
      <c r="BO12" s="9">
        <v>7524566</v>
      </c>
      <c r="BP12" s="9">
        <v>7406213</v>
      </c>
      <c r="BQ12" s="9">
        <v>9676106</v>
      </c>
      <c r="BR12" s="9">
        <v>13152584</v>
      </c>
      <c r="BS12" s="9">
        <v>13194336</v>
      </c>
      <c r="BT12" s="9">
        <v>10889217</v>
      </c>
      <c r="BU12" s="9">
        <v>7729673</v>
      </c>
      <c r="BV12" s="9">
        <v>9979232</v>
      </c>
      <c r="BW12" s="9">
        <v>12219166</v>
      </c>
      <c r="BX12" s="9">
        <v>4022596</v>
      </c>
      <c r="BY12" s="9">
        <v>3125562</v>
      </c>
      <c r="BZ12" s="9">
        <v>5635349</v>
      </c>
      <c r="CA12" s="10">
        <v>13194336</v>
      </c>
    </row>
    <row r="13" spans="1:79" x14ac:dyDescent="0.25">
      <c r="A13" t="s">
        <v>43</v>
      </c>
      <c r="B13" s="11">
        <v>0.26033403247336395</v>
      </c>
      <c r="C13" s="11">
        <v>0.19411372936569707</v>
      </c>
      <c r="D13" s="11">
        <v>0.1494000644784039</v>
      </c>
      <c r="E13" s="11">
        <v>0.2456966892777363</v>
      </c>
      <c r="F13" s="11">
        <v>0.33586738267212812</v>
      </c>
      <c r="G13" s="11">
        <v>0.23626918455539542</v>
      </c>
      <c r="H13" s="11">
        <v>0.18107231146987063</v>
      </c>
      <c r="I13" s="11">
        <v>0.21106615992621669</v>
      </c>
      <c r="J13" s="11">
        <v>0.34279200072529387</v>
      </c>
      <c r="K13" s="11">
        <v>0.25320464689385752</v>
      </c>
      <c r="L13" s="11">
        <v>0.32637881474792907</v>
      </c>
      <c r="M13" s="11">
        <v>0.29382518538059532</v>
      </c>
      <c r="N13" s="31">
        <f t="shared" si="0"/>
        <v>5</v>
      </c>
      <c r="O13" s="31">
        <v>12</v>
      </c>
      <c r="P13" s="11">
        <v>0.34279200072529387</v>
      </c>
      <c r="Q13" s="9">
        <v>351635</v>
      </c>
      <c r="R13" s="9">
        <v>369861</v>
      </c>
      <c r="S13" s="9">
        <v>323461</v>
      </c>
      <c r="T13" s="9">
        <v>672691</v>
      </c>
      <c r="U13" s="9">
        <v>879503</v>
      </c>
      <c r="V13" s="9">
        <v>429845</v>
      </c>
      <c r="W13" s="9">
        <v>325285</v>
      </c>
      <c r="X13" s="9">
        <v>473719</v>
      </c>
      <c r="Y13" s="9">
        <v>612522</v>
      </c>
      <c r="Z13" s="9">
        <v>467058</v>
      </c>
      <c r="AA13" s="9">
        <v>461217</v>
      </c>
      <c r="AB13" s="9">
        <v>552446</v>
      </c>
      <c r="AC13" s="9">
        <v>1350707</v>
      </c>
      <c r="AD13" s="9">
        <v>1905383</v>
      </c>
      <c r="AE13" s="9">
        <v>2165066</v>
      </c>
      <c r="AF13" s="9">
        <v>2737892</v>
      </c>
      <c r="AG13" s="9">
        <v>2618602</v>
      </c>
      <c r="AH13" s="9">
        <v>1819302</v>
      </c>
      <c r="AI13" s="9">
        <v>1796437</v>
      </c>
      <c r="AJ13" s="9">
        <v>2244410</v>
      </c>
      <c r="AK13" s="9">
        <v>1786862</v>
      </c>
      <c r="AL13" s="9">
        <v>1844587</v>
      </c>
      <c r="AM13" s="9">
        <v>1413134</v>
      </c>
      <c r="AN13" s="9">
        <v>1880186</v>
      </c>
      <c r="AO13" s="11">
        <v>0.21256347958365862</v>
      </c>
      <c r="AP13" s="11">
        <v>0.17765887291351579</v>
      </c>
      <c r="AQ13" s="11">
        <v>0.17147893371891554</v>
      </c>
      <c r="AR13" s="11">
        <v>0.20659166810276883</v>
      </c>
      <c r="AS13" s="11">
        <v>0.28886354003694187</v>
      </c>
      <c r="AT13" s="11">
        <v>0.23229664043759496</v>
      </c>
      <c r="AU13" s="11">
        <v>0.17871248721656027</v>
      </c>
      <c r="AV13" s="11">
        <v>0.21929497250589158</v>
      </c>
      <c r="AW13" s="11">
        <v>0.2182066808905003</v>
      </c>
      <c r="AX13" s="11">
        <v>0.19468233908370347</v>
      </c>
      <c r="AY13" s="11">
        <v>0.26097430979975267</v>
      </c>
      <c r="AZ13" s="11">
        <v>0.25378547775358917</v>
      </c>
      <c r="BA13" s="11">
        <v>0.28886354003694187</v>
      </c>
      <c r="BB13" s="9">
        <v>286174</v>
      </c>
      <c r="BC13" s="9">
        <v>224949</v>
      </c>
      <c r="BD13" s="9">
        <v>262567</v>
      </c>
      <c r="BE13" s="9">
        <v>505893</v>
      </c>
      <c r="BF13" s="9">
        <v>662460</v>
      </c>
      <c r="BG13" s="9">
        <v>367602</v>
      </c>
      <c r="BH13" s="9">
        <v>304065</v>
      </c>
      <c r="BI13" s="9">
        <v>401994</v>
      </c>
      <c r="BJ13" s="9">
        <v>418398</v>
      </c>
      <c r="BK13" s="9">
        <v>412542</v>
      </c>
      <c r="BL13" s="9">
        <v>450967</v>
      </c>
      <c r="BM13" s="9">
        <v>460829</v>
      </c>
      <c r="BN13" s="9">
        <v>662460</v>
      </c>
      <c r="BO13" s="9">
        <v>1346299</v>
      </c>
      <c r="BP13" s="9">
        <v>1266185</v>
      </c>
      <c r="BQ13" s="9">
        <v>1531191</v>
      </c>
      <c r="BR13" s="9">
        <v>2448758</v>
      </c>
      <c r="BS13" s="9">
        <v>2293332</v>
      </c>
      <c r="BT13" s="9">
        <v>1582468</v>
      </c>
      <c r="BU13" s="9">
        <v>1701420</v>
      </c>
      <c r="BV13" s="9">
        <v>1833120</v>
      </c>
      <c r="BW13" s="9">
        <v>1917439</v>
      </c>
      <c r="BX13" s="9">
        <v>2119052</v>
      </c>
      <c r="BY13" s="9">
        <v>1728013</v>
      </c>
      <c r="BZ13" s="9">
        <v>1815821</v>
      </c>
      <c r="CA13" s="10">
        <v>2448758</v>
      </c>
    </row>
    <row r="14" spans="1:79" x14ac:dyDescent="0.25">
      <c r="A14" t="s">
        <v>36</v>
      </c>
      <c r="B14" s="11">
        <v>5.7943562798152964E-2</v>
      </c>
      <c r="C14" s="11">
        <v>2.5154453747429265E-2</v>
      </c>
      <c r="D14" s="11">
        <v>2.9727113251882677E-2</v>
      </c>
      <c r="E14" s="11">
        <v>1.4138125228865548E-3</v>
      </c>
      <c r="F14" s="11">
        <v>7.9321757772222957E-4</v>
      </c>
      <c r="G14" s="11">
        <v>1.5993967877744892E-3</v>
      </c>
      <c r="H14" s="11">
        <v>8.5334470413172734E-4</v>
      </c>
      <c r="I14" s="11">
        <v>1.8238205173592499E-3</v>
      </c>
      <c r="J14" s="11">
        <v>2.3868619584973199E-2</v>
      </c>
      <c r="K14" s="11">
        <v>7.0456451471334538E-4</v>
      </c>
      <c r="L14" s="11">
        <v>3.249570510560784E-3</v>
      </c>
      <c r="M14" s="11">
        <v>8.8049656360814528E-3</v>
      </c>
      <c r="N14" s="31">
        <f t="shared" si="0"/>
        <v>5</v>
      </c>
      <c r="O14" s="31">
        <v>12</v>
      </c>
      <c r="P14" s="11">
        <v>5.7943562798152964E-2</v>
      </c>
      <c r="Q14" s="9">
        <v>6756193</v>
      </c>
      <c r="R14" s="9">
        <v>2280816</v>
      </c>
      <c r="S14" s="9">
        <v>2294501</v>
      </c>
      <c r="T14" s="9">
        <v>92446</v>
      </c>
      <c r="U14" s="9">
        <v>55161</v>
      </c>
      <c r="V14" s="9">
        <v>77041</v>
      </c>
      <c r="W14" s="9">
        <v>39889</v>
      </c>
      <c r="X14" s="9">
        <v>93308</v>
      </c>
      <c r="Y14" s="9">
        <v>1231348</v>
      </c>
      <c r="Z14" s="9">
        <v>26305</v>
      </c>
      <c r="AA14" s="9">
        <v>147076</v>
      </c>
      <c r="AB14" s="9">
        <v>222988</v>
      </c>
      <c r="AC14" s="9">
        <v>116599544</v>
      </c>
      <c r="AD14" s="9">
        <v>90672452</v>
      </c>
      <c r="AE14" s="9">
        <v>77185463</v>
      </c>
      <c r="AF14" s="9">
        <v>65387736</v>
      </c>
      <c r="AG14" s="9">
        <v>69540819</v>
      </c>
      <c r="AH14" s="9">
        <v>48168785</v>
      </c>
      <c r="AI14" s="9">
        <v>46744299</v>
      </c>
      <c r="AJ14" s="9">
        <v>51160736</v>
      </c>
      <c r="AK14" s="9">
        <v>51588572</v>
      </c>
      <c r="AL14" s="9">
        <v>37335119</v>
      </c>
      <c r="AM14" s="9">
        <v>45260135</v>
      </c>
      <c r="AN14" s="9">
        <v>25325255</v>
      </c>
      <c r="AO14" s="11">
        <v>1.3970448021125344E-2</v>
      </c>
      <c r="AP14" s="11">
        <v>1.9278063054120231E-2</v>
      </c>
      <c r="AQ14" s="11">
        <v>5.5044358983102936E-3</v>
      </c>
      <c r="AR14" s="11">
        <v>2.3622297365869172E-4</v>
      </c>
      <c r="AS14" s="11">
        <v>2.0728441691375579E-4</v>
      </c>
      <c r="AT14" s="11">
        <v>4.4802803428529883E-4</v>
      </c>
      <c r="AU14" s="11">
        <v>2.5486142380827672E-4</v>
      </c>
      <c r="AV14" s="11">
        <v>5.3546393866732661E-4</v>
      </c>
      <c r="AW14" s="11">
        <v>4.3409634831908933E-3</v>
      </c>
      <c r="AX14" s="11">
        <v>2.6614758913764378E-4</v>
      </c>
      <c r="AY14" s="11">
        <v>6.4804446748108679E-4</v>
      </c>
      <c r="AZ14" s="11">
        <v>2.6205744318638468E-3</v>
      </c>
      <c r="BA14" s="11">
        <v>1.9278063054120231E-2</v>
      </c>
      <c r="BB14" s="9">
        <v>643388</v>
      </c>
      <c r="BC14" s="9">
        <v>237127</v>
      </c>
      <c r="BD14" s="9">
        <v>252935</v>
      </c>
      <c r="BE14" s="9">
        <v>11296</v>
      </c>
      <c r="BF14" s="9">
        <v>8385</v>
      </c>
      <c r="BG14" s="9">
        <v>13496</v>
      </c>
      <c r="BH14" s="9">
        <v>5617</v>
      </c>
      <c r="BI14" s="9">
        <v>12857</v>
      </c>
      <c r="BJ14" s="9">
        <v>150974</v>
      </c>
      <c r="BK14" s="9">
        <v>4548</v>
      </c>
      <c r="BL14" s="9">
        <v>24494</v>
      </c>
      <c r="BM14" s="9">
        <v>53800</v>
      </c>
      <c r="BN14" s="9">
        <v>643388</v>
      </c>
      <c r="BO14" s="9">
        <v>46053498</v>
      </c>
      <c r="BP14" s="9">
        <v>12300354</v>
      </c>
      <c r="BQ14" s="9">
        <v>45951121</v>
      </c>
      <c r="BR14" s="9">
        <v>47819227</v>
      </c>
      <c r="BS14" s="9">
        <v>40451666</v>
      </c>
      <c r="BT14" s="9">
        <v>30123115</v>
      </c>
      <c r="BU14" s="9">
        <v>22039428</v>
      </c>
      <c r="BV14" s="9">
        <v>24010954</v>
      </c>
      <c r="BW14" s="9">
        <v>34778915</v>
      </c>
      <c r="BX14" s="9">
        <v>17088263</v>
      </c>
      <c r="BY14" s="9">
        <v>37796789</v>
      </c>
      <c r="BZ14" s="9">
        <v>20529850</v>
      </c>
      <c r="CA14" s="10">
        <v>47819227</v>
      </c>
    </row>
    <row r="15" spans="1:79" x14ac:dyDescent="0.25">
      <c r="A15" t="s">
        <v>65</v>
      </c>
      <c r="B15" s="11">
        <v>2.224267371449317E-2</v>
      </c>
      <c r="C15" s="11">
        <v>9.6741993258595421E-3</v>
      </c>
      <c r="D15" s="11">
        <v>2.9670827903626112E-2</v>
      </c>
      <c r="E15" s="11">
        <v>8.1631074935954832E-3</v>
      </c>
      <c r="F15" s="11">
        <v>3.4429632369165921E-3</v>
      </c>
      <c r="G15" s="11">
        <v>6.8433514973189136E-3</v>
      </c>
      <c r="H15" s="11">
        <v>1.2479826395567689E-2</v>
      </c>
      <c r="I15" s="11">
        <v>3.0183463250903824E-3</v>
      </c>
      <c r="J15" s="11">
        <v>5.4587745394029542E-3</v>
      </c>
      <c r="K15" s="11">
        <v>1.8140755552381631E-2</v>
      </c>
      <c r="L15" s="11">
        <v>7.6696669839380538E-3</v>
      </c>
      <c r="M15" s="11">
        <v>3.1111576181262787E-3</v>
      </c>
      <c r="N15" s="31">
        <f t="shared" si="0"/>
        <v>5</v>
      </c>
      <c r="O15" s="31">
        <v>12</v>
      </c>
      <c r="P15" s="11">
        <v>2.9670827903626112E-2</v>
      </c>
      <c r="Q15" s="9">
        <v>42029</v>
      </c>
      <c r="R15" s="9">
        <v>22843</v>
      </c>
      <c r="S15" s="9">
        <v>89459</v>
      </c>
      <c r="T15" s="9">
        <v>32725</v>
      </c>
      <c r="U15" s="9">
        <v>10501</v>
      </c>
      <c r="V15" s="9">
        <v>15413</v>
      </c>
      <c r="W15" s="9">
        <v>31078</v>
      </c>
      <c r="X15" s="9">
        <v>5481</v>
      </c>
      <c r="Y15" s="9">
        <v>11861</v>
      </c>
      <c r="Z15" s="9">
        <v>30483</v>
      </c>
      <c r="AA15" s="9">
        <v>23223</v>
      </c>
      <c r="AB15" s="9">
        <v>8979</v>
      </c>
      <c r="AC15" s="9">
        <v>1889566</v>
      </c>
      <c r="AD15" s="9">
        <v>2361229</v>
      </c>
      <c r="AE15" s="9">
        <v>3015049</v>
      </c>
      <c r="AF15" s="9">
        <v>4008890</v>
      </c>
      <c r="AG15" s="9">
        <v>3049989</v>
      </c>
      <c r="AH15" s="9">
        <v>2252259</v>
      </c>
      <c r="AI15" s="9">
        <v>2490259</v>
      </c>
      <c r="AJ15" s="9">
        <v>1815895</v>
      </c>
      <c r="AK15" s="9">
        <v>2172832</v>
      </c>
      <c r="AL15" s="9">
        <v>1680360</v>
      </c>
      <c r="AM15" s="9">
        <v>3027902</v>
      </c>
      <c r="AN15" s="9">
        <v>2886064</v>
      </c>
      <c r="AO15" s="11">
        <v>3.2433507942805473E-2</v>
      </c>
      <c r="AP15" s="11">
        <v>2.2120811050158916E-2</v>
      </c>
      <c r="AQ15" s="11">
        <v>8.3070655023220197E-2</v>
      </c>
      <c r="AR15" s="11">
        <v>3.0545835931904474E-2</v>
      </c>
      <c r="AS15" s="11">
        <v>9.3872994217725422E-3</v>
      </c>
      <c r="AT15" s="11">
        <v>1.8295635710660334E-2</v>
      </c>
      <c r="AU15" s="11">
        <v>4.8183008604827035E-2</v>
      </c>
      <c r="AV15" s="11">
        <v>9.507383385670894E-3</v>
      </c>
      <c r="AW15" s="11">
        <v>1.9117851629896106E-2</v>
      </c>
      <c r="AX15" s="11">
        <v>3.5316283473504365E-2</v>
      </c>
      <c r="AY15" s="11">
        <v>1.7503017668375288E-2</v>
      </c>
      <c r="AZ15" s="11">
        <v>4.69437872195948E-3</v>
      </c>
      <c r="BA15" s="11">
        <v>8.3070655023220197E-2</v>
      </c>
      <c r="BB15" s="9">
        <v>217289</v>
      </c>
      <c r="BC15" s="9">
        <v>132337</v>
      </c>
      <c r="BD15" s="9">
        <v>638551</v>
      </c>
      <c r="BE15" s="9">
        <v>256060</v>
      </c>
      <c r="BF15" s="9">
        <v>83092</v>
      </c>
      <c r="BG15" s="9">
        <v>128795</v>
      </c>
      <c r="BH15" s="9">
        <v>328183</v>
      </c>
      <c r="BI15" s="9">
        <v>51805</v>
      </c>
      <c r="BJ15" s="9">
        <v>125200</v>
      </c>
      <c r="BK15" s="9">
        <v>267333</v>
      </c>
      <c r="BL15" s="9">
        <v>161738</v>
      </c>
      <c r="BM15" s="9">
        <v>12347</v>
      </c>
      <c r="BN15" s="9">
        <v>638551</v>
      </c>
      <c r="BO15" s="9">
        <v>6699522</v>
      </c>
      <c r="BP15" s="9">
        <v>5982466</v>
      </c>
      <c r="BQ15" s="9">
        <v>7686842</v>
      </c>
      <c r="BR15" s="9">
        <v>8382812</v>
      </c>
      <c r="BS15" s="9">
        <v>8851534</v>
      </c>
      <c r="BT15" s="9">
        <v>7039657</v>
      </c>
      <c r="BU15" s="9">
        <v>6811177</v>
      </c>
      <c r="BV15" s="9">
        <v>5448923</v>
      </c>
      <c r="BW15" s="9">
        <v>6548853</v>
      </c>
      <c r="BX15" s="9">
        <v>7569681</v>
      </c>
      <c r="BY15" s="9">
        <v>9240578</v>
      </c>
      <c r="BZ15" s="9">
        <v>2630167</v>
      </c>
      <c r="CA15" s="10">
        <v>9240578</v>
      </c>
    </row>
    <row r="16" spans="1:79" x14ac:dyDescent="0.25">
      <c r="A16" t="s">
        <v>50</v>
      </c>
      <c r="B16" s="11">
        <v>7.3510368303887361E-3</v>
      </c>
      <c r="C16" s="11">
        <v>3.8095880250825971E-3</v>
      </c>
      <c r="D16" s="11">
        <v>4.5250343889891624E-2</v>
      </c>
      <c r="E16" s="11">
        <v>1.1550904839196395E-2</v>
      </c>
      <c r="F16" s="11">
        <v>4.0961892821910727E-3</v>
      </c>
      <c r="G16" s="11">
        <v>3.084249292459075E-3</v>
      </c>
      <c r="H16" s="11">
        <v>5.5038228106368903E-3</v>
      </c>
      <c r="I16" s="11">
        <v>4.9393470888411724E-3</v>
      </c>
      <c r="J16" s="11">
        <v>3.0840663006716012E-3</v>
      </c>
      <c r="K16" s="11">
        <v>2.489793177169177E-3</v>
      </c>
      <c r="L16" s="11">
        <v>2.995957962048993E-3</v>
      </c>
      <c r="M16" s="11">
        <v>5.8411203909835563E-3</v>
      </c>
      <c r="N16" s="31">
        <f t="shared" si="0"/>
        <v>5</v>
      </c>
      <c r="O16" s="31">
        <v>12</v>
      </c>
      <c r="P16" s="11">
        <v>4.5250343889891624E-2</v>
      </c>
      <c r="Q16" s="9">
        <v>17399</v>
      </c>
      <c r="R16" s="9">
        <v>7797</v>
      </c>
      <c r="S16" s="9">
        <v>102438</v>
      </c>
      <c r="T16" s="9">
        <v>36785</v>
      </c>
      <c r="U16" s="9">
        <v>18764</v>
      </c>
      <c r="V16" s="9">
        <v>12697</v>
      </c>
      <c r="W16" s="9">
        <v>22778</v>
      </c>
      <c r="X16" s="9">
        <v>17747</v>
      </c>
      <c r="Y16" s="9">
        <v>20777</v>
      </c>
      <c r="Z16" s="9">
        <v>7118</v>
      </c>
      <c r="AA16" s="9">
        <v>12676</v>
      </c>
      <c r="AB16" s="9">
        <v>18537</v>
      </c>
      <c r="AC16" s="9">
        <v>2366877</v>
      </c>
      <c r="AD16" s="9">
        <v>2046678</v>
      </c>
      <c r="AE16" s="9">
        <v>2263806</v>
      </c>
      <c r="AF16" s="9">
        <v>3184599</v>
      </c>
      <c r="AG16" s="9">
        <v>4580843</v>
      </c>
      <c r="AH16" s="9">
        <v>4116723</v>
      </c>
      <c r="AI16" s="9">
        <v>4138578</v>
      </c>
      <c r="AJ16" s="9">
        <v>3592985</v>
      </c>
      <c r="AK16" s="9">
        <v>6736885</v>
      </c>
      <c r="AL16" s="9">
        <v>2858872</v>
      </c>
      <c r="AM16" s="9">
        <v>4231034</v>
      </c>
      <c r="AN16" s="9">
        <v>3173535</v>
      </c>
      <c r="AO16" s="11">
        <v>1.555455306166497E-2</v>
      </c>
      <c r="AP16" s="11">
        <v>6.4338049260042173E-3</v>
      </c>
      <c r="AQ16" s="11">
        <v>9.8179475826546819E-2</v>
      </c>
      <c r="AR16" s="11">
        <v>1.9243257570737526E-2</v>
      </c>
      <c r="AS16" s="11">
        <v>8.3987055206170055E-3</v>
      </c>
      <c r="AT16" s="11">
        <v>6.0075749340854434E-3</v>
      </c>
      <c r="AU16" s="11">
        <v>3.05920447574595E-2</v>
      </c>
      <c r="AV16" s="11">
        <v>1.8703549936567226E-2</v>
      </c>
      <c r="AW16" s="11">
        <v>2.8279516786722556E-2</v>
      </c>
      <c r="AX16" s="11">
        <v>1.4180134478466258E-2</v>
      </c>
      <c r="AY16" s="11">
        <v>5.7101178477020941E-3</v>
      </c>
      <c r="AZ16" s="11">
        <v>8.9631992878869086E-3</v>
      </c>
      <c r="BA16" s="11">
        <v>9.8179475826546819E-2</v>
      </c>
      <c r="BB16" s="9">
        <v>83165</v>
      </c>
      <c r="BC16" s="9">
        <v>38462</v>
      </c>
      <c r="BD16" s="9">
        <v>635734</v>
      </c>
      <c r="BE16" s="9">
        <v>178596</v>
      </c>
      <c r="BF16" s="9">
        <v>77826</v>
      </c>
      <c r="BG16" s="9">
        <v>33105</v>
      </c>
      <c r="BH16" s="9">
        <v>163823</v>
      </c>
      <c r="BI16" s="9">
        <v>122041</v>
      </c>
      <c r="BJ16" s="9">
        <v>146298</v>
      </c>
      <c r="BK16" s="9">
        <v>40839</v>
      </c>
      <c r="BL16" s="9">
        <v>18562</v>
      </c>
      <c r="BM16" s="9">
        <v>33511</v>
      </c>
      <c r="BN16" s="9">
        <v>635734</v>
      </c>
      <c r="BO16" s="9">
        <v>5346666</v>
      </c>
      <c r="BP16" s="9">
        <v>5978111</v>
      </c>
      <c r="BQ16" s="9">
        <v>6475223</v>
      </c>
      <c r="BR16" s="9">
        <v>9280965</v>
      </c>
      <c r="BS16" s="9">
        <v>9266428</v>
      </c>
      <c r="BT16" s="9">
        <v>5510543</v>
      </c>
      <c r="BU16" s="9">
        <v>5355085</v>
      </c>
      <c r="BV16" s="9">
        <v>6525018</v>
      </c>
      <c r="BW16" s="9">
        <v>5173285</v>
      </c>
      <c r="BX16" s="9">
        <v>2880015</v>
      </c>
      <c r="BY16" s="9">
        <v>3250721</v>
      </c>
      <c r="BZ16" s="9">
        <v>3738732</v>
      </c>
      <c r="CA16" s="10">
        <v>9280965</v>
      </c>
    </row>
    <row r="17" spans="1:79" x14ac:dyDescent="0.25">
      <c r="A17" t="s">
        <v>46</v>
      </c>
      <c r="B17" s="11">
        <v>3.3974756041991683E-2</v>
      </c>
      <c r="C17" s="11">
        <v>4.8178280746867343E-2</v>
      </c>
      <c r="D17" s="11">
        <v>2.7949506594895781E-2</v>
      </c>
      <c r="E17" s="11">
        <v>1.6186801152768587E-2</v>
      </c>
      <c r="F17" s="11">
        <v>2.4214091489733355E-2</v>
      </c>
      <c r="G17" s="11">
        <v>1.9731124527116371E-2</v>
      </c>
      <c r="H17" s="11">
        <v>1.6688300753173808E-2</v>
      </c>
      <c r="I17" s="11">
        <v>2.3300798263784332E-2</v>
      </c>
      <c r="J17" s="11">
        <v>3.9484041650675754E-2</v>
      </c>
      <c r="K17" s="11">
        <v>3.611301652835338E-2</v>
      </c>
      <c r="L17" s="11">
        <v>1.7456670281940329E-2</v>
      </c>
      <c r="M17" s="11">
        <v>2.4398458275411667E-2</v>
      </c>
      <c r="N17" s="31">
        <f t="shared" si="0"/>
        <v>5</v>
      </c>
      <c r="O17" s="31">
        <v>12</v>
      </c>
      <c r="P17" s="11">
        <v>4.8178280746867343E-2</v>
      </c>
      <c r="Q17" s="9">
        <v>340666</v>
      </c>
      <c r="R17" s="9">
        <v>498488</v>
      </c>
      <c r="S17" s="9">
        <v>342140</v>
      </c>
      <c r="T17" s="9">
        <v>211799</v>
      </c>
      <c r="U17" s="9">
        <v>336575</v>
      </c>
      <c r="V17" s="9">
        <v>253986</v>
      </c>
      <c r="W17" s="9">
        <v>193143</v>
      </c>
      <c r="X17" s="9">
        <v>245605</v>
      </c>
      <c r="Y17" s="9">
        <v>445168</v>
      </c>
      <c r="Z17" s="9">
        <v>312932</v>
      </c>
      <c r="AA17" s="9">
        <v>171093</v>
      </c>
      <c r="AB17" s="9">
        <v>197628</v>
      </c>
      <c r="AC17" s="9">
        <v>10027033</v>
      </c>
      <c r="AD17" s="9">
        <v>10346737</v>
      </c>
      <c r="AE17" s="9">
        <v>12241361</v>
      </c>
      <c r="AF17" s="9">
        <v>13084673</v>
      </c>
      <c r="AG17" s="9">
        <v>13899964</v>
      </c>
      <c r="AH17" s="9">
        <v>12872353</v>
      </c>
      <c r="AI17" s="9">
        <v>11573557</v>
      </c>
      <c r="AJ17" s="9">
        <v>10540626</v>
      </c>
      <c r="AK17" s="9">
        <v>11274631</v>
      </c>
      <c r="AL17" s="9">
        <v>8665352</v>
      </c>
      <c r="AM17" s="9">
        <v>9801010</v>
      </c>
      <c r="AN17" s="9">
        <v>8100020</v>
      </c>
      <c r="AO17" s="11">
        <v>2.6973191798485421E-2</v>
      </c>
      <c r="AP17" s="11">
        <v>2.998009778433728E-2</v>
      </c>
      <c r="AQ17" s="11">
        <v>2.0760876530122433E-2</v>
      </c>
      <c r="AR17" s="11">
        <v>1.6092860365629701E-2</v>
      </c>
      <c r="AS17" s="11">
        <v>1.7229325786891771E-2</v>
      </c>
      <c r="AT17" s="11">
        <v>1.9268852391404374E-2</v>
      </c>
      <c r="AU17" s="11">
        <v>1.7314510230703857E-2</v>
      </c>
      <c r="AV17" s="11">
        <v>2.2283874112533533E-2</v>
      </c>
      <c r="AW17" s="11">
        <v>3.2978201040183557E-2</v>
      </c>
      <c r="AX17" s="11">
        <v>2.6042461805578246E-2</v>
      </c>
      <c r="AY17" s="11">
        <v>1.9444156618168149E-2</v>
      </c>
      <c r="AZ17" s="11">
        <v>3.630592422627571E-2</v>
      </c>
      <c r="BA17" s="11">
        <v>3.630592422627571E-2</v>
      </c>
      <c r="BB17" s="9">
        <v>401679</v>
      </c>
      <c r="BC17" s="9">
        <v>422597</v>
      </c>
      <c r="BD17" s="9">
        <v>369358</v>
      </c>
      <c r="BE17" s="9">
        <v>322258</v>
      </c>
      <c r="BF17" s="9">
        <v>355921</v>
      </c>
      <c r="BG17" s="9">
        <v>358809</v>
      </c>
      <c r="BH17" s="9">
        <v>300249</v>
      </c>
      <c r="BI17" s="9">
        <v>339029</v>
      </c>
      <c r="BJ17" s="9">
        <v>535351</v>
      </c>
      <c r="BK17" s="9">
        <v>330762</v>
      </c>
      <c r="BL17" s="9">
        <v>308502</v>
      </c>
      <c r="BM17" s="9">
        <v>487359</v>
      </c>
      <c r="BN17" s="9">
        <v>535351</v>
      </c>
      <c r="BO17" s="9">
        <v>14891786</v>
      </c>
      <c r="BP17" s="9">
        <v>14095918</v>
      </c>
      <c r="BQ17" s="9">
        <v>17791060</v>
      </c>
      <c r="BR17" s="9">
        <v>20024905</v>
      </c>
      <c r="BS17" s="9">
        <v>20657860</v>
      </c>
      <c r="BT17" s="9">
        <v>18621192</v>
      </c>
      <c r="BU17" s="9">
        <v>17340889</v>
      </c>
      <c r="BV17" s="9">
        <v>15214096</v>
      </c>
      <c r="BW17" s="9">
        <v>16233481</v>
      </c>
      <c r="BX17" s="9">
        <v>12700873</v>
      </c>
      <c r="BY17" s="9">
        <v>15866052</v>
      </c>
      <c r="BZ17" s="9">
        <v>13423677</v>
      </c>
      <c r="CA17" s="10">
        <v>20657860</v>
      </c>
    </row>
    <row r="18" spans="1:79" x14ac:dyDescent="0.25">
      <c r="A18" t="s">
        <v>58</v>
      </c>
      <c r="B18" s="11">
        <v>9.063465405335866E-2</v>
      </c>
      <c r="C18" s="11">
        <v>4.9679192893059068E-2</v>
      </c>
      <c r="D18" s="11">
        <v>1.8886649685187138E-2</v>
      </c>
      <c r="E18" s="11">
        <v>2.9809815451330202E-2</v>
      </c>
      <c r="F18" s="11">
        <v>4.1445518397801015E-2</v>
      </c>
      <c r="G18" s="11">
        <v>3.4522989844969987E-2</v>
      </c>
      <c r="H18" s="11">
        <v>7.5674523348928768E-2</v>
      </c>
      <c r="I18" s="11">
        <v>1.6651553048798718E-2</v>
      </c>
      <c r="J18" s="11">
        <v>7.9187834141231053E-2</v>
      </c>
      <c r="K18" s="11">
        <v>1.0501271638362458E-2</v>
      </c>
      <c r="L18" s="11">
        <v>3.6937421552806167E-2</v>
      </c>
      <c r="M18" s="11">
        <v>1.8359853121175031E-3</v>
      </c>
      <c r="N18" s="31">
        <f t="shared" si="0"/>
        <v>5</v>
      </c>
      <c r="O18" s="31">
        <v>12</v>
      </c>
      <c r="P18" s="11">
        <v>9.063465405335866E-2</v>
      </c>
      <c r="Q18" s="9">
        <v>102860</v>
      </c>
      <c r="R18" s="9">
        <v>53836</v>
      </c>
      <c r="S18" s="9">
        <v>26700</v>
      </c>
      <c r="T18" s="9">
        <v>50883</v>
      </c>
      <c r="U18" s="9">
        <v>58925</v>
      </c>
      <c r="V18" s="9">
        <v>65483</v>
      </c>
      <c r="W18" s="9">
        <v>33368</v>
      </c>
      <c r="X18" s="9">
        <v>1671</v>
      </c>
      <c r="Y18" s="9">
        <v>9524</v>
      </c>
      <c r="Z18" s="9">
        <v>128</v>
      </c>
      <c r="AA18" s="9">
        <v>206</v>
      </c>
      <c r="AB18" s="9">
        <v>3</v>
      </c>
      <c r="AC18" s="9">
        <v>1134886</v>
      </c>
      <c r="AD18" s="9">
        <v>1083673</v>
      </c>
      <c r="AE18" s="9">
        <v>1413697</v>
      </c>
      <c r="AF18" s="9">
        <v>1706921</v>
      </c>
      <c r="AG18" s="9">
        <v>1421746</v>
      </c>
      <c r="AH18" s="9">
        <v>1896794</v>
      </c>
      <c r="AI18" s="9">
        <v>440941</v>
      </c>
      <c r="AJ18" s="9">
        <v>100351</v>
      </c>
      <c r="AK18" s="9">
        <v>120271</v>
      </c>
      <c r="AL18" s="9">
        <v>12189</v>
      </c>
      <c r="AM18" s="9">
        <v>5577</v>
      </c>
      <c r="AN18" s="9">
        <v>1634</v>
      </c>
      <c r="AO18" s="11">
        <v>0.17918161268345947</v>
      </c>
      <c r="AP18" s="11">
        <v>5.7907029188478613E-2</v>
      </c>
      <c r="AQ18" s="11">
        <v>2.3466423216020785E-2</v>
      </c>
      <c r="AR18" s="11">
        <v>4.3929042427205876E-2</v>
      </c>
      <c r="AS18" s="11">
        <v>4.6026391847118105E-2</v>
      </c>
      <c r="AT18" s="11">
        <v>4.425870350792438E-2</v>
      </c>
      <c r="AU18" s="11">
        <v>0.18836451897700826</v>
      </c>
      <c r="AV18" s="11">
        <v>3.1506320563543376E-2</v>
      </c>
      <c r="AW18" s="11">
        <v>8.470170934909127E-2</v>
      </c>
      <c r="AX18" s="11">
        <v>1.131533794619327E-2</v>
      </c>
      <c r="AY18" s="11">
        <v>4.0207704722475618E-2</v>
      </c>
      <c r="AZ18" s="11">
        <v>2.0074119827053739E-3</v>
      </c>
      <c r="BA18" s="11">
        <v>0.18836451897700826</v>
      </c>
      <c r="BB18" s="9">
        <v>497876</v>
      </c>
      <c r="BC18" s="9">
        <v>168449</v>
      </c>
      <c r="BD18" s="9">
        <v>33981</v>
      </c>
      <c r="BE18" s="9">
        <v>135838</v>
      </c>
      <c r="BF18" s="9">
        <v>116842</v>
      </c>
      <c r="BG18" s="9">
        <v>170218</v>
      </c>
      <c r="BH18" s="9">
        <v>198206</v>
      </c>
      <c r="BI18" s="9">
        <v>3918</v>
      </c>
      <c r="BJ18" s="9">
        <v>100437</v>
      </c>
      <c r="BK18" s="9">
        <v>1009</v>
      </c>
      <c r="BL18" s="9">
        <v>1719</v>
      </c>
      <c r="BM18" s="9">
        <v>13</v>
      </c>
      <c r="BN18" s="9">
        <v>497876</v>
      </c>
      <c r="BO18" s="9">
        <v>2778611</v>
      </c>
      <c r="BP18" s="9">
        <v>2908956</v>
      </c>
      <c r="BQ18" s="9">
        <v>1448069</v>
      </c>
      <c r="BR18" s="9">
        <v>3092214</v>
      </c>
      <c r="BS18" s="9">
        <v>2538587</v>
      </c>
      <c r="BT18" s="9">
        <v>3845978</v>
      </c>
      <c r="BU18" s="9">
        <v>1052247</v>
      </c>
      <c r="BV18" s="9">
        <v>124356</v>
      </c>
      <c r="BW18" s="9">
        <v>1185773</v>
      </c>
      <c r="BX18" s="9">
        <v>89171</v>
      </c>
      <c r="BY18" s="9">
        <v>42753</v>
      </c>
      <c r="BZ18" s="9">
        <v>6476</v>
      </c>
      <c r="CA18" s="10">
        <v>3845978</v>
      </c>
    </row>
    <row r="19" spans="1:79" x14ac:dyDescent="0.25">
      <c r="A19" t="s">
        <v>53</v>
      </c>
      <c r="B19" s="11">
        <v>6.1241981626024365E-2</v>
      </c>
      <c r="C19" s="11">
        <v>8.0587764894042388E-2</v>
      </c>
      <c r="D19" s="11">
        <v>7.4919186302541144E-2</v>
      </c>
      <c r="E19" s="11">
        <v>7.6716344683505383E-2</v>
      </c>
      <c r="F19" s="11">
        <v>0.10878532169708673</v>
      </c>
      <c r="G19" s="11">
        <v>0.12154247392144936</v>
      </c>
      <c r="H19" s="11">
        <v>0.10154925379581435</v>
      </c>
      <c r="I19" s="11">
        <v>8.1052175774888144E-2</v>
      </c>
      <c r="J19" s="11">
        <v>9.8063816526029648E-2</v>
      </c>
      <c r="K19" s="11">
        <v>8.9843936271779376E-2</v>
      </c>
      <c r="L19" s="11">
        <v>6.9862426765771563E-2</v>
      </c>
      <c r="M19" s="11">
        <v>3.6824879437506883E-2</v>
      </c>
      <c r="N19" s="31">
        <f t="shared" si="0"/>
        <v>5</v>
      </c>
      <c r="O19" s="31">
        <v>12</v>
      </c>
      <c r="P19" s="11">
        <v>0.12154247392144936</v>
      </c>
      <c r="Q19" s="9">
        <v>465585</v>
      </c>
      <c r="R19" s="9">
        <v>628836</v>
      </c>
      <c r="S19" s="9">
        <v>489627</v>
      </c>
      <c r="T19" s="9">
        <v>570423</v>
      </c>
      <c r="U19" s="9">
        <v>945516</v>
      </c>
      <c r="V19" s="9">
        <v>940352</v>
      </c>
      <c r="W19" s="9">
        <v>587729</v>
      </c>
      <c r="X19" s="9">
        <v>456910</v>
      </c>
      <c r="Y19" s="9">
        <v>521254</v>
      </c>
      <c r="Z19" s="9">
        <v>354209</v>
      </c>
      <c r="AA19" s="9">
        <v>300020</v>
      </c>
      <c r="AB19" s="9">
        <v>137785</v>
      </c>
      <c r="AC19" s="9">
        <v>7602383</v>
      </c>
      <c r="AD19" s="9">
        <v>7803120</v>
      </c>
      <c r="AE19" s="9">
        <v>6535402</v>
      </c>
      <c r="AF19" s="9">
        <v>7435482</v>
      </c>
      <c r="AG19" s="9">
        <v>8691577</v>
      </c>
      <c r="AH19" s="9">
        <v>7736818</v>
      </c>
      <c r="AI19" s="9">
        <v>5787625</v>
      </c>
      <c r="AJ19" s="9">
        <v>5637233</v>
      </c>
      <c r="AK19" s="9">
        <v>5315457</v>
      </c>
      <c r="AL19" s="9">
        <v>3942492</v>
      </c>
      <c r="AM19" s="9">
        <v>4294440</v>
      </c>
      <c r="AN19" s="9">
        <v>3741628</v>
      </c>
      <c r="AO19" s="11">
        <v>4.1676326139196487E-2</v>
      </c>
      <c r="AP19" s="11">
        <v>5.1405317506607706E-2</v>
      </c>
      <c r="AQ19" s="11">
        <v>4.8869721799377444E-2</v>
      </c>
      <c r="AR19" s="11">
        <v>3.0724628474247156E-2</v>
      </c>
      <c r="AS19" s="11">
        <v>3.592733280460194E-2</v>
      </c>
      <c r="AT19" s="11">
        <v>3.3190782619186017E-2</v>
      </c>
      <c r="AU19" s="11">
        <v>5.1536244147146498E-2</v>
      </c>
      <c r="AV19" s="11">
        <v>4.005564167001191E-2</v>
      </c>
      <c r="AW19" s="11">
        <v>4.4842412353263937E-2</v>
      </c>
      <c r="AX19" s="11">
        <v>4.5143726928974892E-2</v>
      </c>
      <c r="AY19" s="11">
        <v>3.3896644022194243E-2</v>
      </c>
      <c r="AZ19" s="11">
        <v>1.6716037889728318E-2</v>
      </c>
      <c r="BA19" s="11">
        <v>5.1536244147146498E-2</v>
      </c>
      <c r="BB19" s="9">
        <v>326468</v>
      </c>
      <c r="BC19" s="9">
        <v>380831</v>
      </c>
      <c r="BD19" s="9">
        <v>251148</v>
      </c>
      <c r="BE19" s="9">
        <v>352091</v>
      </c>
      <c r="BF19" s="9">
        <v>414133</v>
      </c>
      <c r="BG19" s="9">
        <v>484219</v>
      </c>
      <c r="BH19" s="9">
        <v>306238</v>
      </c>
      <c r="BI19" s="9">
        <v>216628</v>
      </c>
      <c r="BJ19" s="9">
        <v>301485</v>
      </c>
      <c r="BK19" s="9">
        <v>318323</v>
      </c>
      <c r="BL19" s="9">
        <v>231736</v>
      </c>
      <c r="BM19" s="9">
        <v>105044</v>
      </c>
      <c r="BN19" s="9">
        <v>484219</v>
      </c>
      <c r="BO19" s="9">
        <v>7833416</v>
      </c>
      <c r="BP19" s="9">
        <v>7408397</v>
      </c>
      <c r="BQ19" s="9">
        <v>5139133</v>
      </c>
      <c r="BR19" s="9">
        <v>11459569</v>
      </c>
      <c r="BS19" s="9">
        <v>11526962</v>
      </c>
      <c r="BT19" s="9">
        <v>14588960</v>
      </c>
      <c r="BU19" s="9">
        <v>5942187</v>
      </c>
      <c r="BV19" s="9">
        <v>5408177</v>
      </c>
      <c r="BW19" s="9">
        <v>6723211</v>
      </c>
      <c r="BX19" s="9">
        <v>7051323</v>
      </c>
      <c r="BY19" s="9">
        <v>6836547</v>
      </c>
      <c r="BZ19" s="9">
        <v>6284025</v>
      </c>
      <c r="CA19" s="10">
        <v>14588960</v>
      </c>
    </row>
    <row r="20" spans="1:79" x14ac:dyDescent="0.25">
      <c r="A20" t="s">
        <v>54</v>
      </c>
      <c r="B20" s="11">
        <v>2.2250078668030793E-2</v>
      </c>
      <c r="C20" s="11">
        <v>3.0304510413781377E-2</v>
      </c>
      <c r="D20" s="11">
        <v>2.4956373055664907E-2</v>
      </c>
      <c r="E20" s="11">
        <v>2.1647279572573872E-2</v>
      </c>
      <c r="F20" s="11">
        <v>4.9860123894050402E-2</v>
      </c>
      <c r="G20" s="11">
        <v>1.455604075691412E-3</v>
      </c>
      <c r="H20" s="11">
        <v>1.4374877998728684E-2</v>
      </c>
      <c r="I20" s="11">
        <v>1.41269775088154E-2</v>
      </c>
      <c r="J20" s="11">
        <v>1.7738051818071865E-2</v>
      </c>
      <c r="K20" s="11">
        <v>9.852408525679212E-3</v>
      </c>
      <c r="L20" s="11">
        <v>3.0339031558493636E-2</v>
      </c>
      <c r="M20" s="11">
        <v>2.0345957797608519E-2</v>
      </c>
      <c r="N20" s="31">
        <f t="shared" si="0"/>
        <v>5</v>
      </c>
      <c r="O20" s="31">
        <v>12</v>
      </c>
      <c r="P20" s="11">
        <v>4.9860123894050402E-2</v>
      </c>
      <c r="Q20" s="9">
        <v>432172</v>
      </c>
      <c r="R20" s="9">
        <v>829527</v>
      </c>
      <c r="S20" s="9">
        <v>585326</v>
      </c>
      <c r="T20" s="9">
        <v>483346</v>
      </c>
      <c r="U20" s="9">
        <v>997355</v>
      </c>
      <c r="V20" s="9">
        <v>1</v>
      </c>
      <c r="W20" s="9">
        <v>103392</v>
      </c>
      <c r="X20" s="9">
        <v>113844</v>
      </c>
      <c r="Y20" s="9">
        <v>244773</v>
      </c>
      <c r="Z20" s="9">
        <v>241434</v>
      </c>
      <c r="AA20" s="9">
        <v>658523</v>
      </c>
      <c r="AB20" s="9">
        <v>248358</v>
      </c>
      <c r="AC20" s="9">
        <v>19423392</v>
      </c>
      <c r="AD20" s="9">
        <v>27373054</v>
      </c>
      <c r="AE20" s="9">
        <v>23453969</v>
      </c>
      <c r="AF20" s="9">
        <v>22328256</v>
      </c>
      <c r="AG20" s="9">
        <v>20003059</v>
      </c>
      <c r="AH20" s="9">
        <v>687</v>
      </c>
      <c r="AI20" s="9">
        <v>7192548</v>
      </c>
      <c r="AJ20" s="9">
        <v>8058624</v>
      </c>
      <c r="AK20" s="9">
        <v>13799317</v>
      </c>
      <c r="AL20" s="9">
        <v>24505074</v>
      </c>
      <c r="AM20" s="9">
        <v>21705472</v>
      </c>
      <c r="AN20" s="9">
        <v>12206749</v>
      </c>
      <c r="AO20" s="11">
        <v>2.1458373713364686E-2</v>
      </c>
      <c r="AP20" s="11">
        <v>2.9962918495578E-2</v>
      </c>
      <c r="AQ20" s="11">
        <v>2.8968564571942308E-2</v>
      </c>
      <c r="AR20" s="11">
        <v>2.0449952567767059E-2</v>
      </c>
      <c r="AS20" s="11">
        <v>4.7833265999628075E-2</v>
      </c>
      <c r="AT20" s="11">
        <v>1.2767315671879987E-3</v>
      </c>
      <c r="AU20" s="11">
        <v>1.2346775477932965E-2</v>
      </c>
      <c r="AV20" s="11">
        <v>1.0551218569906018E-2</v>
      </c>
      <c r="AW20" s="11">
        <v>1.9124188255664542E-2</v>
      </c>
      <c r="AX20" s="11">
        <v>8.629545518064323E-3</v>
      </c>
      <c r="AY20" s="11">
        <v>2.2577342281372453E-2</v>
      </c>
      <c r="AZ20" s="11">
        <v>1.8774959744960365E-2</v>
      </c>
      <c r="BA20" s="11">
        <v>4.7833265999628075E-2</v>
      </c>
      <c r="BB20" s="9">
        <v>210350</v>
      </c>
      <c r="BC20" s="9">
        <v>310081</v>
      </c>
      <c r="BD20" s="9">
        <v>316288</v>
      </c>
      <c r="BE20" s="9">
        <v>297530</v>
      </c>
      <c r="BF20" s="9">
        <v>463767</v>
      </c>
      <c r="BG20" s="9">
        <v>4</v>
      </c>
      <c r="BH20" s="9">
        <v>36979</v>
      </c>
      <c r="BI20" s="9">
        <v>56588</v>
      </c>
      <c r="BJ20" s="9">
        <v>173450</v>
      </c>
      <c r="BK20" s="9">
        <v>131844</v>
      </c>
      <c r="BL20" s="9">
        <v>325333</v>
      </c>
      <c r="BM20" s="9">
        <v>162214</v>
      </c>
      <c r="BN20" s="9">
        <v>463767</v>
      </c>
      <c r="BO20" s="9">
        <v>9802700</v>
      </c>
      <c r="BP20" s="9">
        <v>10348825</v>
      </c>
      <c r="BQ20" s="9">
        <v>10918318</v>
      </c>
      <c r="BR20" s="9">
        <v>14549178</v>
      </c>
      <c r="BS20" s="9">
        <v>9695491</v>
      </c>
      <c r="BT20" s="9">
        <v>3133</v>
      </c>
      <c r="BU20" s="9">
        <v>2995033</v>
      </c>
      <c r="BV20" s="9">
        <v>5363172</v>
      </c>
      <c r="BW20" s="9">
        <v>9069666</v>
      </c>
      <c r="BX20" s="9">
        <v>15278209</v>
      </c>
      <c r="BY20" s="9">
        <v>14409712</v>
      </c>
      <c r="BZ20" s="9">
        <v>8639912</v>
      </c>
      <c r="CA20" s="10">
        <v>15278209</v>
      </c>
    </row>
    <row r="21" spans="1:79" x14ac:dyDescent="0.25">
      <c r="A21" t="s">
        <v>72</v>
      </c>
      <c r="B21" s="11">
        <v>8.2391894246807235E-2</v>
      </c>
      <c r="C21" s="11">
        <v>2.2818079149473241E-2</v>
      </c>
      <c r="D21" s="11">
        <v>0.1184240349700488</v>
      </c>
      <c r="E21" s="11">
        <v>4.7770012785342784E-2</v>
      </c>
      <c r="F21" s="11">
        <v>0.12453685966461144</v>
      </c>
      <c r="G21" s="11">
        <v>4.9438560599283567E-2</v>
      </c>
      <c r="H21" s="11">
        <v>7.8741725150564934E-2</v>
      </c>
      <c r="I21" s="11">
        <v>3.0491932170525451E-2</v>
      </c>
      <c r="J21" s="11">
        <v>7.3057279135536696E-2</v>
      </c>
      <c r="K21" s="11">
        <v>3.7634715925829842E-2</v>
      </c>
      <c r="L21" s="11">
        <v>3.0350674062784223E-2</v>
      </c>
      <c r="M21" s="11">
        <v>1.5482181444906394E-2</v>
      </c>
      <c r="N21" s="31">
        <f t="shared" si="0"/>
        <v>5</v>
      </c>
      <c r="O21" s="31">
        <v>12</v>
      </c>
      <c r="P21" s="11">
        <v>0.12453685966461144</v>
      </c>
      <c r="Q21" s="9">
        <v>33096</v>
      </c>
      <c r="R21" s="9">
        <v>12547</v>
      </c>
      <c r="S21" s="9">
        <v>51203</v>
      </c>
      <c r="T21" s="9">
        <v>19242</v>
      </c>
      <c r="U21" s="9">
        <v>52334</v>
      </c>
      <c r="V21" s="9">
        <v>12711</v>
      </c>
      <c r="W21" s="9">
        <v>15820</v>
      </c>
      <c r="X21" s="9">
        <v>10316</v>
      </c>
      <c r="Y21" s="9">
        <v>34616</v>
      </c>
      <c r="Z21" s="9">
        <v>17118</v>
      </c>
      <c r="AA21" s="9">
        <v>19555</v>
      </c>
      <c r="AB21" s="9">
        <v>15927</v>
      </c>
      <c r="AC21" s="9">
        <v>401690</v>
      </c>
      <c r="AD21" s="9">
        <v>549871</v>
      </c>
      <c r="AE21" s="9">
        <v>432370</v>
      </c>
      <c r="AF21" s="9">
        <v>402805</v>
      </c>
      <c r="AG21" s="9">
        <v>420229</v>
      </c>
      <c r="AH21" s="9">
        <v>257107</v>
      </c>
      <c r="AI21" s="9">
        <v>200910</v>
      </c>
      <c r="AJ21" s="9">
        <v>338319</v>
      </c>
      <c r="AK21" s="9">
        <v>473820</v>
      </c>
      <c r="AL21" s="9">
        <v>454846</v>
      </c>
      <c r="AM21" s="9">
        <v>644302</v>
      </c>
      <c r="AN21" s="9">
        <v>1028731</v>
      </c>
      <c r="AO21" s="11">
        <v>8.0037736904236531E-2</v>
      </c>
      <c r="AP21" s="11">
        <v>2.6848059949750595E-2</v>
      </c>
      <c r="AQ21" s="11">
        <v>0.11654886464140801</v>
      </c>
      <c r="AR21" s="11">
        <v>4.8148487903037086E-2</v>
      </c>
      <c r="AS21" s="11">
        <v>0.12241338064141742</v>
      </c>
      <c r="AT21" s="11">
        <v>6.1671327387187093E-2</v>
      </c>
      <c r="AU21" s="11">
        <v>6.6720187022141109E-2</v>
      </c>
      <c r="AV21" s="11">
        <v>3.0587736463045596E-2</v>
      </c>
      <c r="AW21" s="11">
        <v>7.3806041603097616E-2</v>
      </c>
      <c r="AX21" s="11">
        <v>3.3759773701895729E-2</v>
      </c>
      <c r="AY21" s="11">
        <v>3.02027761669331E-2</v>
      </c>
      <c r="AZ21" s="11">
        <v>2.0966874813706432E-2</v>
      </c>
      <c r="BA21" s="11">
        <v>0.12241338064141742</v>
      </c>
      <c r="BB21" s="9">
        <v>197502</v>
      </c>
      <c r="BC21" s="9">
        <v>70666</v>
      </c>
      <c r="BD21" s="9">
        <v>378464</v>
      </c>
      <c r="BE21" s="9">
        <v>180031</v>
      </c>
      <c r="BF21" s="9">
        <v>461555</v>
      </c>
      <c r="BG21" s="9">
        <v>144076</v>
      </c>
      <c r="BH21" s="9">
        <v>139789</v>
      </c>
      <c r="BI21" s="9">
        <v>127976</v>
      </c>
      <c r="BJ21" s="9">
        <v>420876</v>
      </c>
      <c r="BK21" s="9">
        <v>137272</v>
      </c>
      <c r="BL21" s="9">
        <v>152393</v>
      </c>
      <c r="BM21" s="9">
        <v>161576</v>
      </c>
      <c r="BN21" s="9">
        <v>461555</v>
      </c>
      <c r="BO21" s="9">
        <v>2467611</v>
      </c>
      <c r="BP21" s="9">
        <v>2632071</v>
      </c>
      <c r="BQ21" s="9">
        <v>3247256</v>
      </c>
      <c r="BR21" s="9">
        <v>3739079</v>
      </c>
      <c r="BS21" s="9">
        <v>3770462</v>
      </c>
      <c r="BT21" s="9">
        <v>2336191</v>
      </c>
      <c r="BU21" s="9">
        <v>2095153</v>
      </c>
      <c r="BV21" s="9">
        <v>4183899</v>
      </c>
      <c r="BW21" s="9">
        <v>5702460</v>
      </c>
      <c r="BX21" s="9">
        <v>4066141</v>
      </c>
      <c r="BY21" s="9">
        <v>5045662</v>
      </c>
      <c r="BZ21" s="9">
        <v>7706251</v>
      </c>
      <c r="CA21" s="10">
        <v>7706251</v>
      </c>
    </row>
    <row r="22" spans="1:79" x14ac:dyDescent="0.25">
      <c r="A22" t="s">
        <v>70</v>
      </c>
      <c r="B22" s="11">
        <v>4.103962969690516E-2</v>
      </c>
      <c r="C22" s="11">
        <v>9.5708288357001112E-2</v>
      </c>
      <c r="D22" s="11">
        <v>0.24770623444698442</v>
      </c>
      <c r="E22" s="11">
        <v>0.29290526681731271</v>
      </c>
      <c r="M22" s="11">
        <v>7.1787508973438624E-4</v>
      </c>
      <c r="N22" s="31">
        <f t="shared" si="0"/>
        <v>1</v>
      </c>
      <c r="O22" s="31">
        <v>5</v>
      </c>
      <c r="P22" s="11">
        <v>0.29290526681731271</v>
      </c>
      <c r="Q22" s="9">
        <v>65521</v>
      </c>
      <c r="R22" s="9">
        <v>118457</v>
      </c>
      <c r="S22" s="9">
        <v>508854</v>
      </c>
      <c r="T22" s="9">
        <v>421271</v>
      </c>
      <c r="AB22" s="9">
        <v>1</v>
      </c>
      <c r="AC22" s="9">
        <v>1596530</v>
      </c>
      <c r="AD22" s="9">
        <v>1237688</v>
      </c>
      <c r="AE22" s="9">
        <v>2054264</v>
      </c>
      <c r="AF22" s="9">
        <v>1438250</v>
      </c>
      <c r="AN22" s="9">
        <v>1393</v>
      </c>
      <c r="AO22" s="11">
        <v>4.0496644998107019E-2</v>
      </c>
      <c r="AP22" s="11">
        <v>9.5709293295366302E-2</v>
      </c>
      <c r="AQ22" s="11">
        <v>0.24447616761625629</v>
      </c>
      <c r="AR22" s="11">
        <v>0.313499684870371</v>
      </c>
      <c r="AZ22" s="11">
        <v>6.8997240110395589E-4</v>
      </c>
      <c r="BA22" s="11">
        <v>0.313499684870371</v>
      </c>
      <c r="BB22" s="9">
        <v>40219</v>
      </c>
      <c r="BC22" s="9">
        <v>73945</v>
      </c>
      <c r="BD22" s="9">
        <v>348336</v>
      </c>
      <c r="BE22" s="9">
        <v>294469</v>
      </c>
      <c r="BM22" s="9">
        <v>3</v>
      </c>
      <c r="BN22" s="9">
        <v>348336</v>
      </c>
      <c r="BO22" s="9">
        <v>993144</v>
      </c>
      <c r="BP22" s="9">
        <v>772600</v>
      </c>
      <c r="BQ22" s="9">
        <v>1424826</v>
      </c>
      <c r="BR22" s="9">
        <v>939296</v>
      </c>
      <c r="BZ22" s="9">
        <v>4348</v>
      </c>
      <c r="CA22" s="10">
        <v>1424826</v>
      </c>
    </row>
    <row r="23" spans="1:79" x14ac:dyDescent="0.25">
      <c r="A23" t="s">
        <v>55</v>
      </c>
      <c r="B23" s="11">
        <v>8.8963765933862491E-3</v>
      </c>
      <c r="C23" s="11">
        <v>2.3227186293819441E-2</v>
      </c>
      <c r="D23" s="11">
        <v>3.8645859370022399E-2</v>
      </c>
      <c r="E23" s="11">
        <v>2.9101593547931928E-2</v>
      </c>
      <c r="F23" s="11">
        <v>3.6326588176147687E-2</v>
      </c>
      <c r="G23" s="11">
        <v>4.2565143138693522E-2</v>
      </c>
      <c r="H23" s="11">
        <v>3.709399435677134E-2</v>
      </c>
      <c r="I23" s="11">
        <v>3.5565697798566505E-2</v>
      </c>
      <c r="J23" s="11">
        <v>5.8571315489920853E-2</v>
      </c>
      <c r="K23" s="11">
        <v>7.2733921781633459E-2</v>
      </c>
      <c r="L23" s="11">
        <v>3.9207644345152691E-2</v>
      </c>
      <c r="M23" s="11">
        <v>2.1674940217305393E-2</v>
      </c>
      <c r="N23" s="31">
        <f t="shared" si="0"/>
        <v>5</v>
      </c>
      <c r="O23" s="31">
        <v>12</v>
      </c>
      <c r="P23" s="11">
        <v>7.2733921781633459E-2</v>
      </c>
      <c r="Q23" s="9">
        <v>95869</v>
      </c>
      <c r="R23" s="9">
        <v>196612</v>
      </c>
      <c r="S23" s="9">
        <v>630821</v>
      </c>
      <c r="T23" s="9">
        <v>226456</v>
      </c>
      <c r="U23" s="9">
        <v>198850</v>
      </c>
      <c r="V23" s="9">
        <v>150490</v>
      </c>
      <c r="W23" s="9">
        <v>183221</v>
      </c>
      <c r="X23" s="9">
        <v>154232</v>
      </c>
      <c r="Y23" s="9">
        <v>262678</v>
      </c>
      <c r="Z23" s="9">
        <v>283817</v>
      </c>
      <c r="AA23" s="9">
        <v>168058</v>
      </c>
      <c r="AB23" s="9">
        <v>79528</v>
      </c>
      <c r="AC23" s="9">
        <v>10776185</v>
      </c>
      <c r="AD23" s="9">
        <v>8464736</v>
      </c>
      <c r="AE23" s="9">
        <v>16323120</v>
      </c>
      <c r="AF23" s="9">
        <v>7781567</v>
      </c>
      <c r="AG23" s="9">
        <v>5473952</v>
      </c>
      <c r="AH23" s="9">
        <v>3535522</v>
      </c>
      <c r="AI23" s="9">
        <v>4939371</v>
      </c>
      <c r="AJ23" s="9">
        <v>4336538</v>
      </c>
      <c r="AK23" s="9">
        <v>4484755</v>
      </c>
      <c r="AL23" s="9">
        <v>3902127</v>
      </c>
      <c r="AM23" s="9">
        <v>4286358</v>
      </c>
      <c r="AN23" s="9">
        <v>3669122</v>
      </c>
      <c r="AO23" s="11">
        <v>1.0198126711492705E-2</v>
      </c>
      <c r="AP23" s="11">
        <v>2.0285455979804037E-2</v>
      </c>
      <c r="AQ23" s="11">
        <v>2.1740810631585672E-2</v>
      </c>
      <c r="AR23" s="11">
        <v>2.7042187098622914E-2</v>
      </c>
      <c r="AS23" s="11">
        <v>2.9291880190992214E-2</v>
      </c>
      <c r="AT23" s="11">
        <v>3.069664368555047E-2</v>
      </c>
      <c r="AU23" s="11">
        <v>3.2768652033962162E-2</v>
      </c>
      <c r="AV23" s="11">
        <v>2.7571769602412709E-2</v>
      </c>
      <c r="AW23" s="11">
        <v>3.2263006985860231E-2</v>
      </c>
      <c r="AX23" s="11">
        <v>3.7692453094282513E-2</v>
      </c>
      <c r="AY23" s="11">
        <v>5.1960989078203283E-2</v>
      </c>
      <c r="AZ23" s="11">
        <v>2.7362521393155918E-2</v>
      </c>
      <c r="BA23" s="11">
        <v>5.1960989078203283E-2</v>
      </c>
      <c r="BB23" s="9">
        <v>115545</v>
      </c>
      <c r="BC23" s="9">
        <v>202188</v>
      </c>
      <c r="BD23" s="9">
        <v>184809</v>
      </c>
      <c r="BE23" s="9">
        <v>173171</v>
      </c>
      <c r="BF23" s="9">
        <v>142030</v>
      </c>
      <c r="BG23" s="9">
        <v>110011</v>
      </c>
      <c r="BH23" s="9">
        <v>191092</v>
      </c>
      <c r="BI23" s="9">
        <v>204858</v>
      </c>
      <c r="BJ23" s="9">
        <v>197937</v>
      </c>
      <c r="BK23" s="9">
        <v>178270</v>
      </c>
      <c r="BL23" s="9">
        <v>341083</v>
      </c>
      <c r="BM23" s="9">
        <v>167729</v>
      </c>
      <c r="BN23" s="9">
        <v>341083</v>
      </c>
      <c r="BO23" s="9">
        <v>11330022</v>
      </c>
      <c r="BP23" s="9">
        <v>9967141</v>
      </c>
      <c r="BQ23" s="9">
        <v>8500557</v>
      </c>
      <c r="BR23" s="9">
        <v>6403735</v>
      </c>
      <c r="BS23" s="9">
        <v>4848784</v>
      </c>
      <c r="BT23" s="9">
        <v>3583812</v>
      </c>
      <c r="BU23" s="9">
        <v>5831549</v>
      </c>
      <c r="BV23" s="9">
        <v>7429991</v>
      </c>
      <c r="BW23" s="9">
        <v>6135107</v>
      </c>
      <c r="BX23" s="9">
        <v>4729594</v>
      </c>
      <c r="BY23" s="9">
        <v>6564213</v>
      </c>
      <c r="BZ23" s="9">
        <v>6129881</v>
      </c>
      <c r="CA23" s="10">
        <v>11330022</v>
      </c>
    </row>
    <row r="24" spans="1:79" x14ac:dyDescent="0.25">
      <c r="A24" t="s">
        <v>35</v>
      </c>
      <c r="B24" s="11">
        <v>0.17094220228457688</v>
      </c>
      <c r="C24" s="11">
        <v>3.329988608745358E-2</v>
      </c>
      <c r="D24" s="11">
        <v>2.4817367273479402E-2</v>
      </c>
      <c r="E24" s="11">
        <v>1.7905273437500001E-2</v>
      </c>
      <c r="F24" s="11">
        <v>2.0138670028364326E-2</v>
      </c>
      <c r="G24" s="11">
        <v>1.7006934490373066E-2</v>
      </c>
      <c r="H24" s="11">
        <v>1.128127696289905E-2</v>
      </c>
      <c r="I24" s="11">
        <v>1.0381281480613798E-2</v>
      </c>
      <c r="J24" s="11">
        <v>8.2216962127316679E-3</v>
      </c>
      <c r="K24" s="11">
        <v>1.2938602414845629E-2</v>
      </c>
      <c r="L24" s="11">
        <v>1.007502679528403E-2</v>
      </c>
      <c r="M24" s="11">
        <v>1.2307692307692308E-2</v>
      </c>
      <c r="N24" s="31">
        <f t="shared" si="0"/>
        <v>5</v>
      </c>
      <c r="O24" s="31">
        <v>12</v>
      </c>
      <c r="P24" s="11">
        <v>0.17094220228457688</v>
      </c>
      <c r="Q24" s="9">
        <v>69048</v>
      </c>
      <c r="R24" s="9">
        <v>16195</v>
      </c>
      <c r="S24" s="9">
        <v>8639</v>
      </c>
      <c r="T24" s="9">
        <v>7334</v>
      </c>
      <c r="U24" s="9">
        <v>2556</v>
      </c>
      <c r="V24" s="9">
        <v>878</v>
      </c>
      <c r="W24" s="9">
        <v>523</v>
      </c>
      <c r="X24" s="9">
        <v>709</v>
      </c>
      <c r="Y24" s="9">
        <v>653</v>
      </c>
      <c r="Z24" s="9">
        <v>479</v>
      </c>
      <c r="AA24" s="9">
        <v>188</v>
      </c>
      <c r="AB24" s="9">
        <v>200</v>
      </c>
      <c r="AC24" s="9">
        <v>403926</v>
      </c>
      <c r="AD24" s="9">
        <v>486338</v>
      </c>
      <c r="AE24" s="9">
        <v>348103</v>
      </c>
      <c r="AF24" s="9">
        <v>409600</v>
      </c>
      <c r="AG24" s="9">
        <v>126920</v>
      </c>
      <c r="AH24" s="9">
        <v>51626</v>
      </c>
      <c r="AI24" s="9">
        <v>46360</v>
      </c>
      <c r="AJ24" s="9">
        <v>68296</v>
      </c>
      <c r="AK24" s="9">
        <v>79424</v>
      </c>
      <c r="AL24" s="9">
        <v>37021</v>
      </c>
      <c r="AM24" s="9">
        <v>18660</v>
      </c>
      <c r="AN24" s="9">
        <v>16250</v>
      </c>
      <c r="AO24" s="11">
        <v>0.21277202627155722</v>
      </c>
      <c r="AP24" s="11">
        <v>4.3803137298538845E-2</v>
      </c>
      <c r="AQ24" s="11">
        <v>2.5837412990023102E-2</v>
      </c>
      <c r="AR24" s="11">
        <v>1.8498217492180221E-2</v>
      </c>
      <c r="AS24" s="11">
        <v>1.8845911208737753E-2</v>
      </c>
      <c r="AT24" s="11">
        <v>1.9020581083452406E-2</v>
      </c>
      <c r="AU24" s="11">
        <v>1.2147454490207453E-2</v>
      </c>
      <c r="AV24" s="11">
        <v>1.4423878157743359E-2</v>
      </c>
      <c r="AW24" s="11">
        <v>9.218622036496503E-3</v>
      </c>
      <c r="AX24" s="11">
        <v>1.3776760547832294E-2</v>
      </c>
      <c r="AY24" s="11">
        <v>1.0489286856411897E-2</v>
      </c>
      <c r="AZ24" s="11">
        <v>1.2931642001409444E-2</v>
      </c>
      <c r="BA24" s="11">
        <v>0.21277202627155722</v>
      </c>
      <c r="BB24" s="9">
        <v>340901</v>
      </c>
      <c r="BC24" s="9">
        <v>41727</v>
      </c>
      <c r="BD24" s="9">
        <v>13912</v>
      </c>
      <c r="BE24" s="9">
        <v>10580</v>
      </c>
      <c r="BF24" s="9">
        <v>4959</v>
      </c>
      <c r="BG24" s="9">
        <v>3035</v>
      </c>
      <c r="BH24" s="9">
        <v>1759</v>
      </c>
      <c r="BI24" s="9">
        <v>2683</v>
      </c>
      <c r="BJ24" s="9">
        <v>2195</v>
      </c>
      <c r="BK24" s="9">
        <v>1872</v>
      </c>
      <c r="BL24" s="9">
        <v>820</v>
      </c>
      <c r="BM24" s="9">
        <v>734</v>
      </c>
      <c r="BN24" s="9">
        <v>340901</v>
      </c>
      <c r="BO24" s="9">
        <v>1602189</v>
      </c>
      <c r="BP24" s="9">
        <v>952603</v>
      </c>
      <c r="BQ24" s="9">
        <v>538444</v>
      </c>
      <c r="BR24" s="9">
        <v>571947</v>
      </c>
      <c r="BS24" s="9">
        <v>263134</v>
      </c>
      <c r="BT24" s="9">
        <v>159564</v>
      </c>
      <c r="BU24" s="9">
        <v>144804</v>
      </c>
      <c r="BV24" s="9">
        <v>186011</v>
      </c>
      <c r="BW24" s="9">
        <v>238105</v>
      </c>
      <c r="BX24" s="9">
        <v>135881</v>
      </c>
      <c r="BY24" s="9">
        <v>78175</v>
      </c>
      <c r="BZ24" s="9">
        <v>56760</v>
      </c>
      <c r="CA24" s="10">
        <v>1602189</v>
      </c>
    </row>
    <row r="25" spans="1:79" x14ac:dyDescent="0.25">
      <c r="A25" t="s">
        <v>30</v>
      </c>
      <c r="F25" s="11">
        <v>1.3983897977748056E-2</v>
      </c>
      <c r="G25" s="11">
        <v>3.7032314993759335E-2</v>
      </c>
      <c r="H25" s="11">
        <v>1.7034154574152579E-2</v>
      </c>
      <c r="I25" s="11">
        <v>1.3700855635886574E-2</v>
      </c>
      <c r="J25" s="11">
        <v>1.808507062194372E-2</v>
      </c>
      <c r="K25" s="11">
        <v>2.5003604369604998E-2</v>
      </c>
      <c r="L25" s="11">
        <v>3.1571699397287545E-2</v>
      </c>
      <c r="M25" s="11">
        <v>1.1895977678717496E-2</v>
      </c>
      <c r="N25" s="31">
        <f t="shared" si="0"/>
        <v>5</v>
      </c>
      <c r="O25" s="31">
        <v>8</v>
      </c>
      <c r="P25" s="11">
        <v>3.7032314993759335E-2</v>
      </c>
      <c r="U25" s="9">
        <v>44458</v>
      </c>
      <c r="V25" s="9">
        <v>780177</v>
      </c>
      <c r="W25" s="9">
        <v>224713</v>
      </c>
      <c r="X25" s="9">
        <v>79526</v>
      </c>
      <c r="Y25" s="9">
        <v>54876</v>
      </c>
      <c r="Z25" s="9">
        <v>33818</v>
      </c>
      <c r="AA25" s="9">
        <v>31592</v>
      </c>
      <c r="AB25" s="9">
        <v>84350</v>
      </c>
      <c r="AG25" s="9">
        <v>3179228</v>
      </c>
      <c r="AH25" s="9">
        <v>21067465</v>
      </c>
      <c r="AI25" s="9">
        <v>13191908</v>
      </c>
      <c r="AJ25" s="9">
        <v>5804455</v>
      </c>
      <c r="AK25" s="9">
        <v>3034326</v>
      </c>
      <c r="AL25" s="9">
        <v>1352525</v>
      </c>
      <c r="AM25" s="9">
        <v>1000643</v>
      </c>
      <c r="AN25" s="9">
        <v>7090632</v>
      </c>
      <c r="AS25" s="11">
        <v>1.7487331013528711E-2</v>
      </c>
      <c r="AT25" s="11">
        <v>3.3152573692596748E-2</v>
      </c>
      <c r="AU25" s="11">
        <v>1.4334864550459727E-2</v>
      </c>
      <c r="AV25" s="11">
        <v>1.21717322098238E-2</v>
      </c>
      <c r="AW25" s="11">
        <v>1.7704867738735038E-2</v>
      </c>
      <c r="AX25" s="11">
        <v>2.2805397272665246E-2</v>
      </c>
      <c r="AY25" s="11">
        <v>1.6112042724156752E-2</v>
      </c>
      <c r="AZ25" s="11">
        <v>1.2180938277272091E-2</v>
      </c>
      <c r="BA25" s="11">
        <v>3.3152573692596748E-2</v>
      </c>
      <c r="BF25" s="9">
        <v>53567</v>
      </c>
      <c r="BG25" s="9">
        <v>285693</v>
      </c>
      <c r="BH25" s="9">
        <v>98704</v>
      </c>
      <c r="BI25" s="9">
        <v>46397</v>
      </c>
      <c r="BJ25" s="9">
        <v>75253</v>
      </c>
      <c r="BK25" s="9">
        <v>32422</v>
      </c>
      <c r="BL25" s="9">
        <v>32764</v>
      </c>
      <c r="BM25" s="9">
        <v>65384</v>
      </c>
      <c r="BN25" s="9">
        <v>285693</v>
      </c>
      <c r="BS25" s="9">
        <v>3063189</v>
      </c>
      <c r="BT25" s="9">
        <v>8617521</v>
      </c>
      <c r="BU25" s="9">
        <v>6885590</v>
      </c>
      <c r="BV25" s="9">
        <v>3811865</v>
      </c>
      <c r="BW25" s="9">
        <v>4250413</v>
      </c>
      <c r="BX25" s="9">
        <v>1421681</v>
      </c>
      <c r="BY25" s="9">
        <v>2033510</v>
      </c>
      <c r="BZ25" s="9">
        <v>5367731</v>
      </c>
      <c r="CA25" s="10">
        <v>8617521</v>
      </c>
    </row>
    <row r="26" spans="1:79" x14ac:dyDescent="0.25">
      <c r="A26" t="s">
        <v>71</v>
      </c>
      <c r="B26" s="11">
        <v>0.11559896661166699</v>
      </c>
      <c r="C26" s="11">
        <v>0.1326771928220698</v>
      </c>
      <c r="D26" s="11">
        <v>8.329148807846283E-2</v>
      </c>
      <c r="E26" s="11">
        <v>0.10100281016099769</v>
      </c>
      <c r="F26" s="11">
        <v>8.3145249797203793E-2</v>
      </c>
      <c r="G26" s="11">
        <v>0.11392121681015326</v>
      </c>
      <c r="H26" s="11">
        <v>0.15911337830011524</v>
      </c>
      <c r="I26" s="11">
        <v>0.18202004029352029</v>
      </c>
      <c r="J26" s="11">
        <v>0.34704216934041632</v>
      </c>
      <c r="K26" s="11">
        <v>0.20172560970012943</v>
      </c>
      <c r="L26" s="11">
        <v>0.1196092223166683</v>
      </c>
      <c r="M26" s="11">
        <v>0.11017195451322748</v>
      </c>
      <c r="N26" s="31">
        <f t="shared" si="0"/>
        <v>5</v>
      </c>
      <c r="O26" s="31">
        <v>12</v>
      </c>
      <c r="P26" s="11">
        <v>0.34704216934041632</v>
      </c>
      <c r="Q26" s="9">
        <v>91639</v>
      </c>
      <c r="R26" s="9">
        <v>110298</v>
      </c>
      <c r="S26" s="9">
        <v>90732</v>
      </c>
      <c r="T26" s="9">
        <v>112786</v>
      </c>
      <c r="U26" s="9">
        <v>69699</v>
      </c>
      <c r="V26" s="9">
        <v>103809</v>
      </c>
      <c r="W26" s="9">
        <v>190393</v>
      </c>
      <c r="X26" s="9">
        <v>177803</v>
      </c>
      <c r="Y26" s="9">
        <v>222968</v>
      </c>
      <c r="Z26" s="9">
        <v>109887</v>
      </c>
      <c r="AA26" s="9">
        <v>52205</v>
      </c>
      <c r="AB26" s="9">
        <v>59515</v>
      </c>
      <c r="AC26" s="9">
        <v>792732</v>
      </c>
      <c r="AD26" s="9">
        <v>831326</v>
      </c>
      <c r="AE26" s="9">
        <v>1089331</v>
      </c>
      <c r="AF26" s="9">
        <v>1116662</v>
      </c>
      <c r="AG26" s="9">
        <v>838280</v>
      </c>
      <c r="AH26" s="9">
        <v>911235</v>
      </c>
      <c r="AI26" s="9">
        <v>1196587</v>
      </c>
      <c r="AJ26" s="9">
        <v>976832</v>
      </c>
      <c r="AK26" s="9">
        <v>642481</v>
      </c>
      <c r="AL26" s="9">
        <v>544735</v>
      </c>
      <c r="AM26" s="9">
        <v>436463</v>
      </c>
      <c r="AN26" s="9">
        <v>540201</v>
      </c>
      <c r="AO26" s="11">
        <v>0.14285564326503192</v>
      </c>
      <c r="AP26" s="11">
        <v>0.1923363957133514</v>
      </c>
      <c r="AQ26" s="11">
        <v>9.9278892881594638E-2</v>
      </c>
      <c r="AR26" s="11">
        <v>0.11413984755677134</v>
      </c>
      <c r="AS26" s="11">
        <v>0.12003742274559455</v>
      </c>
      <c r="AT26" s="11">
        <v>0.1318536075755691</v>
      </c>
      <c r="AU26" s="11">
        <v>0.11870181937112562</v>
      </c>
      <c r="AV26" s="11">
        <v>0.14457235725828788</v>
      </c>
      <c r="AW26" s="11">
        <v>0.28879999831398279</v>
      </c>
      <c r="AX26" s="11">
        <v>0.19847652275039976</v>
      </c>
      <c r="AY26" s="11">
        <v>0.11956116652674606</v>
      </c>
      <c r="AZ26" s="11">
        <v>0.12155021807794666</v>
      </c>
      <c r="BA26" s="11">
        <v>0.28879999831398279</v>
      </c>
      <c r="BB26" s="9">
        <v>190526</v>
      </c>
      <c r="BC26" s="9">
        <v>187623</v>
      </c>
      <c r="BD26" s="9">
        <v>127171</v>
      </c>
      <c r="BE26" s="9">
        <v>187888</v>
      </c>
      <c r="BF26" s="9">
        <v>154350</v>
      </c>
      <c r="BG26" s="9">
        <v>172784</v>
      </c>
      <c r="BH26" s="9">
        <v>188364</v>
      </c>
      <c r="BI26" s="9">
        <v>157631</v>
      </c>
      <c r="BJ26" s="9">
        <v>274066</v>
      </c>
      <c r="BK26" s="9">
        <v>170665</v>
      </c>
      <c r="BL26" s="9">
        <v>90149</v>
      </c>
      <c r="BM26" s="9">
        <v>90935</v>
      </c>
      <c r="BN26" s="9">
        <v>274066</v>
      </c>
      <c r="BO26" s="9">
        <v>1333696</v>
      </c>
      <c r="BP26" s="9">
        <v>975494</v>
      </c>
      <c r="BQ26" s="9">
        <v>1280947</v>
      </c>
      <c r="BR26" s="9">
        <v>1646121</v>
      </c>
      <c r="BS26" s="9">
        <v>1285849</v>
      </c>
      <c r="BT26" s="9">
        <v>1310423</v>
      </c>
      <c r="BU26" s="9">
        <v>1586867</v>
      </c>
      <c r="BV26" s="9">
        <v>1090326</v>
      </c>
      <c r="BW26" s="9">
        <v>948982</v>
      </c>
      <c r="BX26" s="9">
        <v>859875</v>
      </c>
      <c r="BY26" s="9">
        <v>753999</v>
      </c>
      <c r="BZ26" s="9">
        <v>748127</v>
      </c>
      <c r="CA26" s="10">
        <v>1646121</v>
      </c>
    </row>
    <row r="27" spans="1:79" x14ac:dyDescent="0.25">
      <c r="A27" t="s">
        <v>20</v>
      </c>
      <c r="B27" s="11">
        <v>4.2191302944321454E-2</v>
      </c>
      <c r="C27" s="11">
        <v>2.7475372568830512E-2</v>
      </c>
      <c r="D27" s="11">
        <v>1.9546581142324063E-2</v>
      </c>
      <c r="E27" s="11">
        <v>1.2233078455514397E-2</v>
      </c>
      <c r="F27" s="11">
        <v>1.3441652682661346E-2</v>
      </c>
      <c r="G27" s="11">
        <v>4.5705816683989681E-2</v>
      </c>
      <c r="H27" s="11">
        <v>2.0983905483811658E-2</v>
      </c>
      <c r="I27" s="11">
        <v>2.2560218586588847E-2</v>
      </c>
      <c r="J27" s="11">
        <v>3.3426503939190125E-2</v>
      </c>
      <c r="K27" s="11">
        <v>3.4224597230270062E-2</v>
      </c>
      <c r="L27" s="11">
        <v>3.3642966919722295E-2</v>
      </c>
      <c r="M27" s="11">
        <v>5.3797019355250414E-2</v>
      </c>
      <c r="N27" s="31">
        <f t="shared" si="0"/>
        <v>5</v>
      </c>
      <c r="O27" s="31">
        <v>12</v>
      </c>
      <c r="P27" s="11">
        <v>5.3797019355250414E-2</v>
      </c>
      <c r="Q27" s="9">
        <v>46007</v>
      </c>
      <c r="R27" s="9">
        <v>13053</v>
      </c>
      <c r="S27" s="9">
        <v>10623</v>
      </c>
      <c r="T27" s="9">
        <v>4630</v>
      </c>
      <c r="U27" s="9">
        <v>2371</v>
      </c>
      <c r="V27" s="9">
        <v>11873</v>
      </c>
      <c r="W27" s="9">
        <v>22141</v>
      </c>
      <c r="X27" s="9">
        <v>40904</v>
      </c>
      <c r="Y27" s="9">
        <v>39560</v>
      </c>
      <c r="Z27" s="9">
        <v>43058</v>
      </c>
      <c r="AA27" s="9">
        <v>47174</v>
      </c>
      <c r="AB27" s="9">
        <v>79245</v>
      </c>
      <c r="AC27" s="9">
        <v>1090438</v>
      </c>
      <c r="AD27" s="9">
        <v>475080</v>
      </c>
      <c r="AE27" s="9">
        <v>543471</v>
      </c>
      <c r="AF27" s="9">
        <v>378482</v>
      </c>
      <c r="AG27" s="9">
        <v>176392</v>
      </c>
      <c r="AH27" s="9">
        <v>259770</v>
      </c>
      <c r="AI27" s="9">
        <v>1055142</v>
      </c>
      <c r="AJ27" s="9">
        <v>1813103</v>
      </c>
      <c r="AK27" s="9">
        <v>1183492</v>
      </c>
      <c r="AL27" s="9">
        <v>1258101</v>
      </c>
      <c r="AM27" s="9">
        <v>1402195</v>
      </c>
      <c r="AN27" s="9">
        <v>1473037</v>
      </c>
      <c r="AO27" s="11">
        <v>3.7695582573049898E-2</v>
      </c>
      <c r="AP27" s="11">
        <v>2.7920367409492771E-2</v>
      </c>
      <c r="AQ27" s="11">
        <v>1.9018040508404364E-2</v>
      </c>
      <c r="AR27" s="11">
        <v>1.3059981638855678E-2</v>
      </c>
      <c r="AS27" s="11">
        <v>1.7341767995709703E-2</v>
      </c>
      <c r="AT27" s="11">
        <v>4.2630913396877378E-2</v>
      </c>
      <c r="AU27" s="11">
        <v>2.0311396603248082E-2</v>
      </c>
      <c r="AV27" s="11">
        <v>1.9212466023408807E-2</v>
      </c>
      <c r="AW27" s="11">
        <v>3.2314452796245181E-2</v>
      </c>
      <c r="AX27" s="11">
        <v>3.2581163473332821E-2</v>
      </c>
      <c r="AY27" s="11">
        <v>3.1408613843186155E-2</v>
      </c>
      <c r="AZ27" s="11">
        <v>4.6199945016161426E-2</v>
      </c>
      <c r="BA27" s="11">
        <v>4.6199945016161426E-2</v>
      </c>
      <c r="BB27" s="9">
        <v>82982</v>
      </c>
      <c r="BC27" s="9">
        <v>21898</v>
      </c>
      <c r="BD27" s="9">
        <v>17354</v>
      </c>
      <c r="BE27" s="9">
        <v>6871</v>
      </c>
      <c r="BF27" s="9">
        <v>6338</v>
      </c>
      <c r="BG27" s="9">
        <v>23329</v>
      </c>
      <c r="BH27" s="9">
        <v>51370</v>
      </c>
      <c r="BI27" s="9">
        <v>93280</v>
      </c>
      <c r="BJ27" s="9">
        <v>102709</v>
      </c>
      <c r="BK27" s="9">
        <v>131986</v>
      </c>
      <c r="BL27" s="9">
        <v>141819</v>
      </c>
      <c r="BM27" s="9">
        <v>215271</v>
      </c>
      <c r="BN27" s="9">
        <v>215271</v>
      </c>
      <c r="BO27" s="9">
        <v>2201372</v>
      </c>
      <c r="BP27" s="9">
        <v>784302</v>
      </c>
      <c r="BQ27" s="9">
        <v>912502</v>
      </c>
      <c r="BR27" s="9">
        <v>526111</v>
      </c>
      <c r="BS27" s="9">
        <v>365476</v>
      </c>
      <c r="BT27" s="9">
        <v>547232</v>
      </c>
      <c r="BU27" s="9">
        <v>2529122</v>
      </c>
      <c r="BV27" s="9">
        <v>4855181</v>
      </c>
      <c r="BW27" s="9">
        <v>3178423</v>
      </c>
      <c r="BX27" s="9">
        <v>4050991</v>
      </c>
      <c r="BY27" s="9">
        <v>4515290</v>
      </c>
      <c r="BZ27" s="9">
        <v>4659551</v>
      </c>
      <c r="CA27" s="10">
        <v>4855181</v>
      </c>
    </row>
    <row r="28" spans="1:79" x14ac:dyDescent="0.25">
      <c r="A28" t="s">
        <v>26</v>
      </c>
      <c r="B28" s="11">
        <v>1.5745460204215994E-2</v>
      </c>
      <c r="C28" s="11">
        <v>1.6675275227053463E-2</v>
      </c>
      <c r="D28" s="11">
        <v>3.3455544841237653E-2</v>
      </c>
      <c r="E28" s="11">
        <v>1.3303290950818693E-2</v>
      </c>
      <c r="F28" s="11">
        <v>2.0051110394321892E-2</v>
      </c>
      <c r="G28" s="11">
        <v>1.6420315906863887E-2</v>
      </c>
      <c r="H28" s="11">
        <v>1.0655240381339859E-2</v>
      </c>
      <c r="I28" s="11">
        <v>4.572947517257152E-3</v>
      </c>
      <c r="J28" s="11">
        <v>3.912793157696156E-3</v>
      </c>
      <c r="K28" s="11">
        <v>6.3542654071240138E-3</v>
      </c>
      <c r="L28" s="11">
        <v>6.5916011574480241E-3</v>
      </c>
      <c r="M28" s="11">
        <v>2.2338869853163492E-2</v>
      </c>
      <c r="N28" s="31">
        <f t="shared" si="0"/>
        <v>5</v>
      </c>
      <c r="O28" s="31">
        <v>12</v>
      </c>
      <c r="P28" s="11">
        <v>3.3455544841237653E-2</v>
      </c>
      <c r="Q28" s="9">
        <v>65768</v>
      </c>
      <c r="R28" s="9">
        <v>64730</v>
      </c>
      <c r="S28" s="9">
        <v>202512</v>
      </c>
      <c r="T28" s="9">
        <v>85511</v>
      </c>
      <c r="U28" s="9">
        <v>168960</v>
      </c>
      <c r="V28" s="9">
        <v>113581</v>
      </c>
      <c r="W28" s="9">
        <v>112447</v>
      </c>
      <c r="X28" s="9">
        <v>47688</v>
      </c>
      <c r="Y28" s="9">
        <v>66609</v>
      </c>
      <c r="Z28" s="9">
        <v>91462</v>
      </c>
      <c r="AA28" s="9">
        <v>80506</v>
      </c>
      <c r="AB28" s="9">
        <v>179021</v>
      </c>
      <c r="AC28" s="9">
        <v>4176950</v>
      </c>
      <c r="AD28" s="9">
        <v>3881795</v>
      </c>
      <c r="AE28" s="9">
        <v>6053167</v>
      </c>
      <c r="AF28" s="9">
        <v>6427808</v>
      </c>
      <c r="AG28" s="9">
        <v>8426466</v>
      </c>
      <c r="AH28" s="9">
        <v>6917102</v>
      </c>
      <c r="AI28" s="9">
        <v>10553211</v>
      </c>
      <c r="AJ28" s="9">
        <v>10428285</v>
      </c>
      <c r="AK28" s="9">
        <v>17023389</v>
      </c>
      <c r="AL28" s="9">
        <v>14393796</v>
      </c>
      <c r="AM28" s="9">
        <v>12213421</v>
      </c>
      <c r="AN28" s="9">
        <v>8013879</v>
      </c>
      <c r="AO28" s="11">
        <v>8.2317403053154079E-3</v>
      </c>
      <c r="AP28" s="11">
        <v>2.3662048490846115E-2</v>
      </c>
      <c r="AQ28" s="11">
        <v>2.6789365091196993E-2</v>
      </c>
      <c r="AR28" s="11">
        <v>1.8190920848088203E-2</v>
      </c>
      <c r="AS28" s="11">
        <v>3.5939586714020477E-2</v>
      </c>
      <c r="AT28" s="11">
        <v>2.0079155306526118E-2</v>
      </c>
      <c r="AU28" s="11">
        <v>1.6967688376300048E-2</v>
      </c>
      <c r="AV28" s="11">
        <v>6.7613412327790397E-3</v>
      </c>
      <c r="AW28" s="11">
        <v>8.7132336813167659E-3</v>
      </c>
      <c r="AX28" s="11">
        <v>1.5948746337792894E-2</v>
      </c>
      <c r="AY28" s="11">
        <v>1.546942205595952E-2</v>
      </c>
      <c r="AZ28" s="11">
        <v>3.3166294277291654E-2</v>
      </c>
      <c r="BA28" s="11">
        <v>3.5939586714020477E-2</v>
      </c>
      <c r="BB28" s="9">
        <v>35148</v>
      </c>
      <c r="BC28" s="9">
        <v>47821</v>
      </c>
      <c r="BD28" s="9">
        <v>148069</v>
      </c>
      <c r="BE28" s="9">
        <v>95815</v>
      </c>
      <c r="BF28" s="9">
        <v>211709</v>
      </c>
      <c r="BG28" s="9">
        <v>99798</v>
      </c>
      <c r="BH28" s="9">
        <v>115030</v>
      </c>
      <c r="BI28" s="9">
        <v>43109</v>
      </c>
      <c r="BJ28" s="9">
        <v>77463</v>
      </c>
      <c r="BK28" s="9">
        <v>111955</v>
      </c>
      <c r="BL28" s="9">
        <v>83498</v>
      </c>
      <c r="BM28" s="9">
        <v>136089</v>
      </c>
      <c r="BN28" s="9">
        <v>211709</v>
      </c>
      <c r="BO28" s="9">
        <v>4269814</v>
      </c>
      <c r="BP28" s="9">
        <v>2021000</v>
      </c>
      <c r="BQ28" s="9">
        <v>5527156</v>
      </c>
      <c r="BR28" s="9">
        <v>5267188</v>
      </c>
      <c r="BS28" s="9">
        <v>5890691</v>
      </c>
      <c r="BT28" s="9">
        <v>4970229</v>
      </c>
      <c r="BU28" s="9">
        <v>6779356</v>
      </c>
      <c r="BV28" s="9">
        <v>6375806</v>
      </c>
      <c r="BW28" s="9">
        <v>8890270</v>
      </c>
      <c r="BX28" s="9">
        <v>7019674</v>
      </c>
      <c r="BY28" s="9">
        <v>5397616</v>
      </c>
      <c r="BZ28" s="9">
        <v>4103232</v>
      </c>
      <c r="CA28" s="10">
        <v>8890270</v>
      </c>
    </row>
    <row r="29" spans="1:79" x14ac:dyDescent="0.25">
      <c r="A29" t="s">
        <v>63</v>
      </c>
      <c r="B29" s="11">
        <v>6.5764806206180304E-2</v>
      </c>
      <c r="C29" s="11">
        <v>7.3234223118360461E-2</v>
      </c>
      <c r="D29" s="11">
        <v>4.4219260551220121E-2</v>
      </c>
      <c r="E29" s="11">
        <v>4.4712964578607572E-2</v>
      </c>
      <c r="F29" s="11">
        <v>5.3975675773964456E-2</v>
      </c>
      <c r="G29" s="11">
        <v>8.086854823239667E-2</v>
      </c>
      <c r="H29" s="11">
        <v>4.8657955367762649E-2</v>
      </c>
      <c r="I29" s="11">
        <v>0.1061515285291352</v>
      </c>
      <c r="J29" s="11">
        <v>4.8118230144553319E-2</v>
      </c>
      <c r="K29" s="11">
        <v>4.7429934741885726E-2</v>
      </c>
      <c r="L29" s="11">
        <v>4.9785705531956027E-2</v>
      </c>
      <c r="M29" s="11">
        <v>6.2122257551292359E-2</v>
      </c>
      <c r="N29" s="31">
        <f t="shared" si="0"/>
        <v>5</v>
      </c>
      <c r="O29" s="31">
        <v>12</v>
      </c>
      <c r="P29" s="11">
        <v>0.1061515285291352</v>
      </c>
      <c r="Q29" s="9">
        <v>39640</v>
      </c>
      <c r="R29" s="9">
        <v>43803</v>
      </c>
      <c r="S29" s="9">
        <v>48272</v>
      </c>
      <c r="T29" s="9">
        <v>33825</v>
      </c>
      <c r="U29" s="9">
        <v>51947</v>
      </c>
      <c r="V29" s="9">
        <v>65343</v>
      </c>
      <c r="W29" s="9">
        <v>40950</v>
      </c>
      <c r="X29" s="9">
        <v>85121</v>
      </c>
      <c r="Y29" s="9">
        <v>35854</v>
      </c>
      <c r="Z29" s="9">
        <v>28687</v>
      </c>
      <c r="AA29" s="9">
        <v>28843</v>
      </c>
      <c r="AB29" s="9">
        <v>26200</v>
      </c>
      <c r="AC29" s="9">
        <v>602754</v>
      </c>
      <c r="AD29" s="9">
        <v>598122</v>
      </c>
      <c r="AE29" s="9">
        <v>1091651</v>
      </c>
      <c r="AF29" s="9">
        <v>756492</v>
      </c>
      <c r="AG29" s="9">
        <v>962415</v>
      </c>
      <c r="AH29" s="9">
        <v>808015</v>
      </c>
      <c r="AI29" s="9">
        <v>841589</v>
      </c>
      <c r="AJ29" s="9">
        <v>801882</v>
      </c>
      <c r="AK29" s="9">
        <v>745123</v>
      </c>
      <c r="AL29" s="9">
        <v>604829</v>
      </c>
      <c r="AM29" s="9">
        <v>579343</v>
      </c>
      <c r="AN29" s="9">
        <v>421749</v>
      </c>
      <c r="AO29" s="11">
        <v>6.5357497178949286E-2</v>
      </c>
      <c r="AP29" s="11">
        <v>7.9693312608065392E-2</v>
      </c>
      <c r="AQ29" s="11">
        <v>5.5587991797202495E-2</v>
      </c>
      <c r="AR29" s="11">
        <v>4.4097125663592661E-2</v>
      </c>
      <c r="AS29" s="11">
        <v>6.4684929227679711E-2</v>
      </c>
      <c r="AT29" s="11">
        <v>0.10394448621140001</v>
      </c>
      <c r="AU29" s="11">
        <v>5.6883332645652124E-2</v>
      </c>
      <c r="AV29" s="11">
        <v>0.12369927009597055</v>
      </c>
      <c r="AW29" s="11">
        <v>6.176812589155168E-2</v>
      </c>
      <c r="AX29" s="11">
        <v>7.0736544980018023E-2</v>
      </c>
      <c r="AY29" s="11">
        <v>5.6780523211169449E-2</v>
      </c>
      <c r="AZ29" s="11">
        <v>8.4135130220435214E-2</v>
      </c>
      <c r="BA29" s="11">
        <v>0.12369927009597055</v>
      </c>
      <c r="BB29" s="9">
        <v>103560</v>
      </c>
      <c r="BC29" s="9">
        <v>100386</v>
      </c>
      <c r="BD29" s="9">
        <v>84736</v>
      </c>
      <c r="BE29" s="9">
        <v>70406</v>
      </c>
      <c r="BF29" s="9">
        <v>111191</v>
      </c>
      <c r="BG29" s="9">
        <v>185683</v>
      </c>
      <c r="BH29" s="9">
        <v>114426</v>
      </c>
      <c r="BI29" s="9">
        <v>204334</v>
      </c>
      <c r="BJ29" s="9">
        <v>104009</v>
      </c>
      <c r="BK29" s="9">
        <v>136627</v>
      </c>
      <c r="BL29" s="9">
        <v>120159</v>
      </c>
      <c r="BM29" s="9">
        <v>83282</v>
      </c>
      <c r="BN29" s="9">
        <v>204334</v>
      </c>
      <c r="BO29" s="9">
        <v>1584516</v>
      </c>
      <c r="BP29" s="9">
        <v>1259654</v>
      </c>
      <c r="BQ29" s="9">
        <v>1524358</v>
      </c>
      <c r="BR29" s="9">
        <v>1596612</v>
      </c>
      <c r="BS29" s="9">
        <v>1718963</v>
      </c>
      <c r="BT29" s="9">
        <v>1786367</v>
      </c>
      <c r="BU29" s="9">
        <v>2011591</v>
      </c>
      <c r="BV29" s="9">
        <v>1651861</v>
      </c>
      <c r="BW29" s="9">
        <v>1683862</v>
      </c>
      <c r="BX29" s="9">
        <v>1931491</v>
      </c>
      <c r="BY29" s="9">
        <v>2116201</v>
      </c>
      <c r="BZ29" s="9">
        <v>989860</v>
      </c>
      <c r="CA29" s="10">
        <v>2116201</v>
      </c>
    </row>
    <row r="30" spans="1:79" x14ac:dyDescent="0.25">
      <c r="A30" t="s">
        <v>66</v>
      </c>
      <c r="B30" s="11">
        <v>0.23348636985592122</v>
      </c>
      <c r="C30" s="11">
        <v>0.31409096007527559</v>
      </c>
      <c r="D30" s="11">
        <v>0.18168334080894455</v>
      </c>
      <c r="E30" s="11">
        <v>0.15683358786807064</v>
      </c>
      <c r="F30" s="11">
        <v>0.25478926265182927</v>
      </c>
      <c r="G30" s="11">
        <v>0.34690500899916576</v>
      </c>
      <c r="H30" s="11">
        <v>0.19385536293842365</v>
      </c>
      <c r="I30" s="11">
        <v>1.1740231526840198E-2</v>
      </c>
      <c r="J30" s="11">
        <v>1.282782354054404E-2</v>
      </c>
      <c r="K30" s="11">
        <v>1.0812794773448826E-2</v>
      </c>
      <c r="L30" s="11">
        <v>1.6711491405475391E-2</v>
      </c>
      <c r="M30" s="11">
        <v>7.0428112758089178E-3</v>
      </c>
      <c r="N30" s="31">
        <f t="shared" si="0"/>
        <v>5</v>
      </c>
      <c r="O30" s="31">
        <v>12</v>
      </c>
      <c r="P30" s="11">
        <v>0.34690500899916576</v>
      </c>
      <c r="Q30" s="9">
        <v>421650</v>
      </c>
      <c r="R30" s="9">
        <v>403235</v>
      </c>
      <c r="S30" s="9">
        <v>188757</v>
      </c>
      <c r="T30" s="9">
        <v>105363</v>
      </c>
      <c r="U30" s="9">
        <v>312258</v>
      </c>
      <c r="V30" s="9">
        <v>398785</v>
      </c>
      <c r="W30" s="9">
        <v>210310</v>
      </c>
      <c r="X30" s="9">
        <v>9814</v>
      </c>
      <c r="Y30" s="9">
        <v>10303</v>
      </c>
      <c r="Z30" s="9">
        <v>8838</v>
      </c>
      <c r="AA30" s="9">
        <v>11023</v>
      </c>
      <c r="AB30" s="9">
        <v>2312</v>
      </c>
      <c r="AC30" s="9">
        <v>1805887</v>
      </c>
      <c r="AD30" s="9">
        <v>1283816</v>
      </c>
      <c r="AE30" s="9">
        <v>1038934</v>
      </c>
      <c r="AF30" s="9">
        <v>671814</v>
      </c>
      <c r="AG30" s="9">
        <v>1225554</v>
      </c>
      <c r="AH30" s="9">
        <v>1149551</v>
      </c>
      <c r="AI30" s="9">
        <v>1084881</v>
      </c>
      <c r="AJ30" s="9">
        <v>835929</v>
      </c>
      <c r="AK30" s="9">
        <v>803176</v>
      </c>
      <c r="AL30" s="9">
        <v>817365</v>
      </c>
      <c r="AM30" s="9">
        <v>659606</v>
      </c>
      <c r="AN30" s="9">
        <v>328278</v>
      </c>
      <c r="AO30" s="11">
        <v>8.8858759204177948E-2</v>
      </c>
      <c r="AP30" s="11">
        <v>0.15008463155192606</v>
      </c>
      <c r="AQ30" s="11">
        <v>9.7974675041144668E-2</v>
      </c>
      <c r="AR30" s="11">
        <v>8.5064788670220229E-2</v>
      </c>
      <c r="AS30" s="11">
        <v>0.1258295533202369</v>
      </c>
      <c r="AT30" s="11">
        <v>0.31112760684203628</v>
      </c>
      <c r="AU30" s="11">
        <v>0.11961990505744653</v>
      </c>
      <c r="AV30" s="11">
        <v>8.15484347330943E-3</v>
      </c>
      <c r="AW30" s="11">
        <v>8.5203260524482106E-3</v>
      </c>
      <c r="AX30" s="11">
        <v>7.3715138129999873E-3</v>
      </c>
      <c r="AY30" s="11">
        <v>7.2550091786118811E-3</v>
      </c>
      <c r="AZ30" s="11">
        <v>3.8921039614134602E-3</v>
      </c>
      <c r="BA30" s="11">
        <v>0.31112760684203628</v>
      </c>
      <c r="BB30" s="9">
        <v>86248</v>
      </c>
      <c r="BC30" s="9">
        <v>74837</v>
      </c>
      <c r="BD30" s="9">
        <v>78759</v>
      </c>
      <c r="BE30" s="9">
        <v>53956</v>
      </c>
      <c r="BF30" s="9">
        <v>121252</v>
      </c>
      <c r="BG30" s="9">
        <v>204119</v>
      </c>
      <c r="BH30" s="9">
        <v>176817</v>
      </c>
      <c r="BI30" s="9">
        <v>10426</v>
      </c>
      <c r="BJ30" s="9">
        <v>12399</v>
      </c>
      <c r="BK30" s="9">
        <v>10407</v>
      </c>
      <c r="BL30" s="9">
        <v>8173</v>
      </c>
      <c r="BM30" s="9">
        <v>2746</v>
      </c>
      <c r="BN30" s="9">
        <v>204119</v>
      </c>
      <c r="BO30" s="9">
        <v>970619</v>
      </c>
      <c r="BP30" s="9">
        <v>498632</v>
      </c>
      <c r="BQ30" s="9">
        <v>803871</v>
      </c>
      <c r="BR30" s="9">
        <v>634293</v>
      </c>
      <c r="BS30" s="9">
        <v>963621</v>
      </c>
      <c r="BT30" s="9">
        <v>656062</v>
      </c>
      <c r="BU30" s="9">
        <v>1478157</v>
      </c>
      <c r="BV30" s="9">
        <v>1278504</v>
      </c>
      <c r="BW30" s="9">
        <v>1455226</v>
      </c>
      <c r="BX30" s="9">
        <v>1411786</v>
      </c>
      <c r="BY30" s="9">
        <v>1126532</v>
      </c>
      <c r="BZ30" s="9">
        <v>705531</v>
      </c>
      <c r="CA30" s="10">
        <v>1478157</v>
      </c>
    </row>
    <row r="31" spans="1:79" x14ac:dyDescent="0.25">
      <c r="A31" t="s">
        <v>33</v>
      </c>
      <c r="B31" s="11">
        <v>0.10711289216773952</v>
      </c>
      <c r="C31" s="11">
        <v>7.6599130292689346E-2</v>
      </c>
      <c r="D31" s="11">
        <v>0.1198138853101422</v>
      </c>
      <c r="E31" s="11">
        <v>8.6869144649723479E-2</v>
      </c>
      <c r="F31" s="11">
        <v>3.0950724683506781E-2</v>
      </c>
      <c r="G31" s="11">
        <v>6.7517933295535779E-2</v>
      </c>
      <c r="H31" s="11">
        <v>5.7090774857195048E-2</v>
      </c>
      <c r="I31" s="11">
        <v>2.4229972269802121E-2</v>
      </c>
      <c r="J31" s="11">
        <v>1.2825510627347124E-2</v>
      </c>
      <c r="K31" s="11">
        <v>1.026694045174538E-3</v>
      </c>
      <c r="L31" s="11">
        <v>1.6194940523006043E-2</v>
      </c>
      <c r="N31" s="31">
        <f t="shared" si="0"/>
        <v>4</v>
      </c>
      <c r="O31" s="31">
        <v>11</v>
      </c>
      <c r="P31" s="11">
        <v>0.1198138853101422</v>
      </c>
      <c r="Q31" s="9">
        <v>805690</v>
      </c>
      <c r="R31" s="9">
        <v>772520</v>
      </c>
      <c r="S31" s="9">
        <v>656845</v>
      </c>
      <c r="T31" s="9">
        <v>245348</v>
      </c>
      <c r="U31" s="9">
        <v>62646</v>
      </c>
      <c r="V31" s="9">
        <v>65736</v>
      </c>
      <c r="W31" s="9">
        <v>75009</v>
      </c>
      <c r="X31" s="9">
        <v>11062</v>
      </c>
      <c r="Y31" s="9">
        <v>9245</v>
      </c>
      <c r="Z31" s="9">
        <v>1</v>
      </c>
      <c r="AA31" s="9">
        <v>13899</v>
      </c>
      <c r="AC31" s="9">
        <v>7521877</v>
      </c>
      <c r="AD31" s="9">
        <v>10085232</v>
      </c>
      <c r="AE31" s="9">
        <v>5482211</v>
      </c>
      <c r="AF31" s="9">
        <v>2824340</v>
      </c>
      <c r="AG31" s="9">
        <v>2024056</v>
      </c>
      <c r="AH31" s="9">
        <v>973608</v>
      </c>
      <c r="AI31" s="9">
        <v>1313855</v>
      </c>
      <c r="AJ31" s="9">
        <v>456542</v>
      </c>
      <c r="AK31" s="9">
        <v>720829</v>
      </c>
      <c r="AL31" s="9">
        <v>974</v>
      </c>
      <c r="AM31" s="9">
        <v>858231</v>
      </c>
      <c r="AO31" s="11">
        <v>3.0338891376793471E-2</v>
      </c>
      <c r="AP31" s="11">
        <v>7.3710905468783505E-2</v>
      </c>
      <c r="AQ31" s="11">
        <v>0.10015381678650175</v>
      </c>
      <c r="AR31" s="11">
        <v>6.8581143382496462E-2</v>
      </c>
      <c r="AS31" s="11">
        <v>3.5542461679567532E-2</v>
      </c>
      <c r="AT31" s="11">
        <v>4.6350764193809957E-2</v>
      </c>
      <c r="AU31" s="11">
        <v>4.2167236553460018E-2</v>
      </c>
      <c r="AV31" s="11">
        <v>2.6020954232578233E-2</v>
      </c>
      <c r="AW31" s="11">
        <v>1.2741801668049431E-2</v>
      </c>
      <c r="AX31" s="11">
        <v>1.1120378092855157E-3</v>
      </c>
      <c r="AY31" s="11">
        <v>1.7807790856037252E-2</v>
      </c>
      <c r="BA31" s="11">
        <v>0.10015381678650175</v>
      </c>
      <c r="BB31" s="9">
        <v>130414</v>
      </c>
      <c r="BC31" s="9">
        <v>113443</v>
      </c>
      <c r="BD31" s="9">
        <v>72405</v>
      </c>
      <c r="BE31" s="9">
        <v>50949</v>
      </c>
      <c r="BF31" s="9">
        <v>25576</v>
      </c>
      <c r="BG31" s="9">
        <v>24237</v>
      </c>
      <c r="BH31" s="9">
        <v>22432</v>
      </c>
      <c r="BI31" s="9">
        <v>2650</v>
      </c>
      <c r="BJ31" s="9">
        <v>1459</v>
      </c>
      <c r="BK31" s="9">
        <v>4</v>
      </c>
      <c r="BL31" s="9">
        <v>8486</v>
      </c>
      <c r="BN31" s="9">
        <v>130414</v>
      </c>
      <c r="BO31" s="9">
        <v>4298575</v>
      </c>
      <c r="BP31" s="9">
        <v>1539026</v>
      </c>
      <c r="BQ31" s="9">
        <v>722938</v>
      </c>
      <c r="BR31" s="9">
        <v>742901</v>
      </c>
      <c r="BS31" s="9">
        <v>719590</v>
      </c>
      <c r="BT31" s="9">
        <v>522904</v>
      </c>
      <c r="BU31" s="9">
        <v>531977</v>
      </c>
      <c r="BV31" s="9">
        <v>101841</v>
      </c>
      <c r="BW31" s="9">
        <v>114505</v>
      </c>
      <c r="BX31" s="9">
        <v>3597</v>
      </c>
      <c r="BY31" s="9">
        <v>476533</v>
      </c>
      <c r="CA31" s="10">
        <v>4298575</v>
      </c>
    </row>
    <row r="32" spans="1:79" x14ac:dyDescent="0.25">
      <c r="A32" t="s">
        <v>150</v>
      </c>
      <c r="D32" s="11">
        <v>0.6398683247988296</v>
      </c>
      <c r="F32" s="11">
        <v>1.8381240544629349E-2</v>
      </c>
      <c r="K32" s="11">
        <v>0.12561009817671809</v>
      </c>
      <c r="N32" s="31">
        <f t="shared" si="0"/>
        <v>1</v>
      </c>
      <c r="O32" s="31">
        <v>3</v>
      </c>
      <c r="P32" s="11">
        <v>0.6398683247988296</v>
      </c>
      <c r="S32" s="9">
        <v>17494</v>
      </c>
      <c r="U32" s="9">
        <v>243</v>
      </c>
      <c r="Z32" s="9">
        <v>2239</v>
      </c>
      <c r="AE32" s="9">
        <v>27340</v>
      </c>
      <c r="AG32" s="9">
        <v>13220</v>
      </c>
      <c r="AL32" s="9">
        <v>17825</v>
      </c>
      <c r="AQ32" s="11">
        <v>0.63982635408950284</v>
      </c>
      <c r="AS32" s="11">
        <v>1.8452158967457395E-2</v>
      </c>
      <c r="AX32" s="11">
        <v>0.12558566946175842</v>
      </c>
      <c r="BA32" s="11">
        <v>0.63982635408950284</v>
      </c>
      <c r="BD32" s="9">
        <v>117467</v>
      </c>
      <c r="BF32" s="9">
        <v>2276</v>
      </c>
      <c r="BK32" s="9">
        <v>20773</v>
      </c>
      <c r="BN32" s="9">
        <v>117467</v>
      </c>
      <c r="BQ32" s="9">
        <v>183592</v>
      </c>
      <c r="BS32" s="9">
        <v>123346</v>
      </c>
      <c r="BX32" s="9">
        <v>165409</v>
      </c>
      <c r="CA32" s="10">
        <v>183592</v>
      </c>
    </row>
    <row r="33" spans="1:79" x14ac:dyDescent="0.25">
      <c r="A33" t="s">
        <v>31</v>
      </c>
      <c r="B33" s="11">
        <v>1.2987342114333214E-2</v>
      </c>
      <c r="C33" s="11">
        <v>4.4096787699616224E-2</v>
      </c>
      <c r="D33" s="11">
        <v>3.295834445967738E-2</v>
      </c>
      <c r="E33" s="11">
        <v>2.4316440501839745E-2</v>
      </c>
      <c r="F33" s="11">
        <v>3.543452621943706E-2</v>
      </c>
      <c r="G33" s="11">
        <v>1.7529032916114178E-2</v>
      </c>
      <c r="H33" s="11">
        <v>2.7204878297866733E-2</v>
      </c>
      <c r="I33" s="11">
        <v>2.3351054707597324E-2</v>
      </c>
      <c r="J33" s="11">
        <v>1.3598132175701149E-2</v>
      </c>
      <c r="K33" s="11">
        <v>1.4894095939789555E-2</v>
      </c>
      <c r="L33" s="11">
        <v>1.4421905795336271E-2</v>
      </c>
      <c r="M33" s="11">
        <v>1.747743071938599E-2</v>
      </c>
      <c r="N33" s="31">
        <f t="shared" si="0"/>
        <v>5</v>
      </c>
      <c r="O33" s="31">
        <v>12</v>
      </c>
      <c r="P33" s="11">
        <v>4.4096787699616224E-2</v>
      </c>
      <c r="Q33" s="9">
        <v>15374</v>
      </c>
      <c r="R33" s="9">
        <v>38021</v>
      </c>
      <c r="S33" s="9">
        <v>22093</v>
      </c>
      <c r="T33" s="9">
        <v>11162</v>
      </c>
      <c r="U33" s="9">
        <v>6039</v>
      </c>
      <c r="V33" s="9">
        <v>1203</v>
      </c>
      <c r="W33" s="9">
        <v>16516</v>
      </c>
      <c r="X33" s="9">
        <v>10212</v>
      </c>
      <c r="Y33" s="9">
        <v>3809</v>
      </c>
      <c r="Z33" s="9">
        <v>4698</v>
      </c>
      <c r="AA33" s="9">
        <v>2605</v>
      </c>
      <c r="AB33" s="9">
        <v>4445</v>
      </c>
      <c r="AC33" s="9">
        <v>1183768</v>
      </c>
      <c r="AD33" s="9">
        <v>862217</v>
      </c>
      <c r="AE33" s="9">
        <v>670331</v>
      </c>
      <c r="AF33" s="9">
        <v>459031</v>
      </c>
      <c r="AG33" s="9">
        <v>170427</v>
      </c>
      <c r="AH33" s="9">
        <v>68629</v>
      </c>
      <c r="AI33" s="9">
        <v>607097</v>
      </c>
      <c r="AJ33" s="9">
        <v>437325</v>
      </c>
      <c r="AK33" s="9">
        <v>280112</v>
      </c>
      <c r="AL33" s="9">
        <v>315427</v>
      </c>
      <c r="AM33" s="9">
        <v>180628</v>
      </c>
      <c r="AN33" s="9">
        <v>254328</v>
      </c>
      <c r="AO33" s="11">
        <v>8.3470515178436979E-3</v>
      </c>
      <c r="AP33" s="11">
        <v>6.9261388495393816E-2</v>
      </c>
      <c r="AQ33" s="11">
        <v>3.6375122269318549E-2</v>
      </c>
      <c r="AR33" s="11">
        <v>1.9018516418947251E-2</v>
      </c>
      <c r="AS33" s="11">
        <v>4.1652817153843648E-2</v>
      </c>
      <c r="AT33" s="11">
        <v>1.9390968896177713E-2</v>
      </c>
      <c r="AU33" s="11">
        <v>2.3110574358725693E-2</v>
      </c>
      <c r="AV33" s="11">
        <v>2.223117835404656E-2</v>
      </c>
      <c r="AW33" s="11">
        <v>1.4505363066400427E-2</v>
      </c>
      <c r="AX33" s="11">
        <v>1.6083937704831144E-2</v>
      </c>
      <c r="AY33" s="11">
        <v>1.3970176766845518E-2</v>
      </c>
      <c r="AZ33" s="11">
        <v>1.8666297670132823E-2</v>
      </c>
      <c r="BA33" s="11">
        <v>6.9261388495393816E-2</v>
      </c>
      <c r="BB33" s="9">
        <v>29323</v>
      </c>
      <c r="BC33" s="9">
        <v>113188</v>
      </c>
      <c r="BD33" s="9">
        <v>41055</v>
      </c>
      <c r="BE33" s="9">
        <v>10568</v>
      </c>
      <c r="BF33" s="9">
        <v>12782</v>
      </c>
      <c r="BG33" s="9">
        <v>2081</v>
      </c>
      <c r="BH33" s="9">
        <v>30503</v>
      </c>
      <c r="BI33" s="9">
        <v>19913</v>
      </c>
      <c r="BJ33" s="9">
        <v>16105</v>
      </c>
      <c r="BK33" s="9">
        <v>14566</v>
      </c>
      <c r="BL33" s="9">
        <v>8488</v>
      </c>
      <c r="BM33" s="9">
        <v>11871</v>
      </c>
      <c r="BN33" s="9">
        <v>113188</v>
      </c>
      <c r="BO33" s="9">
        <v>3512977</v>
      </c>
      <c r="BP33" s="9">
        <v>1634215</v>
      </c>
      <c r="BQ33" s="9">
        <v>1128656</v>
      </c>
      <c r="BR33" s="9">
        <v>555669</v>
      </c>
      <c r="BS33" s="9">
        <v>306870</v>
      </c>
      <c r="BT33" s="9">
        <v>107318</v>
      </c>
      <c r="BU33" s="9">
        <v>1319872</v>
      </c>
      <c r="BV33" s="9">
        <v>895724</v>
      </c>
      <c r="BW33" s="9">
        <v>1110279</v>
      </c>
      <c r="BX33" s="9">
        <v>905624</v>
      </c>
      <c r="BY33" s="9">
        <v>607580</v>
      </c>
      <c r="BZ33" s="9">
        <v>635959</v>
      </c>
      <c r="CA33" s="10">
        <v>3512977</v>
      </c>
    </row>
    <row r="34" spans="1:79" x14ac:dyDescent="0.25">
      <c r="A34" t="s">
        <v>68</v>
      </c>
      <c r="B34" s="11">
        <v>1.2985833346612911E-2</v>
      </c>
      <c r="C34" s="11">
        <v>2.1142649622511306E-2</v>
      </c>
      <c r="D34" s="11">
        <v>1.3329364740800492E-2</v>
      </c>
      <c r="E34" s="11">
        <v>1.5795859663610645E-2</v>
      </c>
      <c r="F34" s="11">
        <v>1.8861188003596804E-2</v>
      </c>
      <c r="G34" s="11">
        <v>9.8197200726896375E-2</v>
      </c>
      <c r="H34" s="11">
        <v>3.0923139824346215E-2</v>
      </c>
      <c r="I34" s="11">
        <v>2.1689845208834047E-2</v>
      </c>
      <c r="J34" s="11">
        <v>2.2737674970249585E-2</v>
      </c>
      <c r="K34" s="11">
        <v>1.8256386219826577E-2</v>
      </c>
      <c r="L34" s="11">
        <v>1.7837408069966209E-2</v>
      </c>
      <c r="M34" s="11">
        <v>0.12518531576650646</v>
      </c>
      <c r="N34" s="31">
        <f t="shared" si="0"/>
        <v>5</v>
      </c>
      <c r="O34" s="31">
        <v>12</v>
      </c>
      <c r="P34" s="11">
        <v>0.12518531576650646</v>
      </c>
      <c r="Q34" s="9">
        <v>40745</v>
      </c>
      <c r="R34" s="9">
        <v>61828</v>
      </c>
      <c r="S34" s="9">
        <v>41245</v>
      </c>
      <c r="T34" s="9">
        <v>54782</v>
      </c>
      <c r="U34" s="9">
        <v>8558</v>
      </c>
      <c r="V34" s="9">
        <v>16319</v>
      </c>
      <c r="W34" s="9">
        <v>47800</v>
      </c>
      <c r="X34" s="9">
        <v>9548</v>
      </c>
      <c r="Y34" s="9">
        <v>11426</v>
      </c>
      <c r="Z34" s="9">
        <v>9348</v>
      </c>
      <c r="AA34" s="9">
        <v>4487</v>
      </c>
      <c r="AB34" s="9">
        <v>43318</v>
      </c>
      <c r="AC34" s="9">
        <v>3137650</v>
      </c>
      <c r="AD34" s="9">
        <v>2924326</v>
      </c>
      <c r="AE34" s="9">
        <v>3094296</v>
      </c>
      <c r="AF34" s="9">
        <v>3468124</v>
      </c>
      <c r="AG34" s="9">
        <v>453736</v>
      </c>
      <c r="AH34" s="9">
        <v>166186</v>
      </c>
      <c r="AI34" s="9">
        <v>1545768</v>
      </c>
      <c r="AJ34" s="9">
        <v>440206</v>
      </c>
      <c r="AK34" s="9">
        <v>502514</v>
      </c>
      <c r="AL34" s="9">
        <v>512040</v>
      </c>
      <c r="AM34" s="9">
        <v>251550</v>
      </c>
      <c r="AN34" s="9">
        <v>346031</v>
      </c>
      <c r="AO34" s="11">
        <v>1.6780723979630232E-2</v>
      </c>
      <c r="AP34" s="11">
        <v>2.0420596359774893E-2</v>
      </c>
      <c r="AQ34" s="11">
        <v>1.3389243305681153E-2</v>
      </c>
      <c r="AR34" s="11">
        <v>1.7938777554469564E-2</v>
      </c>
      <c r="AS34" s="11">
        <v>2.2371050982965903E-2</v>
      </c>
      <c r="AT34" s="11">
        <v>0.11539204533258923</v>
      </c>
      <c r="AU34" s="11">
        <v>3.7634000210781261E-2</v>
      </c>
      <c r="AV34" s="11">
        <v>2.2383771678823342E-2</v>
      </c>
      <c r="AW34" s="11">
        <v>2.1289418319440871E-2</v>
      </c>
      <c r="AX34" s="11">
        <v>1.854229777296787E-2</v>
      </c>
      <c r="AY34" s="11">
        <v>2.0236218437443464E-2</v>
      </c>
      <c r="AZ34" s="11">
        <v>0.13545000540144447</v>
      </c>
      <c r="BA34" s="11">
        <v>0.13545000540144447</v>
      </c>
      <c r="BB34" s="9">
        <v>66893</v>
      </c>
      <c r="BC34" s="9">
        <v>44614</v>
      </c>
      <c r="BD34" s="9">
        <v>33163</v>
      </c>
      <c r="BE34" s="9">
        <v>50502</v>
      </c>
      <c r="BF34" s="9">
        <v>14998</v>
      </c>
      <c r="BG34" s="9">
        <v>32256</v>
      </c>
      <c r="BH34" s="9">
        <v>94629</v>
      </c>
      <c r="BI34" s="9">
        <v>19361</v>
      </c>
      <c r="BJ34" s="9">
        <v>29285</v>
      </c>
      <c r="BK34" s="9">
        <v>23884</v>
      </c>
      <c r="BL34" s="9">
        <v>9396</v>
      </c>
      <c r="BM34" s="9">
        <v>104068</v>
      </c>
      <c r="BN34" s="9">
        <v>104068</v>
      </c>
      <c r="BO34" s="9">
        <v>3986300</v>
      </c>
      <c r="BP34" s="9">
        <v>2184755</v>
      </c>
      <c r="BQ34" s="9">
        <v>2476839</v>
      </c>
      <c r="BR34" s="9">
        <v>2815242</v>
      </c>
      <c r="BS34" s="9">
        <v>670420</v>
      </c>
      <c r="BT34" s="9">
        <v>279534</v>
      </c>
      <c r="BU34" s="9">
        <v>2514455</v>
      </c>
      <c r="BV34" s="9">
        <v>864957</v>
      </c>
      <c r="BW34" s="9">
        <v>1375566</v>
      </c>
      <c r="BX34" s="9">
        <v>1288082</v>
      </c>
      <c r="BY34" s="9">
        <v>464316</v>
      </c>
      <c r="BZ34" s="9">
        <v>768313</v>
      </c>
      <c r="CA34" s="10">
        <v>3986300</v>
      </c>
    </row>
    <row r="35" spans="1:79" x14ac:dyDescent="0.25">
      <c r="A35" t="s">
        <v>23</v>
      </c>
      <c r="B35" s="11">
        <v>4.837300948438219E-4</v>
      </c>
      <c r="C35" s="11">
        <v>4.4047412546978896E-4</v>
      </c>
      <c r="D35" s="11">
        <v>2.7406431331103946E-4</v>
      </c>
      <c r="E35" s="11">
        <v>3.1227236698047099E-5</v>
      </c>
      <c r="F35" s="11">
        <v>2.3404493662783254E-4</v>
      </c>
      <c r="G35" s="11">
        <v>4.2674528130243871E-3</v>
      </c>
      <c r="H35" s="11">
        <v>4.1299844013242262E-3</v>
      </c>
      <c r="I35" s="11">
        <v>7.6233222418947344E-3</v>
      </c>
      <c r="J35" s="11">
        <v>1.7059342858813886E-2</v>
      </c>
      <c r="K35" s="11">
        <v>1.9920189046499972E-2</v>
      </c>
      <c r="L35" s="11">
        <v>8.0964115018431761E-4</v>
      </c>
      <c r="M35" s="11">
        <v>2.5123463457790173E-3</v>
      </c>
      <c r="N35" s="31">
        <f t="shared" si="0"/>
        <v>5</v>
      </c>
      <c r="O35" s="31">
        <v>12</v>
      </c>
      <c r="P35" s="11">
        <v>1.9920189046499972E-2</v>
      </c>
      <c r="Q35" s="9">
        <v>3873</v>
      </c>
      <c r="R35" s="9">
        <v>3809</v>
      </c>
      <c r="S35" s="9">
        <v>1224</v>
      </c>
      <c r="T35" s="9">
        <v>248</v>
      </c>
      <c r="U35" s="9">
        <v>2340</v>
      </c>
      <c r="V35" s="9">
        <v>71538</v>
      </c>
      <c r="W35" s="9">
        <v>24737</v>
      </c>
      <c r="X35" s="9">
        <v>55849</v>
      </c>
      <c r="Y35" s="9">
        <v>91880</v>
      </c>
      <c r="Z35" s="9">
        <v>6120</v>
      </c>
      <c r="AA35" s="9">
        <v>9836</v>
      </c>
      <c r="AB35" s="9">
        <v>21375</v>
      </c>
      <c r="AC35" s="9">
        <v>8006531</v>
      </c>
      <c r="AD35" s="9">
        <v>8647500</v>
      </c>
      <c r="AE35" s="9">
        <v>4466105</v>
      </c>
      <c r="AF35" s="9">
        <v>7941785</v>
      </c>
      <c r="AG35" s="9">
        <v>9998080</v>
      </c>
      <c r="AH35" s="9">
        <v>16763630</v>
      </c>
      <c r="AI35" s="9">
        <v>5989611</v>
      </c>
      <c r="AJ35" s="9">
        <v>7326071</v>
      </c>
      <c r="AK35" s="9">
        <v>5385905</v>
      </c>
      <c r="AL35" s="9">
        <v>307226</v>
      </c>
      <c r="AM35" s="9">
        <v>12148592</v>
      </c>
      <c r="AN35" s="9">
        <v>8507983</v>
      </c>
      <c r="AO35" s="11">
        <v>3.672482221804247E-4</v>
      </c>
      <c r="AP35" s="11">
        <v>3.4213179069485629E-4</v>
      </c>
      <c r="AQ35" s="11">
        <v>1.5996813475296749E-4</v>
      </c>
      <c r="AR35" s="11">
        <v>2.2192853070059701E-5</v>
      </c>
      <c r="AS35" s="11">
        <v>1.8713622042657325E-4</v>
      </c>
      <c r="AT35" s="11">
        <v>1.3994040603211588E-3</v>
      </c>
      <c r="AU35" s="11">
        <v>2.1886613051013246E-3</v>
      </c>
      <c r="AV35" s="11">
        <v>6.8354010838217799E-3</v>
      </c>
      <c r="AW35" s="11">
        <v>1.5079219251738179E-2</v>
      </c>
      <c r="AX35" s="11">
        <v>2.6610439654976514E-2</v>
      </c>
      <c r="AY35" s="11">
        <v>1.1068701826064053E-3</v>
      </c>
      <c r="AZ35" s="11">
        <v>2.2317594571030527E-3</v>
      </c>
      <c r="BA35" s="11">
        <v>2.6610439654976514E-2</v>
      </c>
      <c r="BB35" s="9">
        <v>3866</v>
      </c>
      <c r="BC35" s="9">
        <v>3580</v>
      </c>
      <c r="BD35" s="9">
        <v>947</v>
      </c>
      <c r="BE35" s="9">
        <v>283</v>
      </c>
      <c r="BF35" s="9">
        <v>2615</v>
      </c>
      <c r="BG35" s="9">
        <v>18505</v>
      </c>
      <c r="BH35" s="9">
        <v>21223</v>
      </c>
      <c r="BI35" s="9">
        <v>54281</v>
      </c>
      <c r="BJ35" s="9">
        <v>101681</v>
      </c>
      <c r="BK35" s="9">
        <v>8197</v>
      </c>
      <c r="BL35" s="9">
        <v>15478</v>
      </c>
      <c r="BM35" s="9">
        <v>24960</v>
      </c>
      <c r="BN35" s="9">
        <v>101681</v>
      </c>
      <c r="BO35" s="9">
        <v>10526940</v>
      </c>
      <c r="BP35" s="9">
        <v>10463804</v>
      </c>
      <c r="BQ35" s="9">
        <v>5919929</v>
      </c>
      <c r="BR35" s="9">
        <v>12751853</v>
      </c>
      <c r="BS35" s="9">
        <v>13973778</v>
      </c>
      <c r="BT35" s="9">
        <v>13223486</v>
      </c>
      <c r="BU35" s="9">
        <v>9696795</v>
      </c>
      <c r="BV35" s="9">
        <v>7941158</v>
      </c>
      <c r="BW35" s="9">
        <v>6743121</v>
      </c>
      <c r="BX35" s="9">
        <v>308037</v>
      </c>
      <c r="BY35" s="9">
        <v>13983573</v>
      </c>
      <c r="BZ35" s="9">
        <v>11184001</v>
      </c>
      <c r="CA35" s="10">
        <v>13983573</v>
      </c>
    </row>
    <row r="36" spans="1:79" x14ac:dyDescent="0.25">
      <c r="A36" t="s">
        <v>28</v>
      </c>
      <c r="B36" s="11">
        <v>7.7478687354877616E-3</v>
      </c>
      <c r="C36" s="11">
        <v>1.1269289382291842E-2</v>
      </c>
      <c r="D36" s="11">
        <v>1.2055090385310776E-2</v>
      </c>
      <c r="E36" s="11">
        <v>1.2571015764920175E-2</v>
      </c>
      <c r="F36" s="11">
        <v>1.5457093671348347E-2</v>
      </c>
      <c r="G36" s="11">
        <v>2.2937981356601515E-2</v>
      </c>
      <c r="H36" s="11">
        <v>1.8766733185858229E-2</v>
      </c>
      <c r="I36" s="11">
        <v>1.4473246775422452E-2</v>
      </c>
      <c r="J36" s="11">
        <v>1.4190063930896486E-2</v>
      </c>
      <c r="K36" s="11">
        <v>1.2242153390286068E-2</v>
      </c>
      <c r="L36" s="11">
        <v>1.6867214839021229E-2</v>
      </c>
      <c r="M36" s="11">
        <v>2.2032918179204858E-2</v>
      </c>
      <c r="N36" s="31">
        <f t="shared" si="0"/>
        <v>5</v>
      </c>
      <c r="O36" s="31">
        <v>12</v>
      </c>
      <c r="P36" s="11">
        <v>2.2937981356601515E-2</v>
      </c>
      <c r="Q36" s="9">
        <v>12900</v>
      </c>
      <c r="R36" s="9">
        <v>22643</v>
      </c>
      <c r="S36" s="9">
        <v>27037</v>
      </c>
      <c r="T36" s="9">
        <v>30905</v>
      </c>
      <c r="U36" s="9">
        <v>35215</v>
      </c>
      <c r="V36" s="9">
        <v>54485</v>
      </c>
      <c r="W36" s="9">
        <v>37438</v>
      </c>
      <c r="X36" s="9">
        <v>22377</v>
      </c>
      <c r="Y36" s="9">
        <v>14545</v>
      </c>
      <c r="Z36" s="9">
        <v>19608</v>
      </c>
      <c r="AA36" s="9">
        <v>12749</v>
      </c>
      <c r="AB36" s="9">
        <v>13183</v>
      </c>
      <c r="AC36" s="9">
        <v>1664974</v>
      </c>
      <c r="AD36" s="9">
        <v>2009266</v>
      </c>
      <c r="AE36" s="9">
        <v>2242787</v>
      </c>
      <c r="AF36" s="9">
        <v>2458433</v>
      </c>
      <c r="AG36" s="9">
        <v>2278242</v>
      </c>
      <c r="AH36" s="9">
        <v>2375318</v>
      </c>
      <c r="AI36" s="9">
        <v>1994913</v>
      </c>
      <c r="AJ36" s="9">
        <v>1546094</v>
      </c>
      <c r="AK36" s="9">
        <v>1025013</v>
      </c>
      <c r="AL36" s="9">
        <v>1601679</v>
      </c>
      <c r="AM36" s="9">
        <v>755845</v>
      </c>
      <c r="AN36" s="9">
        <v>598332</v>
      </c>
      <c r="AO36" s="11">
        <v>9.4397645121971699E-3</v>
      </c>
      <c r="AP36" s="11">
        <v>1.2544022470996015E-2</v>
      </c>
      <c r="AQ36" s="11">
        <v>1.1612572765754425E-2</v>
      </c>
      <c r="AR36" s="11">
        <v>1.6407486698736873E-2</v>
      </c>
      <c r="AS36" s="11">
        <v>1.595709144814662E-2</v>
      </c>
      <c r="AT36" s="11">
        <v>2.2800753885480363E-2</v>
      </c>
      <c r="AU36" s="11">
        <v>1.6097243620698906E-2</v>
      </c>
      <c r="AV36" s="11">
        <v>1.2974886174944026E-2</v>
      </c>
      <c r="AW36" s="11">
        <v>1.4163670500782091E-2</v>
      </c>
      <c r="AX36" s="11">
        <v>2.4939223372134917E-2</v>
      </c>
      <c r="AY36" s="11">
        <v>1.9806681997494718E-2</v>
      </c>
      <c r="AZ36" s="11">
        <v>2.3934775745874302E-2</v>
      </c>
      <c r="BA36" s="11">
        <v>2.4939223372134917E-2</v>
      </c>
      <c r="BB36" s="9">
        <v>20229</v>
      </c>
      <c r="BC36" s="9">
        <v>29296</v>
      </c>
      <c r="BD36" s="9">
        <v>44980</v>
      </c>
      <c r="BE36" s="9">
        <v>47938</v>
      </c>
      <c r="BF36" s="9">
        <v>65684</v>
      </c>
      <c r="BG36" s="9">
        <v>100641</v>
      </c>
      <c r="BH36" s="9">
        <v>67202</v>
      </c>
      <c r="BI36" s="9">
        <v>64863</v>
      </c>
      <c r="BJ36" s="9">
        <v>37696</v>
      </c>
      <c r="BK36" s="9">
        <v>48246</v>
      </c>
      <c r="BL36" s="9">
        <v>31782</v>
      </c>
      <c r="BM36" s="9">
        <v>26157</v>
      </c>
      <c r="BN36" s="9">
        <v>100641</v>
      </c>
      <c r="BO36" s="9">
        <v>2142956</v>
      </c>
      <c r="BP36" s="9">
        <v>2335455</v>
      </c>
      <c r="BQ36" s="9">
        <v>3873388</v>
      </c>
      <c r="BR36" s="9">
        <v>2921715</v>
      </c>
      <c r="BS36" s="9">
        <v>4116289</v>
      </c>
      <c r="BT36" s="9">
        <v>4413933</v>
      </c>
      <c r="BU36" s="9">
        <v>4174752</v>
      </c>
      <c r="BV36" s="9">
        <v>4999119</v>
      </c>
      <c r="BW36" s="9">
        <v>2661457</v>
      </c>
      <c r="BX36" s="9">
        <v>1934543</v>
      </c>
      <c r="BY36" s="9">
        <v>1604610</v>
      </c>
      <c r="BZ36" s="9">
        <v>1092845</v>
      </c>
      <c r="CA36" s="10">
        <v>4999119</v>
      </c>
    </row>
    <row r="37" spans="1:79" x14ac:dyDescent="0.25">
      <c r="A37" t="s">
        <v>151</v>
      </c>
      <c r="B37" s="11">
        <v>2.817808550036229E-3</v>
      </c>
      <c r="C37" s="11">
        <v>2.8704825892094582E-2</v>
      </c>
      <c r="D37" s="11">
        <v>6.0610631687229868E-2</v>
      </c>
      <c r="E37" s="11">
        <v>4.4021714127984543E-2</v>
      </c>
      <c r="N37" s="31">
        <f t="shared" si="0"/>
        <v>0</v>
      </c>
      <c r="O37" s="31">
        <v>4</v>
      </c>
      <c r="P37" s="11">
        <v>6.0610631687229868E-2</v>
      </c>
      <c r="Q37" s="9">
        <v>70</v>
      </c>
      <c r="R37" s="9">
        <v>10587</v>
      </c>
      <c r="S37" s="9">
        <v>28930</v>
      </c>
      <c r="T37" s="9">
        <v>9569</v>
      </c>
      <c r="AC37" s="9">
        <v>24842</v>
      </c>
      <c r="AD37" s="9">
        <v>368823</v>
      </c>
      <c r="AE37" s="9">
        <v>477309</v>
      </c>
      <c r="AF37" s="9">
        <v>217370</v>
      </c>
      <c r="AO37" s="11">
        <v>2.7406361597873932E-3</v>
      </c>
      <c r="AP37" s="11">
        <v>1.3284038210843502E-2</v>
      </c>
      <c r="AQ37" s="11">
        <v>7.2957496278916081E-2</v>
      </c>
      <c r="AR37" s="11">
        <v>3.5907595002832908E-2</v>
      </c>
      <c r="BA37" s="11">
        <v>7.2957496278916081E-2</v>
      </c>
      <c r="BB37" s="9">
        <v>132</v>
      </c>
      <c r="BC37" s="9">
        <v>18648</v>
      </c>
      <c r="BD37" s="9">
        <v>96268</v>
      </c>
      <c r="BE37" s="9">
        <v>8936</v>
      </c>
      <c r="BN37" s="9">
        <v>96268</v>
      </c>
      <c r="BO37" s="9">
        <v>48164</v>
      </c>
      <c r="BP37" s="9">
        <v>1403790</v>
      </c>
      <c r="BQ37" s="9">
        <v>1319508</v>
      </c>
      <c r="BR37" s="9">
        <v>248861</v>
      </c>
      <c r="CA37" s="10">
        <v>1403790</v>
      </c>
    </row>
    <row r="38" spans="1:79" x14ac:dyDescent="0.25">
      <c r="A38" t="s">
        <v>39</v>
      </c>
      <c r="B38" s="11">
        <v>7.4424898511502025E-4</v>
      </c>
      <c r="C38" s="11">
        <v>3.2989568163580706E-3</v>
      </c>
      <c r="D38" s="11">
        <v>2.2813688212927758E-5</v>
      </c>
      <c r="E38" s="11">
        <v>0.15447795246194052</v>
      </c>
      <c r="F38" s="11">
        <v>0.1489956092762911</v>
      </c>
      <c r="G38" s="11">
        <v>8.4579842878100275E-2</v>
      </c>
      <c r="H38" s="11">
        <v>0.17105996733144885</v>
      </c>
      <c r="I38" s="11">
        <v>0.14752396881813565</v>
      </c>
      <c r="J38" s="11">
        <v>8.8632625815064911E-2</v>
      </c>
      <c r="K38" s="11">
        <v>9.3699660499175315E-4</v>
      </c>
      <c r="L38" s="11">
        <v>7.0829041436773991E-3</v>
      </c>
      <c r="M38" s="11">
        <v>0.18658664974098385</v>
      </c>
      <c r="N38" s="31">
        <f t="shared" si="0"/>
        <v>5</v>
      </c>
      <c r="O38" s="31">
        <v>12</v>
      </c>
      <c r="P38" s="11">
        <v>0.18658664974098385</v>
      </c>
      <c r="Q38" s="9">
        <v>198</v>
      </c>
      <c r="R38" s="9">
        <v>111</v>
      </c>
      <c r="S38" s="9">
        <v>3</v>
      </c>
      <c r="T38" s="9">
        <v>3724</v>
      </c>
      <c r="U38" s="9">
        <v>29387</v>
      </c>
      <c r="V38" s="9">
        <v>18507</v>
      </c>
      <c r="W38" s="9">
        <v>34978</v>
      </c>
      <c r="X38" s="9">
        <v>59271</v>
      </c>
      <c r="Y38" s="9">
        <v>22904</v>
      </c>
      <c r="Z38" s="9">
        <v>292</v>
      </c>
      <c r="AA38" s="9">
        <v>1389</v>
      </c>
      <c r="AB38" s="9">
        <v>49093</v>
      </c>
      <c r="AC38" s="9">
        <v>266040</v>
      </c>
      <c r="AD38" s="9">
        <v>33647</v>
      </c>
      <c r="AE38" s="9">
        <v>131500</v>
      </c>
      <c r="AF38" s="9">
        <v>24107</v>
      </c>
      <c r="AG38" s="9">
        <v>197234</v>
      </c>
      <c r="AH38" s="9">
        <v>218811</v>
      </c>
      <c r="AI38" s="9">
        <v>204478</v>
      </c>
      <c r="AJ38" s="9">
        <v>401772</v>
      </c>
      <c r="AK38" s="9">
        <v>258415</v>
      </c>
      <c r="AL38" s="9">
        <v>311634</v>
      </c>
      <c r="AM38" s="9">
        <v>196106</v>
      </c>
      <c r="AN38" s="9">
        <v>263111</v>
      </c>
      <c r="AO38" s="11">
        <v>1.1099482181738422E-3</v>
      </c>
      <c r="AP38" s="11">
        <v>3.4649122807017545E-3</v>
      </c>
      <c r="AQ38" s="11">
        <v>2.7302263357632347E-5</v>
      </c>
      <c r="AR38" s="11">
        <v>7.4112068572470713E-2</v>
      </c>
      <c r="AS38" s="11">
        <v>2.9114499915868456E-2</v>
      </c>
      <c r="AT38" s="11">
        <v>2.7351919200652792E-2</v>
      </c>
      <c r="AU38" s="11">
        <v>0.1087003856628716</v>
      </c>
      <c r="AV38" s="11">
        <v>5.9318640572205886E-2</v>
      </c>
      <c r="AW38" s="11">
        <v>2.2890329089295929E-2</v>
      </c>
      <c r="AX38" s="11">
        <v>2.0265637472514729E-4</v>
      </c>
      <c r="AY38" s="11">
        <v>7.0462746652204743E-4</v>
      </c>
      <c r="AZ38" s="11">
        <v>0.12369489302111215</v>
      </c>
      <c r="BA38" s="11">
        <v>0.12369489302111215</v>
      </c>
      <c r="BB38" s="9">
        <v>1174</v>
      </c>
      <c r="BC38" s="9">
        <v>237</v>
      </c>
      <c r="BD38" s="9">
        <v>16</v>
      </c>
      <c r="BE38" s="9">
        <v>3251</v>
      </c>
      <c r="BF38" s="9">
        <v>23359</v>
      </c>
      <c r="BG38" s="9">
        <v>20246</v>
      </c>
      <c r="BH38" s="9">
        <v>95351</v>
      </c>
      <c r="BI38" s="9">
        <v>64887</v>
      </c>
      <c r="BJ38" s="9">
        <v>20330</v>
      </c>
      <c r="BK38" s="9">
        <v>720</v>
      </c>
      <c r="BL38" s="9">
        <v>1081</v>
      </c>
      <c r="BM38" s="9">
        <v>34890</v>
      </c>
      <c r="BN38" s="9">
        <v>95351</v>
      </c>
      <c r="BO38" s="9">
        <v>1057707</v>
      </c>
      <c r="BP38" s="9">
        <v>68400</v>
      </c>
      <c r="BQ38" s="9">
        <v>586032</v>
      </c>
      <c r="BR38" s="9">
        <v>43866</v>
      </c>
      <c r="BS38" s="9">
        <v>802315</v>
      </c>
      <c r="BT38" s="9">
        <v>740204</v>
      </c>
      <c r="BU38" s="9">
        <v>877191</v>
      </c>
      <c r="BV38" s="9">
        <v>1093872</v>
      </c>
      <c r="BW38" s="9">
        <v>888148</v>
      </c>
      <c r="BX38" s="9">
        <v>3552812</v>
      </c>
      <c r="BY38" s="9">
        <v>1534144</v>
      </c>
      <c r="BZ38" s="9">
        <v>282065</v>
      </c>
      <c r="CA38" s="10">
        <v>3552812</v>
      </c>
    </row>
    <row r="39" spans="1:79" x14ac:dyDescent="0.25">
      <c r="A39" t="s">
        <v>27</v>
      </c>
      <c r="B39" s="11">
        <v>0.18804717673484214</v>
      </c>
      <c r="C39" s="11">
        <v>0.13074961587498773</v>
      </c>
      <c r="D39" s="11">
        <v>0.10179787390388478</v>
      </c>
      <c r="E39" s="11">
        <v>8.6252862562805482E-2</v>
      </c>
      <c r="F39" s="11">
        <v>8.9564631299268366E-2</v>
      </c>
      <c r="G39" s="11">
        <v>7.6388460691477644E-2</v>
      </c>
      <c r="H39" s="11">
        <v>0.12342263027711399</v>
      </c>
      <c r="I39" s="11">
        <v>9.4539857420609205E-2</v>
      </c>
      <c r="J39" s="11">
        <v>7.7251023192360158E-2</v>
      </c>
      <c r="K39" s="11">
        <v>0.11931020653699619</v>
      </c>
      <c r="L39" s="11">
        <v>9.3859211183225169E-2</v>
      </c>
      <c r="M39" s="11">
        <v>7.477820025348543E-2</v>
      </c>
      <c r="N39" s="31">
        <f t="shared" si="0"/>
        <v>5</v>
      </c>
      <c r="O39" s="31">
        <v>12</v>
      </c>
      <c r="P39" s="11">
        <v>0.18804717673484214</v>
      </c>
      <c r="Q39" s="9">
        <v>25367</v>
      </c>
      <c r="R39" s="9">
        <v>15998</v>
      </c>
      <c r="S39" s="9">
        <v>12468</v>
      </c>
      <c r="T39" s="9">
        <v>10094</v>
      </c>
      <c r="U39" s="9">
        <v>9169</v>
      </c>
      <c r="V39" s="9">
        <v>8672</v>
      </c>
      <c r="W39" s="9">
        <v>2944</v>
      </c>
      <c r="X39" s="9">
        <v>1167</v>
      </c>
      <c r="Y39" s="9">
        <v>453</v>
      </c>
      <c r="Z39" s="9">
        <v>595</v>
      </c>
      <c r="AA39" s="9">
        <v>188</v>
      </c>
      <c r="AB39" s="9">
        <v>59</v>
      </c>
      <c r="AC39" s="9">
        <v>134897</v>
      </c>
      <c r="AD39" s="9">
        <v>122356</v>
      </c>
      <c r="AE39" s="9">
        <v>122478</v>
      </c>
      <c r="AF39" s="9">
        <v>117028</v>
      </c>
      <c r="AG39" s="9">
        <v>102373</v>
      </c>
      <c r="AH39" s="9">
        <v>113525</v>
      </c>
      <c r="AI39" s="9">
        <v>23853</v>
      </c>
      <c r="AJ39" s="9">
        <v>12344</v>
      </c>
      <c r="AK39" s="9">
        <v>5864</v>
      </c>
      <c r="AL39" s="9">
        <v>4987</v>
      </c>
      <c r="AM39" s="9">
        <v>2003</v>
      </c>
      <c r="AN39" s="9">
        <v>789</v>
      </c>
      <c r="AO39" s="11">
        <v>0.18678315028100809</v>
      </c>
      <c r="AP39" s="11">
        <v>0.15140581272264139</v>
      </c>
      <c r="AQ39" s="11">
        <v>0.12790074487943931</v>
      </c>
      <c r="AR39" s="11">
        <v>0.11032992716599631</v>
      </c>
      <c r="AS39" s="11">
        <v>0.10140093953224</v>
      </c>
      <c r="AT39" s="11">
        <v>0.10185738000079606</v>
      </c>
      <c r="AU39" s="11">
        <v>0.12883153697588937</v>
      </c>
      <c r="AV39" s="11">
        <v>0.10419727654160166</v>
      </c>
      <c r="AW39" s="11">
        <v>8.0300423504499729E-2</v>
      </c>
      <c r="AX39" s="11">
        <v>0.12518190124877324</v>
      </c>
      <c r="AY39" s="11">
        <v>0.11083333333333334</v>
      </c>
      <c r="AZ39" s="11">
        <v>7.5994054254923823E-2</v>
      </c>
      <c r="BA39" s="11">
        <v>0.18678315028100809</v>
      </c>
      <c r="BB39" s="9">
        <v>93688</v>
      </c>
      <c r="BC39" s="9">
        <v>62649</v>
      </c>
      <c r="BD39" s="9">
        <v>49400</v>
      </c>
      <c r="BE39" s="9">
        <v>40597</v>
      </c>
      <c r="BF39" s="9">
        <v>36393</v>
      </c>
      <c r="BG39" s="9">
        <v>43504</v>
      </c>
      <c r="BH39" s="9">
        <v>16543</v>
      </c>
      <c r="BI39" s="9">
        <v>6879</v>
      </c>
      <c r="BJ39" s="9">
        <v>2427</v>
      </c>
      <c r="BK39" s="9">
        <v>3699</v>
      </c>
      <c r="BL39" s="9">
        <v>1064</v>
      </c>
      <c r="BM39" s="9">
        <v>409</v>
      </c>
      <c r="BN39" s="9">
        <v>93688</v>
      </c>
      <c r="BO39" s="9">
        <v>501587</v>
      </c>
      <c r="BP39" s="9">
        <v>413782</v>
      </c>
      <c r="BQ39" s="9">
        <v>386237</v>
      </c>
      <c r="BR39" s="9">
        <v>367960</v>
      </c>
      <c r="BS39" s="9">
        <v>358902</v>
      </c>
      <c r="BT39" s="9">
        <v>427107</v>
      </c>
      <c r="BU39" s="9">
        <v>128408</v>
      </c>
      <c r="BV39" s="9">
        <v>66019</v>
      </c>
      <c r="BW39" s="9">
        <v>30224</v>
      </c>
      <c r="BX39" s="9">
        <v>29549</v>
      </c>
      <c r="BY39" s="9">
        <v>9600</v>
      </c>
      <c r="BZ39" s="9">
        <v>5382</v>
      </c>
      <c r="CA39" s="10">
        <v>501587</v>
      </c>
    </row>
    <row r="40" spans="1:79" x14ac:dyDescent="0.25">
      <c r="A40" t="s">
        <v>41</v>
      </c>
      <c r="B40" s="11">
        <v>3.4234370443966865E-3</v>
      </c>
      <c r="C40" s="11">
        <v>2.9361440010950653E-2</v>
      </c>
      <c r="E40" s="11">
        <v>7.7724419413504969E-2</v>
      </c>
      <c r="F40" s="11">
        <v>3.0660473871588167E-2</v>
      </c>
      <c r="G40" s="11">
        <v>4.3092390811448118E-2</v>
      </c>
      <c r="H40" s="11">
        <v>7.9097069625213207E-2</v>
      </c>
      <c r="I40" s="11">
        <v>2.8485312875454017E-2</v>
      </c>
      <c r="J40" s="11">
        <v>2.9199249229348464E-2</v>
      </c>
      <c r="K40" s="11">
        <v>5.4645743090913697E-2</v>
      </c>
      <c r="L40" s="11">
        <v>3.3313114975064027E-2</v>
      </c>
      <c r="M40" s="11">
        <v>1.4784075204759637E-2</v>
      </c>
      <c r="N40" s="31">
        <f t="shared" si="0"/>
        <v>5</v>
      </c>
      <c r="O40" s="31">
        <v>11</v>
      </c>
      <c r="P40" s="11">
        <v>7.9097069625213207E-2</v>
      </c>
      <c r="Q40" s="9">
        <v>317</v>
      </c>
      <c r="R40" s="9">
        <v>429</v>
      </c>
      <c r="T40" s="9">
        <v>9274</v>
      </c>
      <c r="U40" s="9">
        <v>2997</v>
      </c>
      <c r="V40" s="9">
        <v>6652</v>
      </c>
      <c r="W40" s="9">
        <v>25737</v>
      </c>
      <c r="X40" s="9">
        <v>12305</v>
      </c>
      <c r="Y40" s="9">
        <v>13659</v>
      </c>
      <c r="Z40" s="9">
        <v>8629</v>
      </c>
      <c r="AA40" s="9">
        <v>4943</v>
      </c>
      <c r="AB40" s="9">
        <v>3787</v>
      </c>
      <c r="AC40" s="9">
        <v>92597</v>
      </c>
      <c r="AD40" s="9">
        <v>14611</v>
      </c>
      <c r="AF40" s="9">
        <v>119319</v>
      </c>
      <c r="AG40" s="9">
        <v>97748</v>
      </c>
      <c r="AH40" s="9">
        <v>154366</v>
      </c>
      <c r="AI40" s="9">
        <v>325385</v>
      </c>
      <c r="AJ40" s="9">
        <v>431977</v>
      </c>
      <c r="AK40" s="9">
        <v>467786</v>
      </c>
      <c r="AL40" s="9">
        <v>157908</v>
      </c>
      <c r="AM40" s="9">
        <v>148380</v>
      </c>
      <c r="AN40" s="9">
        <v>256154</v>
      </c>
      <c r="AO40" s="11">
        <v>3.3749648441162073E-3</v>
      </c>
      <c r="AP40" s="11">
        <v>2.9292597459483136E-2</v>
      </c>
      <c r="AR40" s="11">
        <v>9.9227834437184401E-2</v>
      </c>
      <c r="AS40" s="11">
        <v>7.7607089808898147E-2</v>
      </c>
      <c r="AT40" s="11">
        <v>3.9975779743957295E-2</v>
      </c>
      <c r="AU40" s="11">
        <v>5.2274225079887243E-2</v>
      </c>
      <c r="AV40" s="11">
        <v>3.639061078316682E-2</v>
      </c>
      <c r="AW40" s="11">
        <v>1.7348216269958926E-2</v>
      </c>
      <c r="AX40" s="11">
        <v>4.6537669085371318E-2</v>
      </c>
      <c r="AY40" s="11">
        <v>2.7098968363786512E-2</v>
      </c>
      <c r="AZ40" s="11">
        <v>1.6367880907866433E-2</v>
      </c>
      <c r="BA40" s="11">
        <v>9.9227834437184401E-2</v>
      </c>
      <c r="BB40" s="9">
        <v>648</v>
      </c>
      <c r="BC40" s="9">
        <v>535</v>
      </c>
      <c r="BE40" s="9">
        <v>93578</v>
      </c>
      <c r="BF40" s="9">
        <v>23355</v>
      </c>
      <c r="BG40" s="9">
        <v>6470</v>
      </c>
      <c r="BH40" s="9">
        <v>9439</v>
      </c>
      <c r="BI40" s="9">
        <v>16238</v>
      </c>
      <c r="BJ40" s="9">
        <v>31303</v>
      </c>
      <c r="BK40" s="9">
        <v>25975</v>
      </c>
      <c r="BL40" s="9">
        <v>17195</v>
      </c>
      <c r="BM40" s="9">
        <v>13027</v>
      </c>
      <c r="BN40" s="9">
        <v>93578</v>
      </c>
      <c r="BO40" s="9">
        <v>192002</v>
      </c>
      <c r="BP40" s="9">
        <v>18264</v>
      </c>
      <c r="BR40" s="9">
        <v>943062</v>
      </c>
      <c r="BS40" s="9">
        <v>300939</v>
      </c>
      <c r="BT40" s="9">
        <v>161848</v>
      </c>
      <c r="BU40" s="9">
        <v>180567</v>
      </c>
      <c r="BV40" s="9">
        <v>446214</v>
      </c>
      <c r="BW40" s="9">
        <v>1804393</v>
      </c>
      <c r="BX40" s="9">
        <v>558150</v>
      </c>
      <c r="BY40" s="9">
        <v>634526</v>
      </c>
      <c r="BZ40" s="9">
        <v>795888</v>
      </c>
      <c r="CA40" s="10">
        <v>1804393</v>
      </c>
    </row>
    <row r="41" spans="1:79" x14ac:dyDescent="0.25">
      <c r="A41" t="s">
        <v>73</v>
      </c>
      <c r="B41" s="11">
        <v>7.3111708628697133E-2</v>
      </c>
      <c r="C41" s="11">
        <v>0.1558328731328206</v>
      </c>
      <c r="D41" s="11">
        <v>3.6647342471690957E-2</v>
      </c>
      <c r="E41" s="11">
        <v>1.1967991558213155E-2</v>
      </c>
      <c r="F41" s="11">
        <v>3.846664626506302E-2</v>
      </c>
      <c r="G41" s="11">
        <v>2.1002578534394321E-2</v>
      </c>
      <c r="H41" s="11">
        <v>2.2015050232290296E-2</v>
      </c>
      <c r="I41" s="11">
        <v>8.0376755056495691E-2</v>
      </c>
      <c r="J41" s="11">
        <v>2.0726402783819053E-2</v>
      </c>
      <c r="K41" s="11">
        <v>2.8520047955241774E-2</v>
      </c>
      <c r="L41" s="11">
        <v>2.2353861629596512E-3</v>
      </c>
      <c r="M41" s="11">
        <v>8.2835483709021544E-3</v>
      </c>
      <c r="N41" s="31">
        <f t="shared" si="0"/>
        <v>5</v>
      </c>
      <c r="O41" s="31">
        <v>12</v>
      </c>
      <c r="P41" s="11">
        <v>0.1558328731328206</v>
      </c>
      <c r="Q41" s="9">
        <v>14955</v>
      </c>
      <c r="R41" s="9">
        <v>23139</v>
      </c>
      <c r="S41" s="9">
        <v>3382</v>
      </c>
      <c r="T41" s="9">
        <v>1361</v>
      </c>
      <c r="U41" s="9">
        <v>6662</v>
      </c>
      <c r="V41" s="9">
        <v>1515</v>
      </c>
      <c r="W41" s="9">
        <v>2829</v>
      </c>
      <c r="X41" s="9">
        <v>4574</v>
      </c>
      <c r="Y41" s="9">
        <v>1906</v>
      </c>
      <c r="Z41" s="9">
        <v>2141</v>
      </c>
      <c r="AA41" s="9">
        <v>120</v>
      </c>
      <c r="AB41" s="9">
        <v>165</v>
      </c>
      <c r="AC41" s="9">
        <v>204550</v>
      </c>
      <c r="AD41" s="9">
        <v>148486</v>
      </c>
      <c r="AE41" s="9">
        <v>92285</v>
      </c>
      <c r="AF41" s="9">
        <v>113720</v>
      </c>
      <c r="AG41" s="9">
        <v>173189</v>
      </c>
      <c r="AH41" s="9">
        <v>72134</v>
      </c>
      <c r="AI41" s="9">
        <v>128503</v>
      </c>
      <c r="AJ41" s="9">
        <v>56907</v>
      </c>
      <c r="AK41" s="9">
        <v>91960</v>
      </c>
      <c r="AL41" s="9">
        <v>75070</v>
      </c>
      <c r="AM41" s="9">
        <v>53682</v>
      </c>
      <c r="AN41" s="9">
        <v>19919</v>
      </c>
      <c r="AO41" s="11">
        <v>0.12574361668457304</v>
      </c>
      <c r="AP41" s="11">
        <v>0.20859155552349193</v>
      </c>
      <c r="AQ41" s="11">
        <v>7.2872689130719814E-2</v>
      </c>
      <c r="AR41" s="11">
        <v>9.6002244082682847E-3</v>
      </c>
      <c r="AS41" s="11">
        <v>2.5926095484943356E-2</v>
      </c>
      <c r="AT41" s="11">
        <v>1.5932879987003039E-2</v>
      </c>
      <c r="AU41" s="11">
        <v>1.6831539064664097E-2</v>
      </c>
      <c r="AV41" s="11">
        <v>2.5606943195590131E-2</v>
      </c>
      <c r="AW41" s="11">
        <v>3.8266324493869401E-2</v>
      </c>
      <c r="AX41" s="11">
        <v>4.6116394527245086E-2</v>
      </c>
      <c r="AY41" s="11">
        <v>3.6369697979966357E-3</v>
      </c>
      <c r="AZ41" s="11">
        <v>7.3480064015418768E-3</v>
      </c>
      <c r="BA41" s="11">
        <v>0.20859155552349193</v>
      </c>
      <c r="BB41" s="9">
        <v>58402</v>
      </c>
      <c r="BC41" s="9">
        <v>89632</v>
      </c>
      <c r="BD41" s="9">
        <v>16674</v>
      </c>
      <c r="BE41" s="9">
        <v>1985</v>
      </c>
      <c r="BF41" s="9">
        <v>7362</v>
      </c>
      <c r="BG41" s="9">
        <v>2746</v>
      </c>
      <c r="BH41" s="9">
        <v>3585</v>
      </c>
      <c r="BI41" s="9">
        <v>3275</v>
      </c>
      <c r="BJ41" s="9">
        <v>8052</v>
      </c>
      <c r="BK41" s="9">
        <v>9131</v>
      </c>
      <c r="BL41" s="9">
        <v>480</v>
      </c>
      <c r="BM41" s="9">
        <v>427</v>
      </c>
      <c r="BN41" s="9">
        <v>89632</v>
      </c>
      <c r="BO41" s="9">
        <v>464453</v>
      </c>
      <c r="BP41" s="9">
        <v>429701</v>
      </c>
      <c r="BQ41" s="9">
        <v>228810</v>
      </c>
      <c r="BR41" s="9">
        <v>206766</v>
      </c>
      <c r="BS41" s="9">
        <v>283961</v>
      </c>
      <c r="BT41" s="9">
        <v>172348</v>
      </c>
      <c r="BU41" s="9">
        <v>212993</v>
      </c>
      <c r="BV41" s="9">
        <v>127895</v>
      </c>
      <c r="BW41" s="9">
        <v>210420</v>
      </c>
      <c r="BX41" s="9">
        <v>197999</v>
      </c>
      <c r="BY41" s="9">
        <v>131978</v>
      </c>
      <c r="BZ41" s="9">
        <v>58111</v>
      </c>
      <c r="CA41" s="10">
        <v>464453</v>
      </c>
    </row>
    <row r="42" spans="1:79" x14ac:dyDescent="0.25">
      <c r="A42" t="s">
        <v>152</v>
      </c>
      <c r="B42" s="11">
        <v>6.2046115300553172E-2</v>
      </c>
      <c r="C42" s="11">
        <v>2.7627551329050367E-2</v>
      </c>
      <c r="D42" s="11">
        <v>1.6500682359044921E-2</v>
      </c>
      <c r="E42" s="11">
        <v>1.2128051363947463E-2</v>
      </c>
      <c r="F42" s="11">
        <v>2.4714886869549309E-2</v>
      </c>
      <c r="H42" s="11">
        <v>3.0208100246140075E-3</v>
      </c>
      <c r="I42" s="11">
        <v>1.6095284081764043E-4</v>
      </c>
      <c r="M42" s="11">
        <v>8.0935251798561147E-2</v>
      </c>
      <c r="N42" s="31">
        <f t="shared" si="0"/>
        <v>2</v>
      </c>
      <c r="O42" s="31">
        <v>8</v>
      </c>
      <c r="P42" s="11">
        <v>8.0935251798561147E-2</v>
      </c>
      <c r="Q42" s="9">
        <v>15131</v>
      </c>
      <c r="R42" s="9">
        <v>4567</v>
      </c>
      <c r="S42" s="9">
        <v>2926</v>
      </c>
      <c r="T42" s="9">
        <v>2977</v>
      </c>
      <c r="U42" s="9">
        <v>3242</v>
      </c>
      <c r="W42" s="9">
        <v>27</v>
      </c>
      <c r="X42" s="9">
        <v>1</v>
      </c>
      <c r="AB42" s="9">
        <v>45</v>
      </c>
      <c r="AC42" s="9">
        <v>243867</v>
      </c>
      <c r="AD42" s="9">
        <v>165306</v>
      </c>
      <c r="AE42" s="9">
        <v>177326</v>
      </c>
      <c r="AF42" s="9">
        <v>245464</v>
      </c>
      <c r="AG42" s="9">
        <v>131176</v>
      </c>
      <c r="AI42" s="9">
        <v>8938</v>
      </c>
      <c r="AJ42" s="9">
        <v>6213</v>
      </c>
      <c r="AN42" s="9">
        <v>556</v>
      </c>
      <c r="AO42" s="11">
        <v>0.18047359702025834</v>
      </c>
      <c r="AP42" s="11">
        <v>5.9321189413265307E-2</v>
      </c>
      <c r="AQ42" s="11">
        <v>2.2531424247544465E-2</v>
      </c>
      <c r="AR42" s="11">
        <v>1.2216566710931989E-2</v>
      </c>
      <c r="AS42" s="11">
        <v>2.3215265709320407E-2</v>
      </c>
      <c r="AU42" s="11">
        <v>8.3736752584063854E-3</v>
      </c>
      <c r="AV42" s="11">
        <v>9.0159130865978456E-5</v>
      </c>
      <c r="AZ42" s="11">
        <v>3.2837670384138783E-2</v>
      </c>
      <c r="BA42" s="11">
        <v>0.18047359702025834</v>
      </c>
      <c r="BB42" s="9">
        <v>83340</v>
      </c>
      <c r="BC42" s="9">
        <v>17859</v>
      </c>
      <c r="BD42" s="9">
        <v>6134</v>
      </c>
      <c r="BE42" s="9">
        <v>3689</v>
      </c>
      <c r="BF42" s="9">
        <v>4061</v>
      </c>
      <c r="BH42" s="9">
        <v>64</v>
      </c>
      <c r="BI42" s="9">
        <v>2</v>
      </c>
      <c r="BM42" s="9">
        <v>53</v>
      </c>
      <c r="BN42" s="9">
        <v>83340</v>
      </c>
      <c r="BO42" s="9">
        <v>461785</v>
      </c>
      <c r="BP42" s="9">
        <v>301056</v>
      </c>
      <c r="BQ42" s="9">
        <v>272242</v>
      </c>
      <c r="BR42" s="9">
        <v>301967</v>
      </c>
      <c r="BS42" s="9">
        <v>174928</v>
      </c>
      <c r="BU42" s="9">
        <v>7643</v>
      </c>
      <c r="BV42" s="9">
        <v>22183</v>
      </c>
      <c r="BZ42" s="9">
        <v>1614</v>
      </c>
      <c r="CA42" s="10">
        <v>461785</v>
      </c>
    </row>
    <row r="43" spans="1:79" x14ac:dyDescent="0.25">
      <c r="A43" t="s">
        <v>19</v>
      </c>
      <c r="D43" s="11">
        <v>0.10228492562490415</v>
      </c>
      <c r="E43" s="11">
        <v>1.5290519877675841E-3</v>
      </c>
      <c r="H43" s="11">
        <v>0.68865374662142731</v>
      </c>
      <c r="I43" s="11">
        <v>0.62808625898531101</v>
      </c>
      <c r="J43" s="11">
        <v>0.30932265112891477</v>
      </c>
      <c r="L43" s="11">
        <v>0.6385400313971743</v>
      </c>
      <c r="N43" s="31">
        <f t="shared" si="0"/>
        <v>3</v>
      </c>
      <c r="O43" s="31">
        <v>6</v>
      </c>
      <c r="P43" s="11">
        <v>0.68865374662142731</v>
      </c>
      <c r="S43" s="9">
        <v>667</v>
      </c>
      <c r="T43" s="9">
        <v>8</v>
      </c>
      <c r="W43" s="9">
        <v>11975</v>
      </c>
      <c r="X43" s="9">
        <v>6029</v>
      </c>
      <c r="Y43" s="9">
        <v>4247</v>
      </c>
      <c r="AA43" s="9">
        <v>3254</v>
      </c>
      <c r="AE43" s="9">
        <v>6521</v>
      </c>
      <c r="AF43" s="9">
        <v>5232</v>
      </c>
      <c r="AI43" s="9">
        <v>17389</v>
      </c>
      <c r="AJ43" s="9">
        <v>9599</v>
      </c>
      <c r="AK43" s="9">
        <v>13730</v>
      </c>
      <c r="AM43" s="9">
        <v>5096</v>
      </c>
      <c r="AQ43" s="11">
        <v>9.3527094644948364E-2</v>
      </c>
      <c r="AR43" s="11">
        <v>1.3801261829652998E-3</v>
      </c>
      <c r="AU43" s="11">
        <v>0.69202195440878844</v>
      </c>
      <c r="AV43" s="11">
        <v>0.63700310149804384</v>
      </c>
      <c r="AW43" s="11">
        <v>0.23697526798011856</v>
      </c>
      <c r="AY43" s="11">
        <v>0.64292435758233801</v>
      </c>
      <c r="BA43" s="11">
        <v>0.69202195440878844</v>
      </c>
      <c r="BD43" s="9">
        <v>1757</v>
      </c>
      <c r="BE43" s="9">
        <v>21</v>
      </c>
      <c r="BH43" s="9">
        <v>83089</v>
      </c>
      <c r="BI43" s="9">
        <v>31424</v>
      </c>
      <c r="BJ43" s="9">
        <v>15829</v>
      </c>
      <c r="BL43" s="9">
        <v>8882</v>
      </c>
      <c r="BN43" s="9">
        <v>83089</v>
      </c>
      <c r="BQ43" s="9">
        <v>18786</v>
      </c>
      <c r="BR43" s="9">
        <v>15216</v>
      </c>
      <c r="BU43" s="9">
        <v>120067</v>
      </c>
      <c r="BV43" s="9">
        <v>49331</v>
      </c>
      <c r="BW43" s="9">
        <v>66796</v>
      </c>
      <c r="BY43" s="9">
        <v>13815</v>
      </c>
      <c r="CA43" s="10">
        <v>120067</v>
      </c>
    </row>
    <row r="44" spans="1:79" x14ac:dyDescent="0.25">
      <c r="A44" t="s">
        <v>21</v>
      </c>
      <c r="B44" s="11">
        <v>1.236856571421888E-2</v>
      </c>
      <c r="C44" s="11">
        <v>6.9574429084331814E-3</v>
      </c>
      <c r="D44" s="11">
        <v>5.2299284295126884E-3</v>
      </c>
      <c r="E44" s="11">
        <v>4.3326012548001655E-3</v>
      </c>
      <c r="F44" s="11">
        <v>3.2921228459495814E-3</v>
      </c>
      <c r="G44" s="11">
        <v>1.5353261651972842E-2</v>
      </c>
      <c r="H44" s="11">
        <v>4.1465035331020124E-3</v>
      </c>
      <c r="I44" s="11">
        <v>3.8670486524858658E-3</v>
      </c>
      <c r="J44" s="11">
        <v>9.7207936022536672E-3</v>
      </c>
      <c r="K44" s="11">
        <v>7.2427128224342649E-3</v>
      </c>
      <c r="L44" s="11">
        <v>6.692567014231994E-3</v>
      </c>
      <c r="M44" s="11">
        <v>7.6494209240174091E-3</v>
      </c>
      <c r="N44" s="31">
        <f t="shared" si="0"/>
        <v>5</v>
      </c>
      <c r="O44" s="31">
        <v>12</v>
      </c>
      <c r="P44" s="11">
        <v>1.5353261651972842E-2</v>
      </c>
      <c r="Q44" s="9">
        <v>29610</v>
      </c>
      <c r="R44" s="9">
        <v>36096</v>
      </c>
      <c r="S44" s="9">
        <v>37055</v>
      </c>
      <c r="T44" s="9">
        <v>44578</v>
      </c>
      <c r="U44" s="9">
        <v>37183</v>
      </c>
      <c r="V44" s="9">
        <v>29328</v>
      </c>
      <c r="W44" s="9">
        <v>26502</v>
      </c>
      <c r="X44" s="9">
        <v>19066</v>
      </c>
      <c r="Y44" s="9">
        <v>34617</v>
      </c>
      <c r="Z44" s="9">
        <v>36283</v>
      </c>
      <c r="AA44" s="9">
        <v>32117</v>
      </c>
      <c r="AB44" s="9">
        <v>16312</v>
      </c>
      <c r="AC44" s="9">
        <v>2393972</v>
      </c>
      <c r="AD44" s="9">
        <v>5188113</v>
      </c>
      <c r="AE44" s="9">
        <v>7085183</v>
      </c>
      <c r="AF44" s="9">
        <v>10288969</v>
      </c>
      <c r="AG44" s="9">
        <v>11294536</v>
      </c>
      <c r="AH44" s="9">
        <v>1910213</v>
      </c>
      <c r="AI44" s="9">
        <v>6391409</v>
      </c>
      <c r="AJ44" s="9">
        <v>4930375</v>
      </c>
      <c r="AK44" s="9">
        <v>3561129</v>
      </c>
      <c r="AL44" s="9">
        <v>5009587</v>
      </c>
      <c r="AM44" s="9">
        <v>4798906</v>
      </c>
      <c r="AN44" s="9">
        <v>2132449</v>
      </c>
      <c r="AO44" s="11">
        <v>2.451625773673987E-2</v>
      </c>
      <c r="AP44" s="11">
        <v>1.3273888884969819E-2</v>
      </c>
      <c r="AQ44" s="11">
        <v>1.786074535228235E-2</v>
      </c>
      <c r="AR44" s="11">
        <v>1.7384253872428895E-2</v>
      </c>
      <c r="AS44" s="11">
        <v>1.1352696538923613E-2</v>
      </c>
      <c r="AT44" s="11">
        <v>1.6945714061452819E-2</v>
      </c>
      <c r="AU44" s="11">
        <v>1.1443052986770955E-2</v>
      </c>
      <c r="AV44" s="11">
        <v>1.1979834268356032E-2</v>
      </c>
      <c r="AW44" s="11">
        <v>1.9274412422751422E-2</v>
      </c>
      <c r="AX44" s="11">
        <v>1.6403199985377065E-2</v>
      </c>
      <c r="AY44" s="11">
        <v>2.0686393695849407E-2</v>
      </c>
      <c r="AZ44" s="11">
        <v>1.5371744500819637E-2</v>
      </c>
      <c r="BA44" s="11">
        <v>2.451625773673987E-2</v>
      </c>
      <c r="BB44" s="9">
        <v>71524</v>
      </c>
      <c r="BC44" s="9">
        <v>33870</v>
      </c>
      <c r="BD44" s="9">
        <v>43470</v>
      </c>
      <c r="BE44" s="9">
        <v>56625</v>
      </c>
      <c r="BF44" s="9">
        <v>39953</v>
      </c>
      <c r="BG44" s="9">
        <v>28066</v>
      </c>
      <c r="BH44" s="9">
        <v>29178</v>
      </c>
      <c r="BI44" s="9">
        <v>21655</v>
      </c>
      <c r="BJ44" s="9">
        <v>57659</v>
      </c>
      <c r="BK44" s="9">
        <v>43075</v>
      </c>
      <c r="BL44" s="9">
        <v>40243</v>
      </c>
      <c r="BM44" s="9">
        <v>16757</v>
      </c>
      <c r="BN44" s="9">
        <v>71524</v>
      </c>
      <c r="BO44" s="9">
        <v>2917411</v>
      </c>
      <c r="BP44" s="9">
        <v>2551626</v>
      </c>
      <c r="BQ44" s="9">
        <v>2433829</v>
      </c>
      <c r="BR44" s="9">
        <v>3257258</v>
      </c>
      <c r="BS44" s="9">
        <v>3519252</v>
      </c>
      <c r="BT44" s="9">
        <v>1656230</v>
      </c>
      <c r="BU44" s="9">
        <v>2549844</v>
      </c>
      <c r="BV44" s="9">
        <v>1807621</v>
      </c>
      <c r="BW44" s="9">
        <v>2991479</v>
      </c>
      <c r="BX44" s="9">
        <v>2626012</v>
      </c>
      <c r="BY44" s="9">
        <v>1945385</v>
      </c>
      <c r="BZ44" s="9">
        <v>1090117</v>
      </c>
      <c r="CA44" s="10">
        <v>3519252</v>
      </c>
    </row>
    <row r="45" spans="1:79" x14ac:dyDescent="0.25">
      <c r="A45" t="s">
        <v>45</v>
      </c>
      <c r="H45" s="11">
        <v>5.7694561650257853E-2</v>
      </c>
      <c r="I45" s="11">
        <v>8.2553238951871832E-2</v>
      </c>
      <c r="J45" s="11">
        <v>0.30238909452300278</v>
      </c>
      <c r="K45" s="11">
        <v>8.4938989994952946E-2</v>
      </c>
      <c r="L45" s="11">
        <v>0.18429736392945192</v>
      </c>
      <c r="M45" s="11">
        <v>0.41648687522473932</v>
      </c>
      <c r="N45" s="31">
        <f t="shared" si="0"/>
        <v>5</v>
      </c>
      <c r="O45" s="31">
        <v>6</v>
      </c>
      <c r="P45" s="11">
        <v>0.41648687522473932</v>
      </c>
      <c r="W45" s="9">
        <v>3938</v>
      </c>
      <c r="X45" s="9">
        <v>10362</v>
      </c>
      <c r="Y45" s="9">
        <v>38642</v>
      </c>
      <c r="Z45" s="9">
        <v>5722</v>
      </c>
      <c r="AA45" s="9">
        <v>9718</v>
      </c>
      <c r="AB45" s="9">
        <v>4633</v>
      </c>
      <c r="AI45" s="9">
        <v>68256</v>
      </c>
      <c r="AJ45" s="9">
        <v>125519</v>
      </c>
      <c r="AK45" s="9">
        <v>127789</v>
      </c>
      <c r="AL45" s="9">
        <v>67366</v>
      </c>
      <c r="AM45" s="9">
        <v>52730</v>
      </c>
      <c r="AN45" s="9">
        <v>11124</v>
      </c>
      <c r="AU45" s="11">
        <v>6.8983552983217011E-2</v>
      </c>
      <c r="AV45" s="11">
        <v>8.1266366128916315E-2</v>
      </c>
      <c r="AW45" s="11">
        <v>0.11569649276043942</v>
      </c>
      <c r="AX45" s="11">
        <v>9.3366289495365892E-2</v>
      </c>
      <c r="AY45" s="11">
        <v>0.19799518323244159</v>
      </c>
      <c r="AZ45" s="11">
        <v>0.40349022407732865</v>
      </c>
      <c r="BA45" s="11">
        <v>0.40349022407732865</v>
      </c>
      <c r="BH45" s="9">
        <v>18069</v>
      </c>
      <c r="BI45" s="9">
        <v>39569</v>
      </c>
      <c r="BJ45" s="9">
        <v>55103</v>
      </c>
      <c r="BK45" s="9">
        <v>32750</v>
      </c>
      <c r="BL45" s="9">
        <v>60836</v>
      </c>
      <c r="BM45" s="9">
        <v>29387</v>
      </c>
      <c r="BN45" s="9">
        <v>60836</v>
      </c>
      <c r="BU45" s="9">
        <v>261932</v>
      </c>
      <c r="BV45" s="9">
        <v>486905</v>
      </c>
      <c r="BW45" s="9">
        <v>476272</v>
      </c>
      <c r="BX45" s="9">
        <v>350769</v>
      </c>
      <c r="BY45" s="9">
        <v>307260</v>
      </c>
      <c r="BZ45" s="9">
        <v>72832</v>
      </c>
      <c r="CA45" s="10">
        <v>486905</v>
      </c>
    </row>
    <row r="46" spans="1:79" x14ac:dyDescent="0.25">
      <c r="A46" t="s">
        <v>67</v>
      </c>
      <c r="B46" s="11">
        <v>2.5794510356943318E-2</v>
      </c>
      <c r="C46" s="11">
        <v>4.4915491642543652E-2</v>
      </c>
      <c r="D46" s="11">
        <v>1.225569195550491E-2</v>
      </c>
      <c r="E46" s="11">
        <v>2.6159621606414406E-2</v>
      </c>
      <c r="F46" s="11">
        <v>1.2291095855786633E-2</v>
      </c>
      <c r="G46" s="11">
        <v>1.4383585161367203E-2</v>
      </c>
      <c r="H46" s="11">
        <v>7.2269007281242498E-3</v>
      </c>
      <c r="I46" s="11">
        <v>7.0765067682275447E-3</v>
      </c>
      <c r="J46" s="11">
        <v>3.477307860136454E-3</v>
      </c>
      <c r="K46" s="11">
        <v>3.9193606245600515E-3</v>
      </c>
      <c r="L46" s="11">
        <v>5.5286341771252565E-3</v>
      </c>
      <c r="M46" s="11">
        <v>8.2458046450007024E-4</v>
      </c>
      <c r="N46" s="31">
        <f t="shared" si="0"/>
        <v>5</v>
      </c>
      <c r="O46" s="31">
        <v>12</v>
      </c>
      <c r="P46" s="11">
        <v>4.4915491642543652E-2</v>
      </c>
      <c r="Q46" s="9">
        <v>17267</v>
      </c>
      <c r="R46" s="9">
        <v>10101</v>
      </c>
      <c r="S46" s="9">
        <v>9658</v>
      </c>
      <c r="T46" s="9">
        <v>11902</v>
      </c>
      <c r="U46" s="9">
        <v>12157</v>
      </c>
      <c r="V46" s="9">
        <v>14243</v>
      </c>
      <c r="W46" s="9">
        <v>13033</v>
      </c>
      <c r="X46" s="9">
        <v>13222</v>
      </c>
      <c r="Y46" s="9">
        <v>7196</v>
      </c>
      <c r="Z46" s="9">
        <v>8402</v>
      </c>
      <c r="AA46" s="9">
        <v>10583</v>
      </c>
      <c r="AB46" s="9">
        <v>2629</v>
      </c>
      <c r="AC46" s="9">
        <v>669406</v>
      </c>
      <c r="AD46" s="9">
        <v>224889</v>
      </c>
      <c r="AE46" s="9">
        <v>788042</v>
      </c>
      <c r="AF46" s="9">
        <v>454976</v>
      </c>
      <c r="AG46" s="9">
        <v>989090</v>
      </c>
      <c r="AH46" s="9">
        <v>990226</v>
      </c>
      <c r="AI46" s="9">
        <v>1803401</v>
      </c>
      <c r="AJ46" s="9">
        <v>1868436</v>
      </c>
      <c r="AK46" s="9">
        <v>2069417</v>
      </c>
      <c r="AL46" s="9">
        <v>2143717</v>
      </c>
      <c r="AM46" s="9">
        <v>1914216</v>
      </c>
      <c r="AN46" s="9">
        <v>3188288</v>
      </c>
      <c r="AO46" s="11">
        <v>4.7592149151151793E-2</v>
      </c>
      <c r="AP46" s="11">
        <v>4.2770707281452117E-2</v>
      </c>
      <c r="AQ46" s="11">
        <v>3.9446154632196091E-2</v>
      </c>
      <c r="AR46" s="11">
        <v>1.7671109480656182E-2</v>
      </c>
      <c r="AS46" s="11">
        <v>1.9675639008112766E-2</v>
      </c>
      <c r="AT46" s="11">
        <v>2.8683489992200682E-2</v>
      </c>
      <c r="AU46" s="11">
        <v>4.5114761257763973E-2</v>
      </c>
      <c r="AV46" s="11">
        <v>6.2237371391685628E-2</v>
      </c>
      <c r="AW46" s="11">
        <v>3.6609474291367246E-2</v>
      </c>
      <c r="AX46" s="11">
        <v>4.294759170562034E-2</v>
      </c>
      <c r="AY46" s="11">
        <v>7.4310491406124765E-2</v>
      </c>
      <c r="AZ46" s="11">
        <v>1.1750500145115805E-2</v>
      </c>
      <c r="BA46" s="11">
        <v>7.4310491406124765E-2</v>
      </c>
      <c r="BB46" s="9">
        <v>58472</v>
      </c>
      <c r="BC46" s="9">
        <v>34235</v>
      </c>
      <c r="BD46" s="9">
        <v>30882</v>
      </c>
      <c r="BE46" s="9">
        <v>33526</v>
      </c>
      <c r="BF46" s="9">
        <v>39447</v>
      </c>
      <c r="BG46" s="9">
        <v>43360</v>
      </c>
      <c r="BH46" s="9">
        <v>37189</v>
      </c>
      <c r="BI46" s="9">
        <v>39531</v>
      </c>
      <c r="BJ46" s="9">
        <v>22278</v>
      </c>
      <c r="BK46" s="9">
        <v>25349</v>
      </c>
      <c r="BL46" s="9">
        <v>36624</v>
      </c>
      <c r="BM46" s="9">
        <v>7571</v>
      </c>
      <c r="BN46" s="9">
        <v>58472</v>
      </c>
      <c r="BO46" s="9">
        <v>1228606</v>
      </c>
      <c r="BP46" s="9">
        <v>800431</v>
      </c>
      <c r="BQ46" s="9">
        <v>782890</v>
      </c>
      <c r="BR46" s="9">
        <v>1897221</v>
      </c>
      <c r="BS46" s="9">
        <v>2004865</v>
      </c>
      <c r="BT46" s="9">
        <v>1511671</v>
      </c>
      <c r="BU46" s="9">
        <v>824320</v>
      </c>
      <c r="BV46" s="9">
        <v>635165</v>
      </c>
      <c r="BW46" s="9">
        <v>608531</v>
      </c>
      <c r="BX46" s="9">
        <v>590231</v>
      </c>
      <c r="BY46" s="9">
        <v>492851</v>
      </c>
      <c r="BZ46" s="9">
        <v>644313</v>
      </c>
      <c r="CA46" s="10">
        <v>2004865</v>
      </c>
    </row>
    <row r="47" spans="1:79" x14ac:dyDescent="0.25">
      <c r="A47" t="s">
        <v>42</v>
      </c>
      <c r="F47" s="11">
        <v>9.8236059177369533E-3</v>
      </c>
      <c r="G47" s="11">
        <v>9.4006213668289818E-3</v>
      </c>
      <c r="H47" s="11">
        <v>2.2853390363834235E-2</v>
      </c>
      <c r="I47" s="11">
        <v>2.3647103307733813E-2</v>
      </c>
      <c r="J47" s="11">
        <v>2.8747392691261302E-2</v>
      </c>
      <c r="K47" s="11">
        <v>2.4266049657576345E-2</v>
      </c>
      <c r="L47" s="11">
        <v>1.1888208800092389E-2</v>
      </c>
      <c r="M47" s="11">
        <v>2.0029857712810292E-2</v>
      </c>
      <c r="N47" s="31">
        <f t="shared" si="0"/>
        <v>5</v>
      </c>
      <c r="O47" s="31">
        <v>8</v>
      </c>
      <c r="P47" s="11">
        <v>2.8747392691261302E-2</v>
      </c>
      <c r="U47" s="9">
        <v>2417</v>
      </c>
      <c r="V47" s="9">
        <v>3168</v>
      </c>
      <c r="W47" s="9">
        <v>25892</v>
      </c>
      <c r="X47" s="9">
        <v>16698</v>
      </c>
      <c r="Y47" s="9">
        <v>46556</v>
      </c>
      <c r="Z47" s="9">
        <v>17766</v>
      </c>
      <c r="AA47" s="9">
        <v>10294</v>
      </c>
      <c r="AB47" s="9">
        <v>21628</v>
      </c>
      <c r="AG47" s="9">
        <v>246040</v>
      </c>
      <c r="AH47" s="9">
        <v>336999</v>
      </c>
      <c r="AI47" s="9">
        <v>1132961</v>
      </c>
      <c r="AJ47" s="9">
        <v>706133</v>
      </c>
      <c r="AK47" s="9">
        <v>1619486</v>
      </c>
      <c r="AL47" s="9">
        <v>732134</v>
      </c>
      <c r="AM47" s="9">
        <v>865900</v>
      </c>
      <c r="AN47" s="9">
        <v>1079788</v>
      </c>
      <c r="AS47" s="11">
        <v>8.8009440577380242E-3</v>
      </c>
      <c r="AT47" s="11">
        <v>4.2927370665860904E-3</v>
      </c>
      <c r="AU47" s="11">
        <v>1.5977093538674315E-2</v>
      </c>
      <c r="AV47" s="11">
        <v>1.8562767378059782E-2</v>
      </c>
      <c r="AW47" s="11">
        <v>2.4899287668520412E-2</v>
      </c>
      <c r="AX47" s="11">
        <v>1.8106783478439872E-2</v>
      </c>
      <c r="AY47" s="11">
        <v>5.4201285699911166E-3</v>
      </c>
      <c r="AZ47" s="11">
        <v>1.7965979872745393E-2</v>
      </c>
      <c r="BA47" s="11">
        <v>2.4899287668520412E-2</v>
      </c>
      <c r="BF47" s="9">
        <v>2573</v>
      </c>
      <c r="BG47" s="9">
        <v>2955</v>
      </c>
      <c r="BH47" s="9">
        <v>21533</v>
      </c>
      <c r="BI47" s="9">
        <v>37546</v>
      </c>
      <c r="BJ47" s="9">
        <v>54323</v>
      </c>
      <c r="BK47" s="9">
        <v>23925</v>
      </c>
      <c r="BL47" s="9">
        <v>20146</v>
      </c>
      <c r="BM47" s="9">
        <v>32195</v>
      </c>
      <c r="BN47" s="9">
        <v>54323</v>
      </c>
      <c r="BS47" s="9">
        <v>292355</v>
      </c>
      <c r="BT47" s="9">
        <v>688372</v>
      </c>
      <c r="BU47" s="9">
        <v>1347742</v>
      </c>
      <c r="BV47" s="9">
        <v>2022651</v>
      </c>
      <c r="BW47" s="9">
        <v>2181709</v>
      </c>
      <c r="BX47" s="9">
        <v>1321328</v>
      </c>
      <c r="BY47" s="9">
        <v>3716886</v>
      </c>
      <c r="BZ47" s="9">
        <v>1791998</v>
      </c>
      <c r="CA47" s="10">
        <v>3716886</v>
      </c>
    </row>
    <row r="48" spans="1:79" x14ac:dyDescent="0.25">
      <c r="A48" t="s">
        <v>62</v>
      </c>
      <c r="B48" s="11">
        <v>4.6262526939157243E-2</v>
      </c>
      <c r="C48" s="11">
        <v>3.594869467674857E-2</v>
      </c>
      <c r="D48" s="11">
        <v>3.3619820994606128E-2</v>
      </c>
      <c r="E48" s="11">
        <v>1.9407170911364915E-2</v>
      </c>
      <c r="F48" s="11">
        <v>2.2765208925497496E-3</v>
      </c>
      <c r="G48" s="11">
        <v>5.886158237245647E-5</v>
      </c>
      <c r="H48" s="11">
        <v>4.9091877574907635E-5</v>
      </c>
      <c r="J48" s="11">
        <v>2.020763452187832E-4</v>
      </c>
      <c r="K48" s="11">
        <v>7.0113935144609993E-3</v>
      </c>
      <c r="L48" s="11">
        <v>7.0053578203826256E-4</v>
      </c>
      <c r="M48" s="11">
        <v>8.4324511383261476E-5</v>
      </c>
      <c r="N48" s="31">
        <f t="shared" si="0"/>
        <v>4</v>
      </c>
      <c r="O48" s="31">
        <v>11</v>
      </c>
      <c r="P48" s="11">
        <v>4.6262526939157243E-2</v>
      </c>
      <c r="Q48" s="9">
        <v>62574</v>
      </c>
      <c r="R48" s="9">
        <v>54897</v>
      </c>
      <c r="S48" s="9">
        <v>62392</v>
      </c>
      <c r="T48" s="9">
        <v>18248</v>
      </c>
      <c r="U48" s="9">
        <v>2965</v>
      </c>
      <c r="V48" s="9">
        <v>102</v>
      </c>
      <c r="W48" s="9">
        <v>127</v>
      </c>
      <c r="Y48" s="9">
        <v>469</v>
      </c>
      <c r="Z48" s="9">
        <v>8</v>
      </c>
      <c r="AA48" s="9">
        <v>1370</v>
      </c>
      <c r="AB48" s="9">
        <v>154</v>
      </c>
      <c r="AC48" s="9">
        <v>1352585</v>
      </c>
      <c r="AD48" s="9">
        <v>1527093</v>
      </c>
      <c r="AE48" s="9">
        <v>1855810</v>
      </c>
      <c r="AF48" s="9">
        <v>940271</v>
      </c>
      <c r="AG48" s="9">
        <v>1302426</v>
      </c>
      <c r="AH48" s="9">
        <v>1732879</v>
      </c>
      <c r="AI48" s="9">
        <v>2586986</v>
      </c>
      <c r="AK48" s="9">
        <v>2320905</v>
      </c>
      <c r="AL48" s="9">
        <v>1141</v>
      </c>
      <c r="AM48" s="9">
        <v>1955646</v>
      </c>
      <c r="AN48" s="9">
        <v>1826278</v>
      </c>
      <c r="AO48" s="11">
        <v>2.557358174789779E-2</v>
      </c>
      <c r="AP48" s="11">
        <v>2.4828746694497382E-2</v>
      </c>
      <c r="AQ48" s="11">
        <v>2.2528576866754864E-2</v>
      </c>
      <c r="AR48" s="11">
        <v>1.6838497094865661E-2</v>
      </c>
      <c r="AS48" s="11">
        <v>2.4446047658070766E-3</v>
      </c>
      <c r="AT48" s="11">
        <v>7.160315830608772E-5</v>
      </c>
      <c r="AU48" s="11">
        <v>5.2295503018043566E-5</v>
      </c>
      <c r="AW48" s="11">
        <v>2.3083313027151786E-4</v>
      </c>
      <c r="AX48" s="11">
        <v>7.6628352490421452E-3</v>
      </c>
      <c r="AY48" s="11">
        <v>8.1206819348979351E-4</v>
      </c>
      <c r="AZ48" s="11">
        <v>1.1473695362024414E-4</v>
      </c>
      <c r="BA48" s="11">
        <v>2.557358174789779E-2</v>
      </c>
      <c r="BB48" s="9">
        <v>52687</v>
      </c>
      <c r="BC48" s="9">
        <v>47866</v>
      </c>
      <c r="BD48" s="9">
        <v>49061</v>
      </c>
      <c r="BE48" s="9">
        <v>10149</v>
      </c>
      <c r="BF48" s="9">
        <v>6882</v>
      </c>
      <c r="BG48" s="9">
        <v>177</v>
      </c>
      <c r="BH48" s="9">
        <v>194</v>
      </c>
      <c r="BJ48" s="9">
        <v>755</v>
      </c>
      <c r="BK48" s="9">
        <v>40</v>
      </c>
      <c r="BL48" s="9">
        <v>2889</v>
      </c>
      <c r="BM48" s="9">
        <v>313</v>
      </c>
      <c r="BN48" s="9">
        <v>52687</v>
      </c>
      <c r="BO48" s="9">
        <v>2060212</v>
      </c>
      <c r="BP48" s="9">
        <v>1927846</v>
      </c>
      <c r="BQ48" s="9">
        <v>2177723</v>
      </c>
      <c r="BR48" s="9">
        <v>602726</v>
      </c>
      <c r="BS48" s="9">
        <v>2815179</v>
      </c>
      <c r="BT48" s="9">
        <v>2471958</v>
      </c>
      <c r="BU48" s="9">
        <v>3709688</v>
      </c>
      <c r="BW48" s="9">
        <v>3270761</v>
      </c>
      <c r="BX48" s="9">
        <v>5220</v>
      </c>
      <c r="BY48" s="9">
        <v>3557583</v>
      </c>
      <c r="BZ48" s="9">
        <v>2727979</v>
      </c>
      <c r="CA48" s="10">
        <v>3709688</v>
      </c>
    </row>
    <row r="49" spans="1:79" x14ac:dyDescent="0.25">
      <c r="A49" t="s">
        <v>56</v>
      </c>
      <c r="B49" s="11">
        <v>1.8139142363954478E-2</v>
      </c>
      <c r="C49" s="11">
        <v>3.8395496920328474E-2</v>
      </c>
      <c r="D49" s="11">
        <v>2.1347535452315509E-2</v>
      </c>
      <c r="E49" s="11">
        <v>1.5064483220658993E-2</v>
      </c>
      <c r="F49" s="11">
        <v>5.8908845267424299E-2</v>
      </c>
      <c r="G49" s="11">
        <v>1.469856045026518E-2</v>
      </c>
      <c r="H49" s="11">
        <v>2.3950038146039434E-2</v>
      </c>
      <c r="I49" s="11">
        <v>1.8054419183595915E-2</v>
      </c>
      <c r="J49" s="11">
        <v>5.9970275602527446E-3</v>
      </c>
      <c r="K49" s="11">
        <v>1.8189782699240237E-2</v>
      </c>
      <c r="L49" s="11">
        <v>4.7478171198661108E-2</v>
      </c>
      <c r="M49" s="11">
        <v>6.8860961812683141E-2</v>
      </c>
      <c r="N49" s="31">
        <f t="shared" si="0"/>
        <v>5</v>
      </c>
      <c r="O49" s="31">
        <v>12</v>
      </c>
      <c r="P49" s="11">
        <v>6.8860961812683141E-2</v>
      </c>
      <c r="Q49" s="9">
        <v>23192</v>
      </c>
      <c r="R49" s="9">
        <v>23233</v>
      </c>
      <c r="S49" s="9">
        <v>14438</v>
      </c>
      <c r="T49" s="9">
        <v>7915</v>
      </c>
      <c r="U49" s="9">
        <v>2965</v>
      </c>
      <c r="V49" s="9">
        <v>679</v>
      </c>
      <c r="W49" s="9">
        <v>7597</v>
      </c>
      <c r="X49" s="9">
        <v>4656</v>
      </c>
      <c r="Y49" s="9">
        <v>1380</v>
      </c>
      <c r="Z49" s="9">
        <v>2533</v>
      </c>
      <c r="AA49" s="9">
        <v>5617</v>
      </c>
      <c r="AB49" s="9">
        <v>8789</v>
      </c>
      <c r="AC49" s="9">
        <v>1278561</v>
      </c>
      <c r="AD49" s="9">
        <v>605097</v>
      </c>
      <c r="AE49" s="9">
        <v>676331</v>
      </c>
      <c r="AF49" s="9">
        <v>525408</v>
      </c>
      <c r="AG49" s="9">
        <v>50332</v>
      </c>
      <c r="AH49" s="9">
        <v>46195</v>
      </c>
      <c r="AI49" s="9">
        <v>317202</v>
      </c>
      <c r="AJ49" s="9">
        <v>257887</v>
      </c>
      <c r="AK49" s="9">
        <v>230114</v>
      </c>
      <c r="AL49" s="9">
        <v>139254</v>
      </c>
      <c r="AM49" s="9">
        <v>118307</v>
      </c>
      <c r="AN49" s="9">
        <v>127634</v>
      </c>
      <c r="AO49" s="11">
        <v>1.5418243727612448E-2</v>
      </c>
      <c r="AP49" s="11">
        <v>3.6015385539996392E-2</v>
      </c>
      <c r="AQ49" s="11">
        <v>2.24988633860316E-2</v>
      </c>
      <c r="AR49" s="11">
        <v>1.4908581648051953E-2</v>
      </c>
      <c r="AS49" s="11">
        <v>5.4895620085798853E-2</v>
      </c>
      <c r="AT49" s="11">
        <v>1.7659921015640689E-2</v>
      </c>
      <c r="AU49" s="11">
        <v>2.3133540438816151E-2</v>
      </c>
      <c r="AV49" s="11">
        <v>1.6859251784702177E-2</v>
      </c>
      <c r="AW49" s="11">
        <v>5.7969560279676905E-3</v>
      </c>
      <c r="AX49" s="11">
        <v>1.8282867500468959E-2</v>
      </c>
      <c r="AY49" s="11">
        <v>5.8343735780280855E-2</v>
      </c>
      <c r="AZ49" s="11">
        <v>7.3741305786065969E-2</v>
      </c>
      <c r="BA49" s="11">
        <v>7.3741305786065969E-2</v>
      </c>
      <c r="BB49" s="9">
        <v>39811</v>
      </c>
      <c r="BC49" s="9">
        <v>29963</v>
      </c>
      <c r="BD49" s="9">
        <v>24001</v>
      </c>
      <c r="BE49" s="9">
        <v>11529</v>
      </c>
      <c r="BF49" s="9">
        <v>4210</v>
      </c>
      <c r="BG49" s="9">
        <v>1583</v>
      </c>
      <c r="BH49" s="9">
        <v>15206</v>
      </c>
      <c r="BI49" s="9">
        <v>10292</v>
      </c>
      <c r="BJ49" s="9">
        <v>3813</v>
      </c>
      <c r="BK49" s="9">
        <v>8382</v>
      </c>
      <c r="BL49" s="9">
        <v>23977</v>
      </c>
      <c r="BM49" s="9">
        <v>29760</v>
      </c>
      <c r="BN49" s="9">
        <v>39811</v>
      </c>
      <c r="BO49" s="9">
        <v>2582071</v>
      </c>
      <c r="BP49" s="9">
        <v>831950</v>
      </c>
      <c r="BQ49" s="9">
        <v>1066765</v>
      </c>
      <c r="BR49" s="9">
        <v>773313</v>
      </c>
      <c r="BS49" s="9">
        <v>76691</v>
      </c>
      <c r="BT49" s="9">
        <v>89638</v>
      </c>
      <c r="BU49" s="9">
        <v>657314</v>
      </c>
      <c r="BV49" s="9">
        <v>610466</v>
      </c>
      <c r="BW49" s="9">
        <v>657759</v>
      </c>
      <c r="BX49" s="9">
        <v>458462</v>
      </c>
      <c r="BY49" s="9">
        <v>410961</v>
      </c>
      <c r="BZ49" s="9">
        <v>403573</v>
      </c>
      <c r="CA49" s="10">
        <v>2582071</v>
      </c>
    </row>
    <row r="50" spans="1:79" x14ac:dyDescent="0.25">
      <c r="A50" t="s">
        <v>61</v>
      </c>
      <c r="B50" s="11">
        <v>2.4174209019880869E-4</v>
      </c>
      <c r="F50" s="11">
        <v>2.1079594633007451E-5</v>
      </c>
      <c r="G50" s="11">
        <v>2.9798535325654734E-5</v>
      </c>
      <c r="I50" s="11">
        <v>1.7480554282071057E-4</v>
      </c>
      <c r="K50" s="11">
        <v>7.6257877077968734E-4</v>
      </c>
      <c r="L50" s="11">
        <v>1.4399970687193398E-3</v>
      </c>
      <c r="M50" s="11">
        <v>1.6297600433374783E-2</v>
      </c>
      <c r="N50" s="31">
        <f t="shared" si="0"/>
        <v>4</v>
      </c>
      <c r="O50" s="31">
        <v>7</v>
      </c>
      <c r="P50" s="11">
        <v>1.6297600433374783E-2</v>
      </c>
      <c r="Q50" s="9">
        <v>450</v>
      </c>
      <c r="U50" s="9">
        <v>66</v>
      </c>
      <c r="V50" s="9">
        <v>1581</v>
      </c>
      <c r="X50" s="9">
        <v>9217</v>
      </c>
      <c r="Z50" s="9">
        <v>31329</v>
      </c>
      <c r="AA50" s="9">
        <v>52898</v>
      </c>
      <c r="AB50" s="9">
        <v>132374</v>
      </c>
      <c r="AC50" s="9">
        <v>1861488</v>
      </c>
      <c r="AG50" s="9">
        <v>3130990</v>
      </c>
      <c r="AH50" s="9">
        <v>53056299</v>
      </c>
      <c r="AJ50" s="9">
        <v>52727161</v>
      </c>
      <c r="AL50" s="9">
        <v>41082969</v>
      </c>
      <c r="AM50" s="9">
        <v>36734797</v>
      </c>
      <c r="AN50" s="9">
        <v>8122300</v>
      </c>
      <c r="AO50" s="11">
        <v>1.2748608863008724E-4</v>
      </c>
      <c r="AS50" s="11">
        <v>1.9202058460666985E-5</v>
      </c>
      <c r="AT50" s="11">
        <v>3.0492309791261459E-5</v>
      </c>
      <c r="AV50" s="11">
        <v>1.5588811154702931E-4</v>
      </c>
      <c r="AX50" s="11">
        <v>4.801193644078581E-4</v>
      </c>
      <c r="AY50" s="11">
        <v>9.2124857900489411E-4</v>
      </c>
      <c r="AZ50" s="11">
        <v>1.1858858189619282E-2</v>
      </c>
      <c r="BA50" s="11">
        <v>1.1858858189619282E-2</v>
      </c>
      <c r="BB50" s="9">
        <v>435</v>
      </c>
      <c r="BF50" s="9">
        <v>80</v>
      </c>
      <c r="BG50" s="9">
        <v>253</v>
      </c>
      <c r="BI50" s="9">
        <v>1304</v>
      </c>
      <c r="BK50" s="9">
        <v>5433</v>
      </c>
      <c r="BL50" s="9">
        <v>11356</v>
      </c>
      <c r="BM50" s="9">
        <v>38739</v>
      </c>
      <c r="BN50" s="9">
        <v>38739</v>
      </c>
      <c r="BO50" s="9">
        <v>3412137</v>
      </c>
      <c r="BS50" s="9">
        <v>4166220</v>
      </c>
      <c r="BT50" s="9">
        <v>8297174</v>
      </c>
      <c r="BV50" s="9">
        <v>8364974</v>
      </c>
      <c r="BX50" s="9">
        <v>11315936</v>
      </c>
      <c r="BY50" s="9">
        <v>12326749</v>
      </c>
      <c r="BZ50" s="9">
        <v>3266672</v>
      </c>
      <c r="CA50" s="10">
        <v>12326749</v>
      </c>
    </row>
    <row r="51" spans="1:79" x14ac:dyDescent="0.25">
      <c r="A51" t="s">
        <v>18</v>
      </c>
      <c r="B51" s="11">
        <v>9.6986188122013157E-3</v>
      </c>
      <c r="C51" s="11">
        <v>4.3772691951409044E-2</v>
      </c>
      <c r="D51" s="11">
        <v>1.3440589870070619E-2</v>
      </c>
      <c r="E51" s="11">
        <v>4.24838873054808E-3</v>
      </c>
      <c r="F51" s="11">
        <v>4.0865624744589844E-3</v>
      </c>
      <c r="I51" s="11">
        <v>2.5519848771266541E-2</v>
      </c>
      <c r="J51" s="11">
        <v>1.7003400680136026E-2</v>
      </c>
      <c r="N51" s="31">
        <f t="shared" si="0"/>
        <v>2</v>
      </c>
      <c r="O51" s="31">
        <v>7</v>
      </c>
      <c r="P51" s="11">
        <v>4.3772691951409044E-2</v>
      </c>
      <c r="Q51" s="9">
        <v>7649</v>
      </c>
      <c r="R51" s="9">
        <v>39882</v>
      </c>
      <c r="S51" s="9">
        <v>10959</v>
      </c>
      <c r="T51" s="9">
        <v>2139</v>
      </c>
      <c r="U51" s="9">
        <v>4500</v>
      </c>
      <c r="X51" s="9">
        <v>297</v>
      </c>
      <c r="Y51" s="9">
        <v>85</v>
      </c>
      <c r="AC51" s="9">
        <v>788669</v>
      </c>
      <c r="AD51" s="9">
        <v>911116</v>
      </c>
      <c r="AE51" s="9">
        <v>815366</v>
      </c>
      <c r="AF51" s="9">
        <v>503485</v>
      </c>
      <c r="AG51" s="9">
        <v>1101170</v>
      </c>
      <c r="AJ51" s="9">
        <v>11638</v>
      </c>
      <c r="AK51" s="9">
        <v>4999</v>
      </c>
      <c r="AO51" s="11">
        <v>5.5703992784800448E-3</v>
      </c>
      <c r="AP51" s="11">
        <v>4.0197031088621209E-2</v>
      </c>
      <c r="AQ51" s="11">
        <v>9.2907879241357436E-3</v>
      </c>
      <c r="AR51" s="11">
        <v>7.9631396419188403E-3</v>
      </c>
      <c r="AS51" s="11">
        <v>3.4333766467002608E-3</v>
      </c>
      <c r="AV51" s="11">
        <v>2.2891679453856513E-2</v>
      </c>
      <c r="AW51" s="11">
        <v>7.3882791765296609E-3</v>
      </c>
      <c r="BA51" s="11">
        <v>4.0197031088621209E-2</v>
      </c>
      <c r="BB51" s="9">
        <v>8233</v>
      </c>
      <c r="BC51" s="9">
        <v>32887</v>
      </c>
      <c r="BD51" s="9">
        <v>10753</v>
      </c>
      <c r="BE51" s="9">
        <v>9490</v>
      </c>
      <c r="BF51" s="9">
        <v>4550</v>
      </c>
      <c r="BI51" s="9">
        <v>731</v>
      </c>
      <c r="BJ51" s="9">
        <v>103</v>
      </c>
      <c r="BN51" s="9">
        <v>32887</v>
      </c>
      <c r="BO51" s="9">
        <v>1477991</v>
      </c>
      <c r="BP51" s="9">
        <v>818145</v>
      </c>
      <c r="BQ51" s="9">
        <v>1157383</v>
      </c>
      <c r="BR51" s="9">
        <v>1191741</v>
      </c>
      <c r="BS51" s="9">
        <v>1325226</v>
      </c>
      <c r="BV51" s="9">
        <v>31933</v>
      </c>
      <c r="BW51" s="9">
        <v>13941</v>
      </c>
      <c r="CA51" s="10">
        <v>1477991</v>
      </c>
    </row>
    <row r="52" spans="1:79" x14ac:dyDescent="0.25">
      <c r="A52" t="s">
        <v>37</v>
      </c>
      <c r="B52" s="11">
        <v>7.6675251867963851E-4</v>
      </c>
      <c r="C52" s="11">
        <v>2.2325350988323541E-3</v>
      </c>
      <c r="D52" s="11">
        <v>1.9807156904637416E-2</v>
      </c>
      <c r="E52" s="11">
        <v>5.9016971305571623E-3</v>
      </c>
      <c r="F52" s="11">
        <v>5.6314072892341216E-3</v>
      </c>
      <c r="G52" s="11">
        <v>1.6511376393716025E-3</v>
      </c>
      <c r="H52" s="11">
        <v>5.0491758978609439E-3</v>
      </c>
      <c r="I52" s="11">
        <v>5.1832362900763257E-3</v>
      </c>
      <c r="J52" s="11">
        <v>2.9347281599110238E-3</v>
      </c>
      <c r="K52" s="11">
        <v>4.5734796648625453E-3</v>
      </c>
      <c r="L52" s="11">
        <v>1.4559347008168735E-2</v>
      </c>
      <c r="M52" s="11">
        <v>7.5405900758213143E-3</v>
      </c>
      <c r="N52" s="31">
        <f t="shared" si="0"/>
        <v>5</v>
      </c>
      <c r="O52" s="31">
        <v>12</v>
      </c>
      <c r="P52" s="11">
        <v>1.9807156904637416E-2</v>
      </c>
      <c r="Q52" s="9">
        <v>337</v>
      </c>
      <c r="R52" s="9">
        <v>1334</v>
      </c>
      <c r="S52" s="9">
        <v>7463</v>
      </c>
      <c r="T52" s="9">
        <v>6764</v>
      </c>
      <c r="U52" s="9">
        <v>11211</v>
      </c>
      <c r="V52" s="9">
        <v>2087</v>
      </c>
      <c r="W52" s="9">
        <v>10015</v>
      </c>
      <c r="X52" s="9">
        <v>7961</v>
      </c>
      <c r="Y52" s="9">
        <v>4681</v>
      </c>
      <c r="Z52" s="9">
        <v>9230</v>
      </c>
      <c r="AA52" s="9">
        <v>29870</v>
      </c>
      <c r="AB52" s="9">
        <v>13614</v>
      </c>
      <c r="AC52" s="9">
        <v>439516</v>
      </c>
      <c r="AD52" s="9">
        <v>597527</v>
      </c>
      <c r="AE52" s="9">
        <v>376783</v>
      </c>
      <c r="AF52" s="9">
        <v>1146111</v>
      </c>
      <c r="AG52" s="9">
        <v>1990799</v>
      </c>
      <c r="AH52" s="9">
        <v>1263977</v>
      </c>
      <c r="AI52" s="9">
        <v>1983492</v>
      </c>
      <c r="AJ52" s="9">
        <v>1535913</v>
      </c>
      <c r="AK52" s="9">
        <v>1595037</v>
      </c>
      <c r="AL52" s="9">
        <v>2018157</v>
      </c>
      <c r="AM52" s="9">
        <v>2051603</v>
      </c>
      <c r="AN52" s="9">
        <v>1805429</v>
      </c>
      <c r="AO52" s="11">
        <v>6.2574455392440354E-4</v>
      </c>
      <c r="AP52" s="11">
        <v>1.8560386981439612E-3</v>
      </c>
      <c r="AQ52" s="11">
        <v>1.7808506890337267E-2</v>
      </c>
      <c r="AR52" s="11">
        <v>4.4621832105877458E-3</v>
      </c>
      <c r="AS52" s="11">
        <v>3.6735353958910351E-3</v>
      </c>
      <c r="AT52" s="11">
        <v>2.2433003193384022E-3</v>
      </c>
      <c r="AU52" s="11">
        <v>4.7415618612701863E-3</v>
      </c>
      <c r="AV52" s="11">
        <v>4.2027190816855044E-3</v>
      </c>
      <c r="AW52" s="11">
        <v>3.5874183094112559E-3</v>
      </c>
      <c r="AX52" s="11">
        <v>3.5826309538102173E-3</v>
      </c>
      <c r="AY52" s="11">
        <v>8.2510163190494638E-3</v>
      </c>
      <c r="AZ52" s="11">
        <v>7.788232175292985E-3</v>
      </c>
      <c r="BA52" s="11">
        <v>1.7808506890337267E-2</v>
      </c>
      <c r="BB52" s="9">
        <v>343</v>
      </c>
      <c r="BC52" s="9">
        <v>1412</v>
      </c>
      <c r="BD52" s="9">
        <v>15771</v>
      </c>
      <c r="BE52" s="9">
        <v>7845</v>
      </c>
      <c r="BF52" s="9">
        <v>11494</v>
      </c>
      <c r="BG52" s="9">
        <v>5289</v>
      </c>
      <c r="BH52" s="9">
        <v>15965</v>
      </c>
      <c r="BI52" s="9">
        <v>12788</v>
      </c>
      <c r="BJ52" s="9">
        <v>14056</v>
      </c>
      <c r="BK52" s="9">
        <v>15368</v>
      </c>
      <c r="BL52" s="9">
        <v>32466</v>
      </c>
      <c r="BM52" s="9">
        <v>29731</v>
      </c>
      <c r="BN52" s="9">
        <v>32466</v>
      </c>
      <c r="BO52" s="9">
        <v>548147</v>
      </c>
      <c r="BP52" s="9">
        <v>760760</v>
      </c>
      <c r="BQ52" s="9">
        <v>885588</v>
      </c>
      <c r="BR52" s="9">
        <v>1758108</v>
      </c>
      <c r="BS52" s="9">
        <v>3128866</v>
      </c>
      <c r="BT52" s="9">
        <v>2357687</v>
      </c>
      <c r="BU52" s="9">
        <v>3367034</v>
      </c>
      <c r="BV52" s="9">
        <v>3042792</v>
      </c>
      <c r="BW52" s="9">
        <v>3918138</v>
      </c>
      <c r="BX52" s="9">
        <v>4289585</v>
      </c>
      <c r="BY52" s="9">
        <v>3934788</v>
      </c>
      <c r="BZ52" s="9">
        <v>3817426</v>
      </c>
      <c r="CA52" s="10">
        <v>4289585</v>
      </c>
    </row>
    <row r="53" spans="1:79" x14ac:dyDescent="0.25">
      <c r="A53" t="s">
        <v>40</v>
      </c>
      <c r="B53" s="11">
        <v>0.22814631122132673</v>
      </c>
      <c r="D53" s="11">
        <v>0.2</v>
      </c>
      <c r="E53" s="11">
        <v>0.17573221757322174</v>
      </c>
      <c r="F53" s="11">
        <v>8.0000000000000002E-3</v>
      </c>
      <c r="H53" s="11">
        <v>1.2152777777777778E-2</v>
      </c>
      <c r="J53" s="11">
        <v>0.11428571428571428</v>
      </c>
      <c r="K53" s="11">
        <v>1.2121212121212121E-2</v>
      </c>
      <c r="L53" s="11">
        <v>2.0512820512820513E-2</v>
      </c>
      <c r="M53" s="11">
        <v>3.875968992248062E-3</v>
      </c>
      <c r="N53" s="31">
        <f t="shared" si="0"/>
        <v>4</v>
      </c>
      <c r="O53" s="31">
        <v>9</v>
      </c>
      <c r="P53" s="11">
        <v>0.22814631122132673</v>
      </c>
      <c r="Q53" s="9">
        <v>5520</v>
      </c>
      <c r="S53" s="9">
        <v>5</v>
      </c>
      <c r="T53" s="9">
        <v>84</v>
      </c>
      <c r="U53" s="9">
        <v>2</v>
      </c>
      <c r="W53" s="9">
        <v>21</v>
      </c>
      <c r="Y53" s="9">
        <v>8</v>
      </c>
      <c r="Z53" s="9">
        <v>6</v>
      </c>
      <c r="AA53" s="9">
        <v>40</v>
      </c>
      <c r="AB53" s="9">
        <v>1</v>
      </c>
      <c r="AC53" s="9">
        <v>24195</v>
      </c>
      <c r="AE53" s="9">
        <v>25</v>
      </c>
      <c r="AF53" s="9">
        <v>478</v>
      </c>
      <c r="AG53" s="9">
        <v>250</v>
      </c>
      <c r="AI53" s="9">
        <v>1728</v>
      </c>
      <c r="AK53" s="9">
        <v>70</v>
      </c>
      <c r="AL53" s="9">
        <v>495</v>
      </c>
      <c r="AM53" s="9">
        <v>1950</v>
      </c>
      <c r="AN53" s="9">
        <v>258</v>
      </c>
      <c r="AO53" s="11">
        <v>0.24683842923109051</v>
      </c>
      <c r="AQ53" s="11">
        <v>0.21199999999999999</v>
      </c>
      <c r="AR53" s="11">
        <v>0.17799999999999999</v>
      </c>
      <c r="AS53" s="11">
        <v>6.5789473684210523E-3</v>
      </c>
      <c r="AU53" s="11">
        <v>1.1460430540498683E-2</v>
      </c>
      <c r="AW53" s="11">
        <v>0.11285714285714285</v>
      </c>
      <c r="AX53" s="11">
        <v>1.2491077801570306E-2</v>
      </c>
      <c r="AY53" s="11">
        <v>1.9325894397791327E-2</v>
      </c>
      <c r="AZ53" s="11">
        <v>2.7272727272727275E-3</v>
      </c>
      <c r="BA53" s="11">
        <v>0.24683842923109051</v>
      </c>
      <c r="BB53" s="9">
        <v>31913</v>
      </c>
      <c r="BD53" s="9">
        <v>53</v>
      </c>
      <c r="BE53" s="9">
        <v>267</v>
      </c>
      <c r="BF53" s="9">
        <v>6</v>
      </c>
      <c r="BH53" s="9">
        <v>74</v>
      </c>
      <c r="BJ53" s="9">
        <v>79</v>
      </c>
      <c r="BK53" s="9">
        <v>35</v>
      </c>
      <c r="BL53" s="9">
        <v>168</v>
      </c>
      <c r="BM53" s="9">
        <v>3</v>
      </c>
      <c r="BN53" s="9">
        <v>31913</v>
      </c>
      <c r="BO53" s="9">
        <v>129287</v>
      </c>
      <c r="BQ53" s="9">
        <v>250</v>
      </c>
      <c r="BR53" s="9">
        <v>1500</v>
      </c>
      <c r="BS53" s="9">
        <v>912</v>
      </c>
      <c r="BU53" s="9">
        <v>6457</v>
      </c>
      <c r="BW53" s="9">
        <v>700</v>
      </c>
      <c r="BX53" s="9">
        <v>2802</v>
      </c>
      <c r="BY53" s="9">
        <v>8693</v>
      </c>
      <c r="BZ53" s="9">
        <v>1100</v>
      </c>
      <c r="CA53" s="10">
        <v>129287</v>
      </c>
    </row>
    <row r="54" spans="1:79" x14ac:dyDescent="0.25">
      <c r="A54" t="s">
        <v>64</v>
      </c>
      <c r="B54" s="11">
        <v>5.6871387369643736E-3</v>
      </c>
      <c r="C54" s="11">
        <v>6.2590252428531366E-3</v>
      </c>
      <c r="D54" s="11">
        <v>4.421420740347062E-3</v>
      </c>
      <c r="E54" s="11">
        <v>3.8568090763897115E-3</v>
      </c>
      <c r="F54" s="11">
        <v>2.8090875870890337E-3</v>
      </c>
      <c r="G54" s="11">
        <v>6.1943454616811737E-3</v>
      </c>
      <c r="H54" s="11">
        <v>3.0758470994648045E-3</v>
      </c>
      <c r="I54" s="11">
        <v>2.6828349644434121E-3</v>
      </c>
      <c r="J54" s="11">
        <v>4.9016156134209241E-3</v>
      </c>
      <c r="K54" s="11">
        <v>3.9036554528822961E-3</v>
      </c>
      <c r="L54" s="11">
        <v>1.2876405381153609E-3</v>
      </c>
      <c r="M54" s="11">
        <v>2.8705388116798763E-3</v>
      </c>
      <c r="N54" s="31">
        <f t="shared" si="0"/>
        <v>5</v>
      </c>
      <c r="O54" s="31">
        <v>12</v>
      </c>
      <c r="P54" s="11">
        <v>6.2590252428531366E-3</v>
      </c>
      <c r="Q54" s="9">
        <v>21876</v>
      </c>
      <c r="R54" s="9">
        <v>23280</v>
      </c>
      <c r="S54" s="9">
        <v>13627</v>
      </c>
      <c r="T54" s="9">
        <v>13511</v>
      </c>
      <c r="U54" s="9">
        <v>10939</v>
      </c>
      <c r="V54" s="9">
        <v>17472</v>
      </c>
      <c r="W54" s="9">
        <v>5946</v>
      </c>
      <c r="X54" s="9">
        <v>3939</v>
      </c>
      <c r="Y54" s="9">
        <v>6613</v>
      </c>
      <c r="Z54" s="9">
        <v>5695</v>
      </c>
      <c r="AA54" s="9">
        <v>1501</v>
      </c>
      <c r="AB54" s="9">
        <v>2561</v>
      </c>
      <c r="AC54" s="9">
        <v>3846574</v>
      </c>
      <c r="AD54" s="9">
        <v>3719429</v>
      </c>
      <c r="AE54" s="9">
        <v>3082041</v>
      </c>
      <c r="AF54" s="9">
        <v>3503155</v>
      </c>
      <c r="AG54" s="9">
        <v>3894147</v>
      </c>
      <c r="AH54" s="9">
        <v>2820637</v>
      </c>
      <c r="AI54" s="9">
        <v>1933126</v>
      </c>
      <c r="AJ54" s="9">
        <v>1468223</v>
      </c>
      <c r="AK54" s="9">
        <v>1349147</v>
      </c>
      <c r="AL54" s="9">
        <v>1458889</v>
      </c>
      <c r="AM54" s="9">
        <v>1165698</v>
      </c>
      <c r="AN54" s="9">
        <v>892167</v>
      </c>
      <c r="AO54" s="11">
        <v>6.5004052127050644E-3</v>
      </c>
      <c r="AP54" s="11">
        <v>6.5063468064255276E-3</v>
      </c>
      <c r="AQ54" s="11">
        <v>6.7960085980429451E-3</v>
      </c>
      <c r="AR54" s="11">
        <v>5.1458079031884117E-3</v>
      </c>
      <c r="AS54" s="11">
        <v>2.9902812161463348E-3</v>
      </c>
      <c r="AT54" s="11">
        <v>5.2431805241302835E-3</v>
      </c>
      <c r="AU54" s="11">
        <v>2.5334961522314073E-3</v>
      </c>
      <c r="AV54" s="11">
        <v>4.4323757714864048E-3</v>
      </c>
      <c r="AW54" s="11">
        <v>3.4975440220383516E-3</v>
      </c>
      <c r="AX54" s="11">
        <v>3.639434087746815E-3</v>
      </c>
      <c r="AY54" s="11">
        <v>1.4313895693967872E-3</v>
      </c>
      <c r="AZ54" s="11">
        <v>3.0125361052031462E-3</v>
      </c>
      <c r="BA54" s="11">
        <v>6.7960085980429451E-3</v>
      </c>
      <c r="BB54" s="9">
        <v>29822</v>
      </c>
      <c r="BC54" s="9">
        <v>29159</v>
      </c>
      <c r="BD54" s="9">
        <v>28066</v>
      </c>
      <c r="BE54" s="9">
        <v>23127</v>
      </c>
      <c r="BF54" s="9">
        <v>12126</v>
      </c>
      <c r="BG54" s="9">
        <v>18988</v>
      </c>
      <c r="BH54" s="9">
        <v>5944</v>
      </c>
      <c r="BI54" s="9">
        <v>8829</v>
      </c>
      <c r="BJ54" s="9">
        <v>7134</v>
      </c>
      <c r="BK54" s="9">
        <v>8017</v>
      </c>
      <c r="BL54" s="9">
        <v>2208</v>
      </c>
      <c r="BM54" s="9">
        <v>4296</v>
      </c>
      <c r="BN54" s="9">
        <v>29822</v>
      </c>
      <c r="BO54" s="9">
        <v>4587714</v>
      </c>
      <c r="BP54" s="9">
        <v>4481624</v>
      </c>
      <c r="BQ54" s="9">
        <v>4129777</v>
      </c>
      <c r="BR54" s="9">
        <v>4494338</v>
      </c>
      <c r="BS54" s="9">
        <v>4055137</v>
      </c>
      <c r="BT54" s="9">
        <v>3621466</v>
      </c>
      <c r="BU54" s="9">
        <v>2346165</v>
      </c>
      <c r="BV54" s="9">
        <v>1991934</v>
      </c>
      <c r="BW54" s="9">
        <v>2039717</v>
      </c>
      <c r="BX54" s="9">
        <v>2202815</v>
      </c>
      <c r="BY54" s="9">
        <v>1542557</v>
      </c>
      <c r="BZ54" s="9">
        <v>1426041</v>
      </c>
      <c r="CA54" s="10">
        <v>4587714</v>
      </c>
    </row>
    <row r="55" spans="1:79" x14ac:dyDescent="0.25">
      <c r="A55" t="s">
        <v>24</v>
      </c>
      <c r="B55" s="11">
        <v>0.11251110572651643</v>
      </c>
      <c r="C55" s="11">
        <v>1.2242205063043691E-2</v>
      </c>
      <c r="D55" s="11">
        <v>5.9474232170744407E-2</v>
      </c>
      <c r="E55" s="11">
        <v>1.5472727272727273E-2</v>
      </c>
      <c r="F55" s="11">
        <v>6.5808862786972774E-2</v>
      </c>
      <c r="G55" s="11">
        <v>2.843426883308715E-2</v>
      </c>
      <c r="H55" s="11">
        <v>0.11963275526291385</v>
      </c>
      <c r="I55" s="11">
        <v>2.0198562136254709E-2</v>
      </c>
      <c r="J55" s="11">
        <v>4.1198501872659173E-2</v>
      </c>
      <c r="K55" s="11">
        <v>4.5965770171149146E-2</v>
      </c>
      <c r="L55" s="11">
        <v>2.1363173957273652E-2</v>
      </c>
      <c r="N55" s="31">
        <f t="shared" si="0"/>
        <v>4</v>
      </c>
      <c r="O55" s="31">
        <v>11</v>
      </c>
      <c r="P55" s="11">
        <v>0.11963275526291385</v>
      </c>
      <c r="Q55" s="9">
        <v>1393</v>
      </c>
      <c r="R55" s="9">
        <v>501</v>
      </c>
      <c r="S55" s="9">
        <v>1828</v>
      </c>
      <c r="T55" s="9">
        <v>851</v>
      </c>
      <c r="U55" s="9">
        <v>6163</v>
      </c>
      <c r="V55" s="9">
        <v>154</v>
      </c>
      <c r="W55" s="9">
        <v>2580</v>
      </c>
      <c r="X55" s="9">
        <v>118</v>
      </c>
      <c r="Y55" s="9">
        <v>506</v>
      </c>
      <c r="Z55" s="9">
        <v>376</v>
      </c>
      <c r="AA55" s="9">
        <v>84</v>
      </c>
      <c r="AC55" s="9">
        <v>12381</v>
      </c>
      <c r="AD55" s="9">
        <v>40924</v>
      </c>
      <c r="AE55" s="9">
        <v>30736</v>
      </c>
      <c r="AF55" s="9">
        <v>55000</v>
      </c>
      <c r="AG55" s="9">
        <v>93650</v>
      </c>
      <c r="AH55" s="9">
        <v>5416</v>
      </c>
      <c r="AI55" s="9">
        <v>21566</v>
      </c>
      <c r="AJ55" s="9">
        <v>5842</v>
      </c>
      <c r="AK55" s="9">
        <v>12282</v>
      </c>
      <c r="AL55" s="9">
        <v>8180</v>
      </c>
      <c r="AM55" s="9">
        <v>3932</v>
      </c>
      <c r="AO55" s="11">
        <v>0.10881284947314487</v>
      </c>
      <c r="AP55" s="11">
        <v>1.0504295188498687E-2</v>
      </c>
      <c r="AQ55" s="11">
        <v>5.2007891389559482E-2</v>
      </c>
      <c r="AR55" s="11">
        <v>1.1196843556483125E-2</v>
      </c>
      <c r="AS55" s="11">
        <v>4.0264601436703115E-2</v>
      </c>
      <c r="AT55" s="11">
        <v>2.7750759878419452E-2</v>
      </c>
      <c r="AU55" s="11">
        <v>0.12760275212746697</v>
      </c>
      <c r="AV55" s="11">
        <v>1.9924793670947894E-2</v>
      </c>
      <c r="AW55" s="11">
        <v>4.414040431333055E-2</v>
      </c>
      <c r="AX55" s="11">
        <v>4.5113435517051548E-2</v>
      </c>
      <c r="AY55" s="11">
        <v>2.4985431235431236E-2</v>
      </c>
      <c r="BA55" s="11">
        <v>0.12760275212746697</v>
      </c>
      <c r="BB55" s="9">
        <v>9769</v>
      </c>
      <c r="BC55" s="9">
        <v>708</v>
      </c>
      <c r="BD55" s="9">
        <v>8014</v>
      </c>
      <c r="BE55" s="9">
        <v>5880</v>
      </c>
      <c r="BF55" s="9">
        <v>27269</v>
      </c>
      <c r="BG55" s="9">
        <v>913</v>
      </c>
      <c r="BH55" s="9">
        <v>11276</v>
      </c>
      <c r="BI55" s="9">
        <v>408</v>
      </c>
      <c r="BJ55" s="9">
        <v>1797</v>
      </c>
      <c r="BK55" s="9">
        <v>1557</v>
      </c>
      <c r="BL55" s="9">
        <v>343</v>
      </c>
      <c r="BN55" s="9">
        <v>27269</v>
      </c>
      <c r="BO55" s="9">
        <v>89778</v>
      </c>
      <c r="BP55" s="9">
        <v>67401</v>
      </c>
      <c r="BQ55" s="9">
        <v>154092</v>
      </c>
      <c r="BR55" s="9">
        <v>525148</v>
      </c>
      <c r="BS55" s="9">
        <v>677245</v>
      </c>
      <c r="BT55" s="9">
        <v>32900</v>
      </c>
      <c r="BU55" s="9">
        <v>88368</v>
      </c>
      <c r="BV55" s="9">
        <v>20477</v>
      </c>
      <c r="BW55" s="9">
        <v>40711</v>
      </c>
      <c r="BX55" s="9">
        <v>34513</v>
      </c>
      <c r="BY55" s="9">
        <v>13728</v>
      </c>
      <c r="CA55" s="10">
        <v>677245</v>
      </c>
    </row>
    <row r="56" spans="1:79" x14ac:dyDescent="0.25">
      <c r="A56" t="s">
        <v>60</v>
      </c>
      <c r="I56" s="11">
        <v>2.3529411764705882E-2</v>
      </c>
      <c r="J56" s="11">
        <v>5.730129390018484E-2</v>
      </c>
      <c r="K56" s="11">
        <v>0.16186340307935254</v>
      </c>
      <c r="L56" s="11">
        <v>2.0338983050847456E-2</v>
      </c>
      <c r="N56" s="31">
        <f t="shared" si="0"/>
        <v>4</v>
      </c>
      <c r="O56" s="31">
        <v>4</v>
      </c>
      <c r="P56" s="11">
        <v>0.16186340307935254</v>
      </c>
      <c r="X56" s="9">
        <v>10</v>
      </c>
      <c r="Y56" s="9">
        <v>31</v>
      </c>
      <c r="Z56" s="9">
        <v>2870</v>
      </c>
      <c r="AA56" s="9">
        <v>12</v>
      </c>
      <c r="AJ56" s="9">
        <v>425</v>
      </c>
      <c r="AK56" s="9">
        <v>541</v>
      </c>
      <c r="AL56" s="9">
        <v>17731</v>
      </c>
      <c r="AM56" s="9">
        <v>590</v>
      </c>
      <c r="AV56" s="11">
        <v>1.6222479721900347E-2</v>
      </c>
      <c r="AW56" s="11">
        <v>3.073567321039064E-2</v>
      </c>
      <c r="AX56" s="11">
        <v>0.16188435669342591</v>
      </c>
      <c r="AY56" s="11">
        <v>2.0604120824164834E-2</v>
      </c>
      <c r="BA56" s="11">
        <v>0.16188435669342591</v>
      </c>
      <c r="BI56" s="9">
        <v>14</v>
      </c>
      <c r="BJ56" s="9">
        <v>155</v>
      </c>
      <c r="BK56" s="9">
        <v>23876</v>
      </c>
      <c r="BL56" s="9">
        <v>103</v>
      </c>
      <c r="BN56" s="9">
        <v>23876</v>
      </c>
      <c r="BV56" s="9">
        <v>863</v>
      </c>
      <c r="BW56" s="9">
        <v>5043</v>
      </c>
      <c r="BX56" s="9">
        <v>147488</v>
      </c>
      <c r="BY56" s="9">
        <v>4999</v>
      </c>
      <c r="CA56" s="10">
        <v>147488</v>
      </c>
    </row>
    <row r="57" spans="1:79" x14ac:dyDescent="0.25">
      <c r="A57" t="s">
        <v>22</v>
      </c>
      <c r="B57" s="11">
        <v>1.6014519831313724E-2</v>
      </c>
      <c r="C57" s="11">
        <v>1.2808364646299624E-2</v>
      </c>
      <c r="D57" s="11">
        <v>4.4649032842798198E-2</v>
      </c>
      <c r="E57" s="11">
        <v>1.8041093602093657E-2</v>
      </c>
      <c r="F57" s="11">
        <v>0.10615840893230984</v>
      </c>
      <c r="G57" s="11">
        <v>2.3599097405039487E-2</v>
      </c>
      <c r="H57" s="11">
        <v>1.5178050204319907E-2</v>
      </c>
      <c r="I57" s="11">
        <v>1.4984290663014582E-2</v>
      </c>
      <c r="J57" s="11">
        <v>5.2038161318300087E-3</v>
      </c>
      <c r="K57" s="11">
        <v>4.2796005706134095E-3</v>
      </c>
      <c r="L57" s="11">
        <v>1.6302462712452306E-2</v>
      </c>
      <c r="M57" s="11">
        <v>2.1883155992772536E-2</v>
      </c>
      <c r="N57" s="31">
        <f t="shared" si="0"/>
        <v>5</v>
      </c>
      <c r="O57" s="31">
        <v>12</v>
      </c>
      <c r="P57" s="11">
        <v>0.10615840893230984</v>
      </c>
      <c r="Q57" s="9">
        <v>600</v>
      </c>
      <c r="R57" s="9">
        <v>392</v>
      </c>
      <c r="S57" s="9">
        <v>1872</v>
      </c>
      <c r="T57" s="9">
        <v>1296</v>
      </c>
      <c r="U57" s="9">
        <v>2434</v>
      </c>
      <c r="V57" s="9">
        <v>251</v>
      </c>
      <c r="W57" s="9">
        <v>130</v>
      </c>
      <c r="X57" s="9">
        <v>186</v>
      </c>
      <c r="Y57" s="9">
        <v>66</v>
      </c>
      <c r="Z57" s="9">
        <v>27</v>
      </c>
      <c r="AA57" s="9">
        <v>94</v>
      </c>
      <c r="AB57" s="9">
        <v>109</v>
      </c>
      <c r="AC57" s="9">
        <v>37466</v>
      </c>
      <c r="AD57" s="9">
        <v>30605</v>
      </c>
      <c r="AE57" s="9">
        <v>41927</v>
      </c>
      <c r="AF57" s="9">
        <v>71836</v>
      </c>
      <c r="AG57" s="9">
        <v>22928</v>
      </c>
      <c r="AH57" s="9">
        <v>10636</v>
      </c>
      <c r="AI57" s="9">
        <v>8565</v>
      </c>
      <c r="AJ57" s="9">
        <v>12413</v>
      </c>
      <c r="AK57" s="9">
        <v>12683</v>
      </c>
      <c r="AL57" s="9">
        <v>6309</v>
      </c>
      <c r="AM57" s="9">
        <v>5766</v>
      </c>
      <c r="AN57" s="9">
        <v>4981</v>
      </c>
      <c r="AO57" s="11">
        <v>1.6659560569374416E-2</v>
      </c>
      <c r="AP57" s="11">
        <v>1.3901569632918517E-2</v>
      </c>
      <c r="AQ57" s="11">
        <v>4.3276322608938322E-2</v>
      </c>
      <c r="AR57" s="11">
        <v>3.1983384178713312E-2</v>
      </c>
      <c r="AS57" s="11">
        <v>0.23293623568057548</v>
      </c>
      <c r="AT57" s="11">
        <v>1.5515137428089952E-2</v>
      </c>
      <c r="AU57" s="11">
        <v>1.2050572896088503E-2</v>
      </c>
      <c r="AV57" s="11">
        <v>1.1758971546944495E-2</v>
      </c>
      <c r="AW57" s="11">
        <v>2.731434779234888E-3</v>
      </c>
      <c r="AX57" s="11">
        <v>5.5671361024963138E-3</v>
      </c>
      <c r="AY57" s="11">
        <v>1.382680506098947E-2</v>
      </c>
      <c r="AZ57" s="11">
        <v>1.8603232692894173E-2</v>
      </c>
      <c r="BA57" s="11">
        <v>0.23293623568057548</v>
      </c>
      <c r="BB57" s="9">
        <v>4259</v>
      </c>
      <c r="BC57" s="9">
        <v>2223</v>
      </c>
      <c r="BD57" s="9">
        <v>4342</v>
      </c>
      <c r="BE57" s="9">
        <v>6175</v>
      </c>
      <c r="BF57" s="9">
        <v>22408</v>
      </c>
      <c r="BG57" s="9">
        <v>534</v>
      </c>
      <c r="BH57" s="9">
        <v>427</v>
      </c>
      <c r="BI57" s="9">
        <v>579</v>
      </c>
      <c r="BJ57" s="9">
        <v>176</v>
      </c>
      <c r="BK57" s="9">
        <v>219</v>
      </c>
      <c r="BL57" s="9">
        <v>365</v>
      </c>
      <c r="BM57" s="9">
        <v>366</v>
      </c>
      <c r="BN57" s="9">
        <v>22408</v>
      </c>
      <c r="BO57" s="9">
        <v>255649</v>
      </c>
      <c r="BP57" s="9">
        <v>159910</v>
      </c>
      <c r="BQ57" s="9">
        <v>100332</v>
      </c>
      <c r="BR57" s="9">
        <v>193069</v>
      </c>
      <c r="BS57" s="9">
        <v>96198</v>
      </c>
      <c r="BT57" s="9">
        <v>34418</v>
      </c>
      <c r="BU57" s="9">
        <v>35434</v>
      </c>
      <c r="BV57" s="9">
        <v>49239</v>
      </c>
      <c r="BW57" s="9">
        <v>64435</v>
      </c>
      <c r="BX57" s="9">
        <v>39338</v>
      </c>
      <c r="BY57" s="9">
        <v>26398</v>
      </c>
      <c r="BZ57" s="9">
        <v>19674</v>
      </c>
      <c r="CA57" s="10">
        <v>255649</v>
      </c>
    </row>
    <row r="58" spans="1:79" x14ac:dyDescent="0.25">
      <c r="A58" t="s">
        <v>48</v>
      </c>
      <c r="B58" s="11">
        <v>4.810620729649732E-3</v>
      </c>
      <c r="C58" s="11">
        <v>1.3715314942902066E-2</v>
      </c>
      <c r="D58" s="11">
        <v>5.5604513062596159E-3</v>
      </c>
      <c r="E58" s="11">
        <v>3.130800745802792E-2</v>
      </c>
      <c r="F58" s="11">
        <v>1.0504201680672268E-3</v>
      </c>
      <c r="G58" s="11">
        <v>8.4163748990035006E-5</v>
      </c>
      <c r="H58" s="11">
        <v>3.5159683562847936E-4</v>
      </c>
      <c r="I58" s="11">
        <v>3.5625841769127168E-3</v>
      </c>
      <c r="L58" s="11">
        <v>9.7087378640776691E-3</v>
      </c>
      <c r="N58" s="31">
        <f t="shared" si="0"/>
        <v>2</v>
      </c>
      <c r="O58" s="31">
        <v>9</v>
      </c>
      <c r="P58" s="11">
        <v>3.130800745802792E-2</v>
      </c>
      <c r="Q58" s="9">
        <v>2472</v>
      </c>
      <c r="R58" s="9">
        <v>3716</v>
      </c>
      <c r="S58" s="9">
        <v>4297</v>
      </c>
      <c r="T58" s="9">
        <v>7573</v>
      </c>
      <c r="U58" s="9">
        <v>126</v>
      </c>
      <c r="V58" s="9">
        <v>5</v>
      </c>
      <c r="W58" s="9">
        <v>12</v>
      </c>
      <c r="X58" s="9">
        <v>246</v>
      </c>
      <c r="AA58" s="9">
        <v>2</v>
      </c>
      <c r="AC58" s="9">
        <v>513863</v>
      </c>
      <c r="AD58" s="9">
        <v>270938</v>
      </c>
      <c r="AE58" s="9">
        <v>772779</v>
      </c>
      <c r="AF58" s="9">
        <v>241887</v>
      </c>
      <c r="AG58" s="9">
        <v>119952</v>
      </c>
      <c r="AH58" s="9">
        <v>59408</v>
      </c>
      <c r="AI58" s="9">
        <v>34130</v>
      </c>
      <c r="AJ58" s="9">
        <v>69051</v>
      </c>
      <c r="AM58" s="9">
        <v>206</v>
      </c>
      <c r="AO58" s="11">
        <v>6.6660476855474856E-3</v>
      </c>
      <c r="AP58" s="11">
        <v>1.938808133459409E-2</v>
      </c>
      <c r="AQ58" s="11">
        <v>6.0801851263149152E-3</v>
      </c>
      <c r="AR58" s="11">
        <v>2.192562910964321E-2</v>
      </c>
      <c r="AS58" s="11">
        <v>9.8173735466937015E-4</v>
      </c>
      <c r="AT58" s="11">
        <v>1.1329946938081839E-4</v>
      </c>
      <c r="AU58" s="11">
        <v>3.9798143814572488E-4</v>
      </c>
      <c r="AV58" s="11">
        <v>4.9992472576818655E-3</v>
      </c>
      <c r="AY58" s="11">
        <v>9.8619329388560158E-3</v>
      </c>
      <c r="BA58" s="11">
        <v>2.192562910964321E-2</v>
      </c>
      <c r="BB58" s="9">
        <v>7036</v>
      </c>
      <c r="BC58" s="9">
        <v>17162</v>
      </c>
      <c r="BD58" s="9">
        <v>10615</v>
      </c>
      <c r="BE58" s="9">
        <v>11644</v>
      </c>
      <c r="BF58" s="9">
        <v>337</v>
      </c>
      <c r="BG58" s="9">
        <v>12</v>
      </c>
      <c r="BH58" s="9">
        <v>50</v>
      </c>
      <c r="BI58" s="9">
        <v>963</v>
      </c>
      <c r="BL58" s="9">
        <v>10</v>
      </c>
      <c r="BN58" s="9">
        <v>17162</v>
      </c>
      <c r="BO58" s="9">
        <v>1055498</v>
      </c>
      <c r="BP58" s="9">
        <v>885183</v>
      </c>
      <c r="BQ58" s="9">
        <v>1745835</v>
      </c>
      <c r="BR58" s="9">
        <v>531068</v>
      </c>
      <c r="BS58" s="9">
        <v>343269</v>
      </c>
      <c r="BT58" s="9">
        <v>105914</v>
      </c>
      <c r="BU58" s="9">
        <v>125634</v>
      </c>
      <c r="BV58" s="9">
        <v>192629</v>
      </c>
      <c r="BY58" s="9">
        <v>1014</v>
      </c>
      <c r="CA58" s="10">
        <v>1745835</v>
      </c>
    </row>
    <row r="59" spans="1:79" x14ac:dyDescent="0.25">
      <c r="A59" t="s">
        <v>47</v>
      </c>
      <c r="F59" s="11">
        <v>2.9333935055078052E-2</v>
      </c>
      <c r="G59" s="11">
        <v>4.4928233728731989E-2</v>
      </c>
      <c r="H59" s="11">
        <v>1.7152636082406372E-2</v>
      </c>
      <c r="I59" s="11">
        <v>2.0759328199153146E-2</v>
      </c>
      <c r="J59" s="11">
        <v>4.2475849019022009E-2</v>
      </c>
      <c r="K59" s="11">
        <v>7.8880942364324778E-3</v>
      </c>
      <c r="L59" s="11">
        <v>1.8287711124053582E-2</v>
      </c>
      <c r="M59" s="11">
        <v>3.0274888558692422E-2</v>
      </c>
      <c r="N59" s="31">
        <f t="shared" si="0"/>
        <v>5</v>
      </c>
      <c r="O59" s="31">
        <v>8</v>
      </c>
      <c r="P59" s="11">
        <v>4.4928233728731989E-2</v>
      </c>
      <c r="U59" s="9">
        <v>1430</v>
      </c>
      <c r="V59" s="9">
        <v>1587</v>
      </c>
      <c r="W59" s="9">
        <v>1303</v>
      </c>
      <c r="X59" s="9">
        <v>2922</v>
      </c>
      <c r="Y59" s="9">
        <v>4265</v>
      </c>
      <c r="Z59" s="9">
        <v>600</v>
      </c>
      <c r="AA59" s="9">
        <v>1884</v>
      </c>
      <c r="AB59" s="9">
        <v>1793</v>
      </c>
      <c r="AG59" s="9">
        <v>48749</v>
      </c>
      <c r="AH59" s="9">
        <v>35323</v>
      </c>
      <c r="AI59" s="9">
        <v>75965</v>
      </c>
      <c r="AJ59" s="9">
        <v>140756</v>
      </c>
      <c r="AK59" s="9">
        <v>100410</v>
      </c>
      <c r="AL59" s="9">
        <v>76064</v>
      </c>
      <c r="AM59" s="9">
        <v>103020</v>
      </c>
      <c r="AN59" s="9">
        <v>59224</v>
      </c>
      <c r="AS59" s="11">
        <v>1.9930463738308604E-2</v>
      </c>
      <c r="AT59" s="11">
        <v>4.6654621342633443E-2</v>
      </c>
      <c r="AU59" s="11">
        <v>1.7517113914215586E-2</v>
      </c>
      <c r="AV59" s="11">
        <v>2.0234788833214029E-2</v>
      </c>
      <c r="AW59" s="11">
        <v>3.6574280622311502E-2</v>
      </c>
      <c r="AX59" s="11">
        <v>7.823861474388712E-3</v>
      </c>
      <c r="AY59" s="11">
        <v>1.8172791960645675E-2</v>
      </c>
      <c r="AZ59" s="11">
        <v>3.2155659788482463E-2</v>
      </c>
      <c r="BA59" s="11">
        <v>4.6654621342633443E-2</v>
      </c>
      <c r="BF59" s="9">
        <v>2035</v>
      </c>
      <c r="BG59" s="9">
        <v>3331</v>
      </c>
      <c r="BH59" s="9">
        <v>2976</v>
      </c>
      <c r="BI59" s="9">
        <v>7067</v>
      </c>
      <c r="BJ59" s="9">
        <v>15330</v>
      </c>
      <c r="BK59" s="9">
        <v>1501</v>
      </c>
      <c r="BL59" s="9">
        <v>6040</v>
      </c>
      <c r="BM59" s="9">
        <v>5409</v>
      </c>
      <c r="BN59" s="9">
        <v>15330</v>
      </c>
      <c r="BS59" s="9">
        <v>102105</v>
      </c>
      <c r="BT59" s="9">
        <v>71397</v>
      </c>
      <c r="BU59" s="9">
        <v>169891</v>
      </c>
      <c r="BV59" s="9">
        <v>349250</v>
      </c>
      <c r="BW59" s="9">
        <v>419147</v>
      </c>
      <c r="BX59" s="9">
        <v>191849</v>
      </c>
      <c r="BY59" s="9">
        <v>332365</v>
      </c>
      <c r="BZ59" s="9">
        <v>168213</v>
      </c>
      <c r="CA59" s="10">
        <v>419147</v>
      </c>
    </row>
    <row r="60" spans="1:79" x14ac:dyDescent="0.25">
      <c r="A60" t="s">
        <v>51</v>
      </c>
      <c r="E60" s="11">
        <v>3.3200531208499335E-5</v>
      </c>
      <c r="K60" s="11">
        <v>1.30718954248366E-3</v>
      </c>
      <c r="L60" s="11">
        <v>7.2583658002881996E-2</v>
      </c>
      <c r="M60" s="11">
        <v>3.9490138434874182E-4</v>
      </c>
      <c r="N60" s="31">
        <f t="shared" si="0"/>
        <v>3</v>
      </c>
      <c r="O60" s="31">
        <v>4</v>
      </c>
      <c r="P60" s="11">
        <v>7.2583658002881996E-2</v>
      </c>
      <c r="T60" s="9">
        <v>1</v>
      </c>
      <c r="Z60" s="9">
        <v>1</v>
      </c>
      <c r="AA60" s="9">
        <v>1360</v>
      </c>
      <c r="AB60" s="9">
        <v>18</v>
      </c>
      <c r="AF60" s="9">
        <v>30120</v>
      </c>
      <c r="AL60" s="9">
        <v>765</v>
      </c>
      <c r="AM60" s="9">
        <v>18737</v>
      </c>
      <c r="AN60" s="9">
        <v>45581</v>
      </c>
      <c r="AR60" s="11">
        <v>3.7009497982982363E-5</v>
      </c>
      <c r="AX60" s="11">
        <v>2.8951939779965256E-4</v>
      </c>
      <c r="AY60" s="11">
        <v>7.1381415652939345E-2</v>
      </c>
      <c r="AZ60" s="11">
        <v>3.5874525260449054E-4</v>
      </c>
      <c r="BA60" s="11">
        <v>7.1381415652939345E-2</v>
      </c>
      <c r="BE60" s="9">
        <v>11</v>
      </c>
      <c r="BK60" s="9">
        <v>1</v>
      </c>
      <c r="BL60" s="9">
        <v>13948</v>
      </c>
      <c r="BM60" s="9">
        <v>150</v>
      </c>
      <c r="BN60" s="9">
        <v>13948</v>
      </c>
      <c r="BR60" s="9">
        <v>297221</v>
      </c>
      <c r="BX60" s="9">
        <v>3454</v>
      </c>
      <c r="BY60" s="9">
        <v>195401</v>
      </c>
      <c r="BZ60" s="9">
        <v>418124</v>
      </c>
      <c r="CA60" s="10">
        <v>418124</v>
      </c>
    </row>
    <row r="61" spans="1:79" x14ac:dyDescent="0.25">
      <c r="A61" t="s">
        <v>153</v>
      </c>
      <c r="G61" s="11">
        <v>2.3261407471827492E-3</v>
      </c>
      <c r="H61" s="11">
        <v>4.522777581878775E-4</v>
      </c>
      <c r="I61" s="11">
        <v>4.6530272227037275E-4</v>
      </c>
      <c r="J61" s="11">
        <v>1.4502442110499033E-3</v>
      </c>
      <c r="N61" s="31">
        <f t="shared" si="0"/>
        <v>2</v>
      </c>
      <c r="O61" s="31">
        <v>4</v>
      </c>
      <c r="P61" s="11">
        <v>2.3261407471827492E-3</v>
      </c>
      <c r="V61" s="9">
        <v>76016</v>
      </c>
      <c r="W61" s="9">
        <v>17926</v>
      </c>
      <c r="X61" s="9">
        <v>12591</v>
      </c>
      <c r="Y61" s="9">
        <v>44737</v>
      </c>
      <c r="AH61" s="9">
        <v>32679020</v>
      </c>
      <c r="AI61" s="9">
        <v>39634936</v>
      </c>
      <c r="AJ61" s="9">
        <v>27059803</v>
      </c>
      <c r="AK61" s="9">
        <v>30847908</v>
      </c>
      <c r="AT61" s="11">
        <v>2.6466642126730328E-3</v>
      </c>
      <c r="AU61" s="11">
        <v>4.7461703287679388E-4</v>
      </c>
      <c r="AV61" s="11">
        <v>5.4983115730528921E-4</v>
      </c>
      <c r="AW61" s="11">
        <v>1.494258144016897E-3</v>
      </c>
      <c r="BA61" s="11">
        <v>2.6466642126730328E-3</v>
      </c>
      <c r="BG61" s="9">
        <v>13201</v>
      </c>
      <c r="BH61" s="9">
        <v>2965</v>
      </c>
      <c r="BI61" s="9">
        <v>2309</v>
      </c>
      <c r="BJ61" s="9">
        <v>10363</v>
      </c>
      <c r="BN61" s="9">
        <v>13201</v>
      </c>
      <c r="BT61" s="9">
        <v>4987788</v>
      </c>
      <c r="BU61" s="9">
        <v>6247142</v>
      </c>
      <c r="BV61" s="9">
        <v>4199471</v>
      </c>
      <c r="BW61" s="9">
        <v>6935214</v>
      </c>
      <c r="CA61" s="10">
        <v>6935214</v>
      </c>
    </row>
    <row r="62" spans="1:79" x14ac:dyDescent="0.25">
      <c r="A62" t="s">
        <v>154</v>
      </c>
      <c r="B62" s="11">
        <v>5.3965739182097235E-3</v>
      </c>
      <c r="C62" s="11">
        <v>7.558070515610779E-3</v>
      </c>
      <c r="D62" s="11">
        <v>1.8489901043784736E-2</v>
      </c>
      <c r="E62" s="11">
        <v>1.6040157004830918E-3</v>
      </c>
      <c r="F62" s="11">
        <v>1.4730210528701249E-3</v>
      </c>
      <c r="G62" s="11">
        <v>9.9126981809687879E-3</v>
      </c>
      <c r="H62" s="11">
        <v>3.4534310061294662E-3</v>
      </c>
      <c r="I62" s="11">
        <v>3.6469279268141921E-3</v>
      </c>
      <c r="J62" s="11">
        <v>4.4519656339494923E-2</v>
      </c>
      <c r="K62" s="11">
        <v>1.819471178198764E-2</v>
      </c>
      <c r="L62" s="11">
        <v>7.1932096101280391E-4</v>
      </c>
      <c r="M62" s="11">
        <v>1.7132088401576153E-4</v>
      </c>
      <c r="N62" s="31">
        <f t="shared" si="0"/>
        <v>5</v>
      </c>
      <c r="O62" s="31">
        <v>12</v>
      </c>
      <c r="P62" s="11">
        <v>4.4519656339494923E-2</v>
      </c>
      <c r="Q62" s="9">
        <v>327</v>
      </c>
      <c r="R62" s="9">
        <v>573</v>
      </c>
      <c r="S62" s="9">
        <v>1364</v>
      </c>
      <c r="T62" s="9">
        <v>85</v>
      </c>
      <c r="U62" s="9">
        <v>130</v>
      </c>
      <c r="V62" s="9">
        <v>679</v>
      </c>
      <c r="W62" s="9">
        <v>231</v>
      </c>
      <c r="X62" s="9">
        <v>236</v>
      </c>
      <c r="Y62" s="9">
        <v>2565</v>
      </c>
      <c r="Z62" s="9">
        <v>898</v>
      </c>
      <c r="AA62" s="9">
        <v>30</v>
      </c>
      <c r="AB62" s="9">
        <v>1</v>
      </c>
      <c r="AC62" s="9">
        <v>60594</v>
      </c>
      <c r="AD62" s="9">
        <v>75813</v>
      </c>
      <c r="AE62" s="9">
        <v>73770</v>
      </c>
      <c r="AF62" s="9">
        <v>52992</v>
      </c>
      <c r="AG62" s="9">
        <v>88254</v>
      </c>
      <c r="AH62" s="9">
        <v>68498</v>
      </c>
      <c r="AI62" s="9">
        <v>66890</v>
      </c>
      <c r="AJ62" s="9">
        <v>64712</v>
      </c>
      <c r="AK62" s="9">
        <v>57615</v>
      </c>
      <c r="AL62" s="9">
        <v>49355</v>
      </c>
      <c r="AM62" s="9">
        <v>41706</v>
      </c>
      <c r="AN62" s="9">
        <v>5837</v>
      </c>
      <c r="AO62" s="11">
        <v>4.57919544991435E-3</v>
      </c>
      <c r="AP62" s="11">
        <v>7.6889980193319144E-3</v>
      </c>
      <c r="AQ62" s="11">
        <v>2.1411376298232341E-2</v>
      </c>
      <c r="AR62" s="11">
        <v>2.0552289124453407E-3</v>
      </c>
      <c r="AS62" s="11">
        <v>1.3410768514618846E-3</v>
      </c>
      <c r="AT62" s="11">
        <v>1.0078758721294325E-2</v>
      </c>
      <c r="AU62" s="11">
        <v>3.5129699870172846E-3</v>
      </c>
      <c r="AV62" s="11">
        <v>3.6720518769041565E-3</v>
      </c>
      <c r="AW62" s="11">
        <v>5.0528736576251003E-2</v>
      </c>
      <c r="AX62" s="11">
        <v>2.20171838997156E-2</v>
      </c>
      <c r="AY62" s="11">
        <v>8.2819282613662325E-4</v>
      </c>
      <c r="AZ62" s="11">
        <v>3.4258307639602604E-4</v>
      </c>
      <c r="BA62" s="11">
        <v>5.0528736576251003E-2</v>
      </c>
      <c r="BB62" s="9">
        <v>1227</v>
      </c>
      <c r="BC62" s="9">
        <v>2073</v>
      </c>
      <c r="BD62" s="9">
        <v>6226</v>
      </c>
      <c r="BE62" s="9">
        <v>431</v>
      </c>
      <c r="BF62" s="9">
        <v>484</v>
      </c>
      <c r="BG62" s="9">
        <v>2736</v>
      </c>
      <c r="BH62" s="9">
        <v>966</v>
      </c>
      <c r="BI62" s="9">
        <v>1051</v>
      </c>
      <c r="BJ62" s="9">
        <v>12304</v>
      </c>
      <c r="BK62" s="9">
        <v>4405</v>
      </c>
      <c r="BL62" s="9">
        <v>87</v>
      </c>
      <c r="BM62" s="9">
        <v>1</v>
      </c>
      <c r="BN62" s="9">
        <v>12304</v>
      </c>
      <c r="BO62" s="9">
        <v>267951</v>
      </c>
      <c r="BP62" s="9">
        <v>269606</v>
      </c>
      <c r="BQ62" s="9">
        <v>290780</v>
      </c>
      <c r="BR62" s="9">
        <v>209709</v>
      </c>
      <c r="BS62" s="9">
        <v>360904</v>
      </c>
      <c r="BT62" s="9">
        <v>271462</v>
      </c>
      <c r="BU62" s="9">
        <v>274981</v>
      </c>
      <c r="BV62" s="9">
        <v>286216</v>
      </c>
      <c r="BW62" s="9">
        <v>243505</v>
      </c>
      <c r="BX62" s="9">
        <v>200071</v>
      </c>
      <c r="BY62" s="9">
        <v>105048</v>
      </c>
      <c r="BZ62" s="9">
        <v>2919</v>
      </c>
      <c r="CA62" s="10">
        <v>360904</v>
      </c>
    </row>
    <row r="63" spans="1:79" x14ac:dyDescent="0.25">
      <c r="A63" t="s">
        <v>34</v>
      </c>
      <c r="B63" s="11">
        <v>1.3332696547826572E-2</v>
      </c>
      <c r="C63" s="11">
        <v>9.8662141363116147E-4</v>
      </c>
      <c r="D63" s="11">
        <v>9.5793936598605666E-4</v>
      </c>
      <c r="E63" s="11">
        <v>3.7392263540673432E-5</v>
      </c>
      <c r="F63" s="11">
        <v>1.7562731882944392E-5</v>
      </c>
      <c r="H63" s="11">
        <v>1.8310908454433664E-3</v>
      </c>
      <c r="I63" s="11">
        <v>7.3710073710073713E-3</v>
      </c>
      <c r="J63" s="11">
        <v>5.2054308728912303E-3</v>
      </c>
      <c r="K63" s="11">
        <v>4.4373182191065706E-3</v>
      </c>
      <c r="L63" s="11">
        <v>6.0219624512929506E-3</v>
      </c>
      <c r="M63" s="11">
        <v>6.889352818371608E-2</v>
      </c>
      <c r="N63" s="31">
        <f t="shared" si="0"/>
        <v>5</v>
      </c>
      <c r="O63" s="31">
        <v>11</v>
      </c>
      <c r="P63" s="11">
        <v>6.889352818371608E-2</v>
      </c>
      <c r="Q63" s="9">
        <v>1675</v>
      </c>
      <c r="R63" s="9">
        <v>50</v>
      </c>
      <c r="S63" s="9">
        <v>54</v>
      </c>
      <c r="T63" s="9">
        <v>2</v>
      </c>
      <c r="U63" s="9">
        <v>4</v>
      </c>
      <c r="W63" s="9">
        <v>204</v>
      </c>
      <c r="X63" s="9">
        <v>3</v>
      </c>
      <c r="Y63" s="9">
        <v>411</v>
      </c>
      <c r="Z63" s="9">
        <v>238</v>
      </c>
      <c r="AA63" s="9">
        <v>561</v>
      </c>
      <c r="AB63" s="9">
        <v>33</v>
      </c>
      <c r="AC63" s="9">
        <v>125631</v>
      </c>
      <c r="AD63" s="9">
        <v>50678</v>
      </c>
      <c r="AE63" s="9">
        <v>56371</v>
      </c>
      <c r="AF63" s="9">
        <v>53487</v>
      </c>
      <c r="AG63" s="9">
        <v>227755</v>
      </c>
      <c r="AI63" s="9">
        <v>111409</v>
      </c>
      <c r="AJ63" s="9">
        <v>407</v>
      </c>
      <c r="AK63" s="9">
        <v>78956</v>
      </c>
      <c r="AL63" s="9">
        <v>53636</v>
      </c>
      <c r="AM63" s="9">
        <v>93159</v>
      </c>
      <c r="AN63" s="9">
        <v>479</v>
      </c>
      <c r="AO63" s="11">
        <v>3.9443934832883297E-2</v>
      </c>
      <c r="AP63" s="11">
        <v>8.7127428930358847E-4</v>
      </c>
      <c r="AQ63" s="11">
        <v>1.1878171278065408E-3</v>
      </c>
      <c r="AR63" s="11">
        <v>2.4072023494294932E-5</v>
      </c>
      <c r="AS63" s="11">
        <v>1.3196964698119433E-5</v>
      </c>
      <c r="AU63" s="11">
        <v>1.8718971270448442E-3</v>
      </c>
      <c r="AV63" s="11">
        <v>9.1324200913242004E-3</v>
      </c>
      <c r="AW63" s="11">
        <v>1.3690347267345318E-2</v>
      </c>
      <c r="AX63" s="11">
        <v>4.8516939000431258E-3</v>
      </c>
      <c r="AY63" s="11">
        <v>6.2268075126274596E-3</v>
      </c>
      <c r="AZ63" s="11">
        <v>5.930087390761548E-2</v>
      </c>
      <c r="BA63" s="11">
        <v>5.930087390761548E-2</v>
      </c>
      <c r="BB63" s="9">
        <v>12212</v>
      </c>
      <c r="BC63" s="9">
        <v>43</v>
      </c>
      <c r="BD63" s="9">
        <v>92</v>
      </c>
      <c r="BE63" s="9">
        <v>2</v>
      </c>
      <c r="BF63" s="9">
        <v>4</v>
      </c>
      <c r="BH63" s="9">
        <v>207</v>
      </c>
      <c r="BI63" s="9">
        <v>8</v>
      </c>
      <c r="BJ63" s="9">
        <v>1517</v>
      </c>
      <c r="BK63" s="9">
        <v>405</v>
      </c>
      <c r="BL63" s="9">
        <v>985</v>
      </c>
      <c r="BM63" s="9">
        <v>95</v>
      </c>
      <c r="BN63" s="9">
        <v>12212</v>
      </c>
      <c r="BO63" s="9">
        <v>309604</v>
      </c>
      <c r="BP63" s="9">
        <v>49353</v>
      </c>
      <c r="BQ63" s="9">
        <v>77453</v>
      </c>
      <c r="BR63" s="9">
        <v>83084</v>
      </c>
      <c r="BS63" s="9">
        <v>303100</v>
      </c>
      <c r="BU63" s="9">
        <v>110583</v>
      </c>
      <c r="BV63" s="9">
        <v>876</v>
      </c>
      <c r="BW63" s="9">
        <v>110808</v>
      </c>
      <c r="BX63" s="9">
        <v>83476</v>
      </c>
      <c r="BY63" s="9">
        <v>158187</v>
      </c>
      <c r="BZ63" s="9">
        <v>1602</v>
      </c>
      <c r="CA63" s="10">
        <v>309604</v>
      </c>
    </row>
    <row r="64" spans="1:79" x14ac:dyDescent="0.25">
      <c r="A64" t="s">
        <v>69</v>
      </c>
      <c r="B64" s="11">
        <v>2.6885918356331973E-2</v>
      </c>
      <c r="C64" s="11">
        <v>2.2609181680800998E-2</v>
      </c>
      <c r="D64" s="11">
        <v>4.2944475319557418E-2</v>
      </c>
      <c r="E64" s="11">
        <v>3.1527841117761246E-2</v>
      </c>
      <c r="F64" s="11">
        <v>7.4227277041348984E-3</v>
      </c>
      <c r="G64" s="11">
        <v>4.0405391845335656E-3</v>
      </c>
      <c r="H64" s="11">
        <v>6.4914249078377945E-3</v>
      </c>
      <c r="I64" s="11">
        <v>3.0541416011105969E-2</v>
      </c>
      <c r="J64" s="11">
        <v>2.6448362720403022E-2</v>
      </c>
      <c r="K64" s="11">
        <v>1.6918775539465195E-2</v>
      </c>
      <c r="L64" s="11">
        <v>5.4905360497038001E-2</v>
      </c>
      <c r="M64" s="11">
        <v>3.5562310030395138E-2</v>
      </c>
      <c r="N64" s="31">
        <f t="shared" si="0"/>
        <v>5</v>
      </c>
      <c r="O64" s="31">
        <v>12</v>
      </c>
      <c r="P64" s="11">
        <v>5.4905360497038001E-2</v>
      </c>
      <c r="Q64" s="9">
        <v>7472</v>
      </c>
      <c r="R64" s="9">
        <v>6553</v>
      </c>
      <c r="S64" s="9">
        <v>9350</v>
      </c>
      <c r="T64" s="9">
        <v>7812</v>
      </c>
      <c r="U64" s="9">
        <v>1877</v>
      </c>
      <c r="V64" s="9">
        <v>604</v>
      </c>
      <c r="W64" s="9">
        <v>405</v>
      </c>
      <c r="X64" s="9">
        <v>132</v>
      </c>
      <c r="Y64" s="9">
        <v>441</v>
      </c>
      <c r="Z64" s="9">
        <v>236</v>
      </c>
      <c r="AA64" s="9">
        <v>1140</v>
      </c>
      <c r="AB64" s="9">
        <v>117</v>
      </c>
      <c r="AC64" s="9">
        <v>277915</v>
      </c>
      <c r="AD64" s="9">
        <v>289838</v>
      </c>
      <c r="AE64" s="9">
        <v>217723</v>
      </c>
      <c r="AF64" s="9">
        <v>247781</v>
      </c>
      <c r="AG64" s="9">
        <v>252872</v>
      </c>
      <c r="AH64" s="9">
        <v>149485</v>
      </c>
      <c r="AI64" s="9">
        <v>62390</v>
      </c>
      <c r="AJ64" s="9">
        <v>4322</v>
      </c>
      <c r="AK64" s="9">
        <v>16674</v>
      </c>
      <c r="AL64" s="9">
        <v>13949</v>
      </c>
      <c r="AM64" s="9">
        <v>20763</v>
      </c>
      <c r="AN64" s="9">
        <v>3290</v>
      </c>
      <c r="AO64" s="11">
        <v>2.9332871003408593E-2</v>
      </c>
      <c r="AP64" s="11">
        <v>2.8726455988137198E-2</v>
      </c>
      <c r="AQ64" s="11">
        <v>4.9930158034564923E-2</v>
      </c>
      <c r="AR64" s="11">
        <v>3.6786239570995326E-2</v>
      </c>
      <c r="AS64" s="11">
        <v>9.3997971961563842E-3</v>
      </c>
      <c r="AT64" s="11">
        <v>3.5318221343402698E-3</v>
      </c>
      <c r="AU64" s="11">
        <v>6.6221811413449483E-3</v>
      </c>
      <c r="AV64" s="11">
        <v>2.6749282152032643E-2</v>
      </c>
      <c r="AW64" s="11">
        <v>2.5973509406944831E-2</v>
      </c>
      <c r="AX64" s="11">
        <v>1.7719254658385093E-2</v>
      </c>
      <c r="AY64" s="11">
        <v>4.1882865974828883E-2</v>
      </c>
      <c r="AZ64" s="11">
        <v>3.5692574902301349E-2</v>
      </c>
      <c r="BA64" s="11">
        <v>4.9930158034564923E-2</v>
      </c>
      <c r="BB64" s="9">
        <v>8967</v>
      </c>
      <c r="BC64" s="9">
        <v>8582</v>
      </c>
      <c r="BD64" s="9">
        <v>10938</v>
      </c>
      <c r="BE64" s="9">
        <v>11305</v>
      </c>
      <c r="BF64" s="9">
        <v>2336</v>
      </c>
      <c r="BG64" s="9">
        <v>593</v>
      </c>
      <c r="BH64" s="9">
        <v>523</v>
      </c>
      <c r="BI64" s="9">
        <v>708</v>
      </c>
      <c r="BJ64" s="9">
        <v>3265</v>
      </c>
      <c r="BK64" s="9">
        <v>1783</v>
      </c>
      <c r="BL64" s="9">
        <v>3035</v>
      </c>
      <c r="BM64" s="9">
        <v>1233</v>
      </c>
      <c r="BN64" s="9">
        <v>11305</v>
      </c>
      <c r="BO64" s="9">
        <v>305698</v>
      </c>
      <c r="BP64" s="9">
        <v>298749</v>
      </c>
      <c r="BQ64" s="9">
        <v>219066</v>
      </c>
      <c r="BR64" s="9">
        <v>307316</v>
      </c>
      <c r="BS64" s="9">
        <v>248516</v>
      </c>
      <c r="BT64" s="9">
        <v>167902</v>
      </c>
      <c r="BU64" s="9">
        <v>78977</v>
      </c>
      <c r="BV64" s="9">
        <v>26468</v>
      </c>
      <c r="BW64" s="9">
        <v>125705</v>
      </c>
      <c r="BX64" s="9">
        <v>100625</v>
      </c>
      <c r="BY64" s="9">
        <v>72464</v>
      </c>
      <c r="BZ64" s="9">
        <v>34545</v>
      </c>
      <c r="CA64" s="10">
        <v>307316</v>
      </c>
    </row>
    <row r="65" spans="1:79" x14ac:dyDescent="0.25">
      <c r="A65" t="s">
        <v>155</v>
      </c>
      <c r="B65" s="11">
        <v>2.0387359836901123E-3</v>
      </c>
      <c r="C65" s="11">
        <v>0.45691676436107853</v>
      </c>
      <c r="D65" s="11">
        <v>0.32087628865979384</v>
      </c>
      <c r="E65" s="11">
        <v>0.89583333333333337</v>
      </c>
      <c r="F65" s="11">
        <v>0.86823855755894586</v>
      </c>
      <c r="G65" s="11">
        <v>0.8134642356241234</v>
      </c>
      <c r="J65" s="11">
        <v>0.67880794701986757</v>
      </c>
      <c r="L65" s="11">
        <v>4.3549958773705121E-2</v>
      </c>
      <c r="N65" s="31">
        <f t="shared" si="0"/>
        <v>2</v>
      </c>
      <c r="O65" s="31">
        <v>8</v>
      </c>
      <c r="P65" s="11">
        <v>0.89583333333333337</v>
      </c>
      <c r="Q65" s="9">
        <v>6</v>
      </c>
      <c r="R65" s="9">
        <v>1559</v>
      </c>
      <c r="S65" s="9">
        <v>747</v>
      </c>
      <c r="T65" s="9">
        <v>43</v>
      </c>
      <c r="U65" s="9">
        <v>2504</v>
      </c>
      <c r="V65" s="9">
        <v>580</v>
      </c>
      <c r="Y65" s="9">
        <v>205</v>
      </c>
      <c r="AA65" s="9">
        <v>581</v>
      </c>
      <c r="AC65" s="9">
        <v>2943</v>
      </c>
      <c r="AD65" s="9">
        <v>3412</v>
      </c>
      <c r="AE65" s="9">
        <v>2328</v>
      </c>
      <c r="AF65" s="9">
        <v>48</v>
      </c>
      <c r="AG65" s="9">
        <v>2884</v>
      </c>
      <c r="AH65" s="9">
        <v>713</v>
      </c>
      <c r="AK65" s="9">
        <v>302</v>
      </c>
      <c r="AM65" s="9">
        <v>13341</v>
      </c>
      <c r="AO65" s="11">
        <v>2.260057254783788E-3</v>
      </c>
      <c r="AP65" s="11">
        <v>0.4617276360282816</v>
      </c>
      <c r="AQ65" s="11">
        <v>0.59522798675384225</v>
      </c>
      <c r="AR65" s="11">
        <v>0.89583333333333337</v>
      </c>
      <c r="AS65" s="11">
        <v>0.86395027624309395</v>
      </c>
      <c r="AT65" s="11">
        <v>0.81923355025307298</v>
      </c>
      <c r="AW65" s="11">
        <v>0.59224694903086861</v>
      </c>
      <c r="AY65" s="11">
        <v>4.1975749992552207E-2</v>
      </c>
      <c r="BA65" s="11">
        <v>0.89583333333333337</v>
      </c>
      <c r="BB65" s="9">
        <v>15</v>
      </c>
      <c r="BC65" s="9">
        <v>3004</v>
      </c>
      <c r="BD65" s="9">
        <v>7010</v>
      </c>
      <c r="BE65" s="9">
        <v>129</v>
      </c>
      <c r="BF65" s="9">
        <v>8757</v>
      </c>
      <c r="BG65" s="9">
        <v>2266</v>
      </c>
      <c r="BJ65" s="9">
        <v>825</v>
      </c>
      <c r="BL65" s="9">
        <v>1409</v>
      </c>
      <c r="BN65" s="9">
        <v>8757</v>
      </c>
      <c r="BO65" s="9">
        <v>6637</v>
      </c>
      <c r="BP65" s="9">
        <v>6506</v>
      </c>
      <c r="BQ65" s="9">
        <v>11777</v>
      </c>
      <c r="BR65" s="9">
        <v>144</v>
      </c>
      <c r="BS65" s="9">
        <v>10136</v>
      </c>
      <c r="BT65" s="9">
        <v>2766</v>
      </c>
      <c r="BW65" s="9">
        <v>1393</v>
      </c>
      <c r="BY65" s="9">
        <v>33567</v>
      </c>
      <c r="CA65" s="10">
        <v>33567</v>
      </c>
    </row>
    <row r="66" spans="1:79" x14ac:dyDescent="0.25">
      <c r="A66" t="s">
        <v>156</v>
      </c>
      <c r="B66" s="11">
        <v>9.0683966377175544E-4</v>
      </c>
      <c r="C66" s="11">
        <v>2.2100884035361414E-3</v>
      </c>
      <c r="D66" s="11">
        <v>1.2390751189290851E-2</v>
      </c>
      <c r="E66" s="11">
        <v>2.4785118665811418E-2</v>
      </c>
      <c r="F66" s="11">
        <v>2.1474114769218431E-2</v>
      </c>
      <c r="G66" s="11">
        <v>4.1505699051754413E-3</v>
      </c>
      <c r="H66" s="11">
        <v>5.6127221702525728E-4</v>
      </c>
      <c r="N66" s="31">
        <f t="shared" si="0"/>
        <v>0</v>
      </c>
      <c r="O66" s="31">
        <v>7</v>
      </c>
      <c r="P66" s="11">
        <v>2.4785118665811418E-2</v>
      </c>
      <c r="Q66" s="9">
        <v>26</v>
      </c>
      <c r="R66" s="9">
        <v>51</v>
      </c>
      <c r="S66" s="9">
        <v>224</v>
      </c>
      <c r="T66" s="9">
        <v>966</v>
      </c>
      <c r="U66" s="9">
        <v>1071</v>
      </c>
      <c r="V66" s="9">
        <v>130</v>
      </c>
      <c r="W66" s="9">
        <v>9</v>
      </c>
      <c r="AC66" s="9">
        <v>28671</v>
      </c>
      <c r="AD66" s="9">
        <v>23076</v>
      </c>
      <c r="AE66" s="9">
        <v>18078</v>
      </c>
      <c r="AF66" s="9">
        <v>38975</v>
      </c>
      <c r="AG66" s="9">
        <v>49874</v>
      </c>
      <c r="AH66" s="9">
        <v>31321</v>
      </c>
      <c r="AI66" s="9">
        <v>16035</v>
      </c>
      <c r="AO66" s="11">
        <v>1.046539284864822E-3</v>
      </c>
      <c r="AP66" s="11">
        <v>2.0527466642866706E-3</v>
      </c>
      <c r="AQ66" s="11">
        <v>1.3352941942033136E-2</v>
      </c>
      <c r="AR66" s="11">
        <v>2.3973622398906078E-2</v>
      </c>
      <c r="AS66" s="11">
        <v>2.5106049513073613E-2</v>
      </c>
      <c r="AT66" s="11">
        <v>3.0635164335266691E-3</v>
      </c>
      <c r="AU66" s="11">
        <v>1.8642171982510253E-4</v>
      </c>
      <c r="BA66" s="11">
        <v>2.5106049513073613E-2</v>
      </c>
      <c r="BB66" s="9">
        <v>132</v>
      </c>
      <c r="BC66" s="9">
        <v>184</v>
      </c>
      <c r="BD66" s="9">
        <v>1026</v>
      </c>
      <c r="BE66" s="9">
        <v>4348</v>
      </c>
      <c r="BF66" s="9">
        <v>6824</v>
      </c>
      <c r="BG66" s="9">
        <v>431</v>
      </c>
      <c r="BH66" s="9">
        <v>11</v>
      </c>
      <c r="BN66" s="9">
        <v>6824</v>
      </c>
      <c r="BO66" s="9">
        <v>126130</v>
      </c>
      <c r="BP66" s="9">
        <v>89636</v>
      </c>
      <c r="BQ66" s="9">
        <v>76837</v>
      </c>
      <c r="BR66" s="9">
        <v>181366</v>
      </c>
      <c r="BS66" s="9">
        <v>271807</v>
      </c>
      <c r="BT66" s="9">
        <v>140688</v>
      </c>
      <c r="BU66" s="9">
        <v>59006</v>
      </c>
      <c r="CA66" s="10">
        <v>271807</v>
      </c>
    </row>
    <row r="67" spans="1:79" x14ac:dyDescent="0.25">
      <c r="A67" t="s">
        <v>157</v>
      </c>
      <c r="B67" s="11">
        <v>8.7956698240866035E-3</v>
      </c>
      <c r="C67" s="11">
        <v>0.27297008547008544</v>
      </c>
      <c r="D67" s="11">
        <v>1.7997735937807714E-2</v>
      </c>
      <c r="E67" s="11">
        <v>0.15569917743830788</v>
      </c>
      <c r="G67" s="11">
        <v>7.0571630204657732E-3</v>
      </c>
      <c r="J67" s="11">
        <v>6.1519532451553372E-4</v>
      </c>
      <c r="K67" s="11">
        <v>2.0262664165103191E-2</v>
      </c>
      <c r="N67" s="31">
        <f t="shared" ref="N67:N86" si="1">COUNT(I67:M67)</f>
        <v>2</v>
      </c>
      <c r="O67" s="31">
        <v>7</v>
      </c>
      <c r="P67" s="11">
        <v>0.27297008547008544</v>
      </c>
      <c r="Q67" s="9">
        <v>91</v>
      </c>
      <c r="R67" s="9">
        <v>511</v>
      </c>
      <c r="S67" s="9">
        <v>12703</v>
      </c>
      <c r="T67" s="9">
        <v>265</v>
      </c>
      <c r="V67" s="9">
        <v>10</v>
      </c>
      <c r="Y67" s="9">
        <v>2</v>
      </c>
      <c r="Z67" s="9">
        <v>54</v>
      </c>
      <c r="AC67" s="9">
        <v>10346</v>
      </c>
      <c r="AD67" s="9">
        <v>1872</v>
      </c>
      <c r="AE67" s="9">
        <v>705811</v>
      </c>
      <c r="AF67" s="9">
        <v>1702</v>
      </c>
      <c r="AH67" s="9">
        <v>1417</v>
      </c>
      <c r="AK67" s="9">
        <v>3251</v>
      </c>
      <c r="AL67" s="9">
        <v>2665</v>
      </c>
      <c r="AO67" s="11">
        <v>1.6079238487265245E-2</v>
      </c>
      <c r="AP67" s="11">
        <v>0.24420450936805335</v>
      </c>
      <c r="AQ67" s="11">
        <v>3.4134426921569219E-2</v>
      </c>
      <c r="AR67" s="11">
        <v>0.16879293424926398</v>
      </c>
      <c r="AT67" s="11">
        <v>6.9802227023433609E-3</v>
      </c>
      <c r="AW67" s="11">
        <v>5.5321208768411591E-4</v>
      </c>
      <c r="AX67" s="11">
        <v>1.9142347752650841E-2</v>
      </c>
      <c r="BA67" s="11">
        <v>0.24420450936805335</v>
      </c>
      <c r="BB67" s="9">
        <v>375</v>
      </c>
      <c r="BC67" s="9">
        <v>1538</v>
      </c>
      <c r="BD67" s="9">
        <v>5660</v>
      </c>
      <c r="BE67" s="9">
        <v>1032</v>
      </c>
      <c r="BG67" s="9">
        <v>42</v>
      </c>
      <c r="BJ67" s="9">
        <v>8</v>
      </c>
      <c r="BK67" s="9">
        <v>204</v>
      </c>
      <c r="BN67" s="9">
        <v>5660</v>
      </c>
      <c r="BO67" s="9">
        <v>23322</v>
      </c>
      <c r="BP67" s="9">
        <v>6298</v>
      </c>
      <c r="BQ67" s="9">
        <v>165815</v>
      </c>
      <c r="BR67" s="9">
        <v>6114</v>
      </c>
      <c r="BT67" s="9">
        <v>6017</v>
      </c>
      <c r="BW67" s="9">
        <v>14461</v>
      </c>
      <c r="BX67" s="9">
        <v>10657</v>
      </c>
      <c r="CA67" s="10">
        <v>165815</v>
      </c>
    </row>
    <row r="68" spans="1:79" x14ac:dyDescent="0.25">
      <c r="A68" t="s">
        <v>158</v>
      </c>
      <c r="B68" s="11">
        <v>2.8587365778831404E-3</v>
      </c>
      <c r="C68" s="11">
        <v>1.9344994823170401E-2</v>
      </c>
      <c r="D68" s="11">
        <v>6.9644240345247315E-3</v>
      </c>
      <c r="E68" s="11">
        <v>2.064401486891704E-3</v>
      </c>
      <c r="F68" s="11">
        <v>2.2800945003021811E-3</v>
      </c>
      <c r="G68" s="11">
        <v>2.2753128555176336E-3</v>
      </c>
      <c r="H68" s="11">
        <v>2.7985244143996801E-3</v>
      </c>
      <c r="I68" s="11">
        <v>2.7091594217176071E-3</v>
      </c>
      <c r="J68" s="11">
        <v>1.7995353377050081E-2</v>
      </c>
      <c r="K68" s="11">
        <v>2.2289680939138559E-3</v>
      </c>
      <c r="L68" s="11">
        <v>1.0627126475406394E-2</v>
      </c>
      <c r="M68" s="11">
        <v>1.3816925734024179E-2</v>
      </c>
      <c r="N68" s="31">
        <f t="shared" si="1"/>
        <v>5</v>
      </c>
      <c r="O68" s="31">
        <v>12</v>
      </c>
      <c r="P68" s="11">
        <v>1.9344994823170401E-2</v>
      </c>
      <c r="Q68" s="9">
        <v>82</v>
      </c>
      <c r="R68" s="9">
        <v>1420</v>
      </c>
      <c r="S68" s="9">
        <v>1007</v>
      </c>
      <c r="T68" s="9">
        <v>316</v>
      </c>
      <c r="U68" s="9">
        <v>83</v>
      </c>
      <c r="V68" s="9">
        <v>80</v>
      </c>
      <c r="W68" s="9">
        <v>154</v>
      </c>
      <c r="X68" s="9">
        <v>110</v>
      </c>
      <c r="Y68" s="9">
        <v>1309</v>
      </c>
      <c r="Z68" s="9">
        <v>105</v>
      </c>
      <c r="AA68" s="9">
        <v>253</v>
      </c>
      <c r="AB68" s="9">
        <v>112</v>
      </c>
      <c r="AC68" s="9">
        <v>28684</v>
      </c>
      <c r="AD68" s="9">
        <v>73404</v>
      </c>
      <c r="AE68" s="9">
        <v>144592</v>
      </c>
      <c r="AF68" s="9">
        <v>153071</v>
      </c>
      <c r="AG68" s="9">
        <v>36402</v>
      </c>
      <c r="AH68" s="9">
        <v>35160</v>
      </c>
      <c r="AI68" s="9">
        <v>55029</v>
      </c>
      <c r="AJ68" s="9">
        <v>40603</v>
      </c>
      <c r="AK68" s="9">
        <v>72741</v>
      </c>
      <c r="AL68" s="9">
        <v>47107</v>
      </c>
      <c r="AM68" s="9">
        <v>23807</v>
      </c>
      <c r="AN68" s="9">
        <v>8106</v>
      </c>
      <c r="AO68" s="11">
        <v>1.8119938234645323E-3</v>
      </c>
      <c r="AP68" s="11">
        <v>9.7669739647458041E-3</v>
      </c>
      <c r="AQ68" s="11">
        <v>4.787501018845423E-3</v>
      </c>
      <c r="AR68" s="11">
        <v>1.93461374054803E-3</v>
      </c>
      <c r="AS68" s="11">
        <v>2.6384126244298699E-3</v>
      </c>
      <c r="AT68" s="11">
        <v>2.6169734438667978E-3</v>
      </c>
      <c r="AU68" s="11">
        <v>2.039599865378299E-3</v>
      </c>
      <c r="AV68" s="11">
        <v>2.6580253496862054E-3</v>
      </c>
      <c r="AW68" s="11">
        <v>1.824552743373422E-2</v>
      </c>
      <c r="AX68" s="11">
        <v>2.2295971313201885E-3</v>
      </c>
      <c r="AY68" s="11">
        <v>1.0176681911254429E-2</v>
      </c>
      <c r="AZ68" s="11">
        <v>1.1456689955675756E-2</v>
      </c>
      <c r="BA68" s="11">
        <v>1.824552743373422E-2</v>
      </c>
      <c r="BB68" s="9">
        <v>115</v>
      </c>
      <c r="BC68" s="9">
        <v>1301</v>
      </c>
      <c r="BD68" s="9">
        <v>1116</v>
      </c>
      <c r="BE68" s="9">
        <v>525</v>
      </c>
      <c r="BF68" s="9">
        <v>317</v>
      </c>
      <c r="BG68" s="9">
        <v>298</v>
      </c>
      <c r="BH68" s="9">
        <v>503</v>
      </c>
      <c r="BI68" s="9">
        <v>324</v>
      </c>
      <c r="BJ68" s="9">
        <v>4879</v>
      </c>
      <c r="BK68" s="9">
        <v>434</v>
      </c>
      <c r="BL68" s="9">
        <v>830</v>
      </c>
      <c r="BM68" s="9">
        <v>305</v>
      </c>
      <c r="BN68" s="9">
        <v>4879</v>
      </c>
      <c r="BO68" s="9">
        <v>63466</v>
      </c>
      <c r="BP68" s="9">
        <v>133204</v>
      </c>
      <c r="BQ68" s="9">
        <v>233107</v>
      </c>
      <c r="BR68" s="9">
        <v>271372</v>
      </c>
      <c r="BS68" s="9">
        <v>120148</v>
      </c>
      <c r="BT68" s="9">
        <v>113872</v>
      </c>
      <c r="BU68" s="9">
        <v>246617</v>
      </c>
      <c r="BV68" s="9">
        <v>121895</v>
      </c>
      <c r="BW68" s="9">
        <v>267408</v>
      </c>
      <c r="BX68" s="9">
        <v>194654</v>
      </c>
      <c r="BY68" s="9">
        <v>81559</v>
      </c>
      <c r="BZ68" s="9">
        <v>26622</v>
      </c>
      <c r="CA68" s="10">
        <v>271372</v>
      </c>
    </row>
    <row r="69" spans="1:79" x14ac:dyDescent="0.25">
      <c r="A69" t="s">
        <v>159</v>
      </c>
      <c r="B69" s="11">
        <v>6.2421972534332081E-3</v>
      </c>
      <c r="C69" s="11">
        <v>7.5836276750467484E-3</v>
      </c>
      <c r="D69" s="11">
        <v>0.22682689758769992</v>
      </c>
      <c r="E69" s="11">
        <v>1.4382576535853708E-3</v>
      </c>
      <c r="F69" s="11">
        <v>1.7830920914621356E-3</v>
      </c>
      <c r="G69" s="11">
        <v>7.2861514548015738E-4</v>
      </c>
      <c r="H69" s="11">
        <v>2.6190707149093026E-3</v>
      </c>
      <c r="I69" s="11">
        <v>3.8332377754115819E-2</v>
      </c>
      <c r="J69" s="11">
        <v>1.176470588235294E-3</v>
      </c>
      <c r="K69" s="11">
        <v>1.1020498126515319E-3</v>
      </c>
      <c r="L69" s="11">
        <v>4.2735042735042739E-3</v>
      </c>
      <c r="N69" s="31">
        <f t="shared" si="1"/>
        <v>4</v>
      </c>
      <c r="O69" s="31">
        <v>11</v>
      </c>
      <c r="P69" s="11">
        <v>0.22682689758769992</v>
      </c>
      <c r="Q69" s="9">
        <v>100</v>
      </c>
      <c r="R69" s="9">
        <v>73</v>
      </c>
      <c r="S69" s="9">
        <v>2567</v>
      </c>
      <c r="T69" s="9">
        <v>14</v>
      </c>
      <c r="U69" s="9">
        <v>34</v>
      </c>
      <c r="V69" s="9">
        <v>15</v>
      </c>
      <c r="W69" s="9">
        <v>27</v>
      </c>
      <c r="X69" s="9">
        <v>936</v>
      </c>
      <c r="Y69" s="9">
        <v>1</v>
      </c>
      <c r="Z69" s="9">
        <v>5</v>
      </c>
      <c r="AA69" s="9">
        <v>11</v>
      </c>
      <c r="AC69" s="9">
        <v>16020</v>
      </c>
      <c r="AD69" s="9">
        <v>9626</v>
      </c>
      <c r="AE69" s="9">
        <v>11317</v>
      </c>
      <c r="AF69" s="9">
        <v>9734</v>
      </c>
      <c r="AG69" s="9">
        <v>19068</v>
      </c>
      <c r="AH69" s="9">
        <v>20587</v>
      </c>
      <c r="AI69" s="9">
        <v>10309</v>
      </c>
      <c r="AJ69" s="9">
        <v>24418</v>
      </c>
      <c r="AK69" s="9">
        <v>850</v>
      </c>
      <c r="AL69" s="9">
        <v>4537</v>
      </c>
      <c r="AM69" s="9">
        <v>2574</v>
      </c>
      <c r="AO69" s="11">
        <v>4.3831334307362982E-3</v>
      </c>
      <c r="AP69" s="11">
        <v>7.9411082773011826E-3</v>
      </c>
      <c r="AQ69" s="11">
        <v>0.26629935720844811</v>
      </c>
      <c r="AR69" s="11">
        <v>1.5227237232547243E-3</v>
      </c>
      <c r="AS69" s="11">
        <v>1.4628199918732222E-3</v>
      </c>
      <c r="AT69" s="11">
        <v>1.6578838297116466E-3</v>
      </c>
      <c r="AU69" s="11">
        <v>2.0541216397249261E-3</v>
      </c>
      <c r="AV69" s="11">
        <v>5.0871665616467131E-2</v>
      </c>
      <c r="AW69" s="11">
        <v>8.3125519534497092E-4</v>
      </c>
      <c r="AX69" s="11">
        <v>1.0328207482212532E-3</v>
      </c>
      <c r="AY69" s="11">
        <v>3.4382640586797064E-3</v>
      </c>
      <c r="BA69" s="11">
        <v>0.26629935720844811</v>
      </c>
      <c r="BB69" s="9">
        <v>129</v>
      </c>
      <c r="BC69" s="9">
        <v>137</v>
      </c>
      <c r="BD69" s="9">
        <v>4350</v>
      </c>
      <c r="BE69" s="9">
        <v>39</v>
      </c>
      <c r="BF69" s="9">
        <v>36</v>
      </c>
      <c r="BG69" s="9">
        <v>56</v>
      </c>
      <c r="BH69" s="9">
        <v>46</v>
      </c>
      <c r="BI69" s="9">
        <v>1211</v>
      </c>
      <c r="BJ69" s="9">
        <v>3</v>
      </c>
      <c r="BK69" s="9">
        <v>27</v>
      </c>
      <c r="BL69" s="9">
        <v>45</v>
      </c>
      <c r="BN69" s="9">
        <v>4350</v>
      </c>
      <c r="BO69" s="9">
        <v>29431</v>
      </c>
      <c r="BP69" s="9">
        <v>17252</v>
      </c>
      <c r="BQ69" s="9">
        <v>16335</v>
      </c>
      <c r="BR69" s="9">
        <v>25612</v>
      </c>
      <c r="BS69" s="9">
        <v>24610</v>
      </c>
      <c r="BT69" s="9">
        <v>33778</v>
      </c>
      <c r="BU69" s="9">
        <v>22394</v>
      </c>
      <c r="BV69" s="9">
        <v>23805</v>
      </c>
      <c r="BW69" s="9">
        <v>3609</v>
      </c>
      <c r="BX69" s="9">
        <v>26142</v>
      </c>
      <c r="BY69" s="9">
        <v>13088</v>
      </c>
      <c r="CA69" s="10">
        <v>33778</v>
      </c>
    </row>
    <row r="70" spans="1:79" x14ac:dyDescent="0.25">
      <c r="A70" t="s">
        <v>160</v>
      </c>
      <c r="I70" s="11">
        <v>1.9569471624266145E-4</v>
      </c>
      <c r="J70" s="11">
        <v>5.0176435149324385E-2</v>
      </c>
      <c r="K70" s="11">
        <v>8.1327691087014018E-3</v>
      </c>
      <c r="L70" s="11">
        <v>5.3259320381066691E-3</v>
      </c>
      <c r="N70" s="31">
        <f t="shared" si="1"/>
        <v>4</v>
      </c>
      <c r="O70" s="31">
        <v>4</v>
      </c>
      <c r="P70" s="11">
        <v>5.0176435149324385E-2</v>
      </c>
      <c r="X70" s="9">
        <v>10</v>
      </c>
      <c r="Y70" s="9">
        <v>2915</v>
      </c>
      <c r="Z70" s="9">
        <v>123</v>
      </c>
      <c r="AA70" s="9">
        <v>71</v>
      </c>
      <c r="AJ70" s="9">
        <v>51100</v>
      </c>
      <c r="AK70" s="9">
        <v>58095</v>
      </c>
      <c r="AL70" s="9">
        <v>15124</v>
      </c>
      <c r="AM70" s="9">
        <v>13331</v>
      </c>
      <c r="AV70" s="11">
        <v>1.5987375130864401E-4</v>
      </c>
      <c r="AW70" s="11">
        <v>8.3932048613442559E-3</v>
      </c>
      <c r="AX70" s="11">
        <v>7.6428527453584402E-3</v>
      </c>
      <c r="AY70" s="11">
        <v>4.8608042421564293E-3</v>
      </c>
      <c r="BA70" s="11">
        <v>8.3932048613442559E-3</v>
      </c>
      <c r="BI70" s="9">
        <v>62</v>
      </c>
      <c r="BJ70" s="9">
        <v>4125</v>
      </c>
      <c r="BK70" s="9">
        <v>869</v>
      </c>
      <c r="BL70" s="9">
        <v>55</v>
      </c>
      <c r="BN70" s="9">
        <v>4125</v>
      </c>
      <c r="BV70" s="9">
        <v>387806</v>
      </c>
      <c r="BW70" s="9">
        <v>491469</v>
      </c>
      <c r="BX70" s="9">
        <v>113701</v>
      </c>
      <c r="BY70" s="9">
        <v>11315</v>
      </c>
      <c r="CA70" s="10">
        <v>491469</v>
      </c>
    </row>
    <row r="71" spans="1:79" x14ac:dyDescent="0.25">
      <c r="A71" t="s">
        <v>161</v>
      </c>
      <c r="B71" s="11">
        <v>3.7353555400862007E-2</v>
      </c>
      <c r="C71" s="11">
        <v>1.5350217701128386E-2</v>
      </c>
      <c r="D71" s="11">
        <v>5.038439821048517E-3</v>
      </c>
      <c r="E71" s="11">
        <v>1.389149615168012E-2</v>
      </c>
      <c r="G71" s="11">
        <v>1.0828153198315621E-2</v>
      </c>
      <c r="H71" s="11">
        <v>0.11133251729340431</v>
      </c>
      <c r="N71" s="31">
        <f t="shared" si="1"/>
        <v>0</v>
      </c>
      <c r="O71" s="31">
        <v>6</v>
      </c>
      <c r="P71" s="11">
        <v>0.11133251729340431</v>
      </c>
      <c r="Q71" s="9">
        <v>5044</v>
      </c>
      <c r="R71" s="9">
        <v>1174</v>
      </c>
      <c r="S71" s="9">
        <v>348</v>
      </c>
      <c r="T71" s="9">
        <v>74</v>
      </c>
      <c r="V71" s="9">
        <v>54</v>
      </c>
      <c r="W71" s="9">
        <v>3911</v>
      </c>
      <c r="AC71" s="9">
        <v>135034</v>
      </c>
      <c r="AD71" s="9">
        <v>76481</v>
      </c>
      <c r="AE71" s="9">
        <v>69069</v>
      </c>
      <c r="AF71" s="9">
        <v>5327</v>
      </c>
      <c r="AH71" s="9">
        <v>4987</v>
      </c>
      <c r="AI71" s="9">
        <v>35129</v>
      </c>
      <c r="AO71" s="11">
        <v>1.8975581768703186E-2</v>
      </c>
      <c r="AP71" s="11">
        <v>1.1676372912355008E-2</v>
      </c>
      <c r="AQ71" s="11">
        <v>4.9270283971149312E-3</v>
      </c>
      <c r="AR71" s="11">
        <v>1.2485909997398769E-2</v>
      </c>
      <c r="AT71" s="11">
        <v>1.1761088477208087E-2</v>
      </c>
      <c r="AU71" s="11">
        <v>0.10998955795335885</v>
      </c>
      <c r="BA71" s="11">
        <v>0.10998955795335885</v>
      </c>
      <c r="BB71" s="9">
        <v>3605</v>
      </c>
      <c r="BC71" s="9">
        <v>1213</v>
      </c>
      <c r="BD71" s="9">
        <v>554</v>
      </c>
      <c r="BE71" s="9">
        <v>144</v>
      </c>
      <c r="BG71" s="9">
        <v>153</v>
      </c>
      <c r="BH71" s="9">
        <v>3792</v>
      </c>
      <c r="BN71" s="9">
        <v>3792</v>
      </c>
      <c r="BO71" s="9">
        <v>189981</v>
      </c>
      <c r="BP71" s="9">
        <v>103885</v>
      </c>
      <c r="BQ71" s="9">
        <v>112441</v>
      </c>
      <c r="BR71" s="9">
        <v>11533</v>
      </c>
      <c r="BT71" s="9">
        <v>13009</v>
      </c>
      <c r="BU71" s="9">
        <v>34476</v>
      </c>
      <c r="CA71" s="10">
        <v>189981</v>
      </c>
    </row>
    <row r="72" spans="1:79" x14ac:dyDescent="0.25">
      <c r="A72" t="s">
        <v>162</v>
      </c>
      <c r="B72" s="11">
        <v>6.3199897026644358E-2</v>
      </c>
      <c r="C72" s="11">
        <v>1.2369258753979082E-2</v>
      </c>
      <c r="D72" s="11">
        <v>4.494201030927835E-2</v>
      </c>
      <c r="E72" s="11">
        <v>1.6771488469601678E-2</v>
      </c>
      <c r="G72" s="11">
        <v>4.4852191641182463E-3</v>
      </c>
      <c r="H72" s="11">
        <v>0.22479608482871125</v>
      </c>
      <c r="I72" s="11">
        <v>1.6666666666666666E-2</v>
      </c>
      <c r="L72" s="11">
        <v>9.6791443850267386E-3</v>
      </c>
      <c r="M72" s="11">
        <v>1.3259753199969342E-2</v>
      </c>
      <c r="N72" s="31">
        <f t="shared" si="1"/>
        <v>3</v>
      </c>
      <c r="O72" s="31">
        <v>9</v>
      </c>
      <c r="P72" s="11">
        <v>0.22479608482871125</v>
      </c>
      <c r="Q72" s="9">
        <v>2455</v>
      </c>
      <c r="R72" s="9">
        <v>272</v>
      </c>
      <c r="S72" s="9">
        <v>837</v>
      </c>
      <c r="T72" s="9">
        <v>32</v>
      </c>
      <c r="V72" s="9">
        <v>44</v>
      </c>
      <c r="W72" s="9">
        <v>689</v>
      </c>
      <c r="X72" s="9">
        <v>5</v>
      </c>
      <c r="AA72" s="9">
        <v>181</v>
      </c>
      <c r="AB72" s="9">
        <v>173</v>
      </c>
      <c r="AC72" s="9">
        <v>38845</v>
      </c>
      <c r="AD72" s="9">
        <v>21990</v>
      </c>
      <c r="AE72" s="9">
        <v>18624</v>
      </c>
      <c r="AF72" s="9">
        <v>1908</v>
      </c>
      <c r="AH72" s="9">
        <v>9810</v>
      </c>
      <c r="AI72" s="9">
        <v>3065</v>
      </c>
      <c r="AJ72" s="9">
        <v>300</v>
      </c>
      <c r="AM72" s="9">
        <v>18700</v>
      </c>
      <c r="AN72" s="9">
        <v>13047</v>
      </c>
      <c r="AO72" s="11">
        <v>5.1623507779743415E-2</v>
      </c>
      <c r="AP72" s="11">
        <v>1.2730265114711189E-2</v>
      </c>
      <c r="AQ72" s="11">
        <v>4.1397968197879859E-2</v>
      </c>
      <c r="AR72" s="11">
        <v>1.6155879761088808E-2</v>
      </c>
      <c r="AT72" s="11">
        <v>3.8842753817305118E-3</v>
      </c>
      <c r="AU72" s="11">
        <v>0.24229638153688787</v>
      </c>
      <c r="AV72" s="11">
        <v>0.02</v>
      </c>
      <c r="AY72" s="11">
        <v>5.3161834979292772E-3</v>
      </c>
      <c r="AZ72" s="11">
        <v>1.0743542683199785E-2</v>
      </c>
      <c r="BA72" s="11">
        <v>0.24229638153688787</v>
      </c>
      <c r="BB72" s="9">
        <v>3706</v>
      </c>
      <c r="BC72" s="9">
        <v>642</v>
      </c>
      <c r="BD72" s="9">
        <v>3749</v>
      </c>
      <c r="BE72" s="9">
        <v>165</v>
      </c>
      <c r="BG72" s="9">
        <v>87</v>
      </c>
      <c r="BH72" s="9">
        <v>1895</v>
      </c>
      <c r="BI72" s="9">
        <v>3</v>
      </c>
      <c r="BL72" s="9">
        <v>267</v>
      </c>
      <c r="BM72" s="9">
        <v>480</v>
      </c>
      <c r="BN72" s="9">
        <v>3749</v>
      </c>
      <c r="BO72" s="9">
        <v>71789</v>
      </c>
      <c r="BP72" s="9">
        <v>50431</v>
      </c>
      <c r="BQ72" s="9">
        <v>90560</v>
      </c>
      <c r="BR72" s="9">
        <v>10213</v>
      </c>
      <c r="BT72" s="9">
        <v>22398</v>
      </c>
      <c r="BU72" s="9">
        <v>7821</v>
      </c>
      <c r="BV72" s="9">
        <v>150</v>
      </c>
      <c r="BY72" s="9">
        <v>50224</v>
      </c>
      <c r="BZ72" s="9">
        <v>44678</v>
      </c>
      <c r="CA72" s="10">
        <v>90560</v>
      </c>
    </row>
    <row r="73" spans="1:79" x14ac:dyDescent="0.25">
      <c r="A73" t="s">
        <v>163</v>
      </c>
      <c r="C73" s="11">
        <v>0.10055509625605291</v>
      </c>
      <c r="D73" s="11">
        <v>8.5368876160052867E-3</v>
      </c>
      <c r="E73" s="11">
        <v>1.0982768415072904E-2</v>
      </c>
      <c r="F73" s="11">
        <v>1.5509640410049397E-2</v>
      </c>
      <c r="G73" s="11">
        <v>9.3322911485350206E-3</v>
      </c>
      <c r="H73" s="11">
        <v>7.7045526902260429E-3</v>
      </c>
      <c r="I73" s="11">
        <v>1.6279819471308833E-2</v>
      </c>
      <c r="J73" s="11">
        <v>9.6339113680154141E-4</v>
      </c>
      <c r="K73" s="11">
        <v>7.5517293460202386E-3</v>
      </c>
      <c r="L73" s="11">
        <v>1.0579987253027405E-2</v>
      </c>
      <c r="N73" s="31">
        <f t="shared" si="1"/>
        <v>4</v>
      </c>
      <c r="O73" s="31">
        <v>10</v>
      </c>
      <c r="P73" s="11">
        <v>0.10055509625605291</v>
      </c>
      <c r="R73" s="9">
        <v>12771</v>
      </c>
      <c r="S73" s="9">
        <v>310</v>
      </c>
      <c r="T73" s="9">
        <v>638</v>
      </c>
      <c r="U73" s="9">
        <v>292</v>
      </c>
      <c r="V73" s="9">
        <v>394</v>
      </c>
      <c r="W73" s="9">
        <v>121</v>
      </c>
      <c r="X73" s="9">
        <v>202</v>
      </c>
      <c r="Y73" s="9">
        <v>42</v>
      </c>
      <c r="Z73" s="9">
        <v>50</v>
      </c>
      <c r="AA73" s="9">
        <v>83</v>
      </c>
      <c r="AD73" s="9">
        <v>127005</v>
      </c>
      <c r="AE73" s="9">
        <v>36313</v>
      </c>
      <c r="AF73" s="9">
        <v>58091</v>
      </c>
      <c r="AG73" s="9">
        <v>18827</v>
      </c>
      <c r="AH73" s="9">
        <v>42219</v>
      </c>
      <c r="AI73" s="9">
        <v>15705</v>
      </c>
      <c r="AJ73" s="9">
        <v>12408</v>
      </c>
      <c r="AK73" s="9">
        <v>43596</v>
      </c>
      <c r="AL73" s="9">
        <v>6621</v>
      </c>
      <c r="AM73" s="9">
        <v>7845</v>
      </c>
      <c r="AP73" s="11">
        <v>6.5748881002906712E-2</v>
      </c>
      <c r="AQ73" s="11">
        <v>8.6167279411764712E-3</v>
      </c>
      <c r="AR73" s="11">
        <v>1.0537891465455414E-2</v>
      </c>
      <c r="AS73" s="11">
        <v>1.2576596826416205E-2</v>
      </c>
      <c r="AT73" s="11">
        <v>7.520684295382358E-3</v>
      </c>
      <c r="AU73" s="11">
        <v>7.7303395339943732E-3</v>
      </c>
      <c r="AV73" s="11">
        <v>1.6210613598673301E-2</v>
      </c>
      <c r="AW73" s="11">
        <v>5.0020733982998134E-3</v>
      </c>
      <c r="AX73" s="11">
        <v>1.372963746335671E-2</v>
      </c>
      <c r="AY73" s="11">
        <v>1.6866455319992073E-2</v>
      </c>
      <c r="BA73" s="11">
        <v>6.5748881002906712E-2</v>
      </c>
      <c r="BC73" s="9">
        <v>3687</v>
      </c>
      <c r="BD73" s="9">
        <v>450</v>
      </c>
      <c r="BE73" s="9">
        <v>1102</v>
      </c>
      <c r="BF73" s="9">
        <v>470</v>
      </c>
      <c r="BG73" s="9">
        <v>779</v>
      </c>
      <c r="BH73" s="9">
        <v>283</v>
      </c>
      <c r="BI73" s="9">
        <v>391</v>
      </c>
      <c r="BJ73" s="9">
        <v>193</v>
      </c>
      <c r="BK73" s="9">
        <v>370</v>
      </c>
      <c r="BL73" s="9">
        <v>681</v>
      </c>
      <c r="BN73" s="9">
        <v>3687</v>
      </c>
      <c r="BP73" s="9">
        <v>56077</v>
      </c>
      <c r="BQ73" s="9">
        <v>52224</v>
      </c>
      <c r="BR73" s="9">
        <v>104575</v>
      </c>
      <c r="BS73" s="9">
        <v>37371</v>
      </c>
      <c r="BT73" s="9">
        <v>103581</v>
      </c>
      <c r="BU73" s="9">
        <v>36609</v>
      </c>
      <c r="BV73" s="9">
        <v>24120</v>
      </c>
      <c r="BW73" s="9">
        <v>38584</v>
      </c>
      <c r="BX73" s="9">
        <v>26949</v>
      </c>
      <c r="BY73" s="9">
        <v>40376</v>
      </c>
      <c r="CA73" s="10">
        <v>104575</v>
      </c>
    </row>
    <row r="74" spans="1:79" x14ac:dyDescent="0.25">
      <c r="A74" t="s">
        <v>164</v>
      </c>
      <c r="B74" s="11">
        <v>6.4000000000000001E-2</v>
      </c>
      <c r="C74" s="11">
        <v>2.6366198937876686E-2</v>
      </c>
      <c r="D74" s="11">
        <v>9.7540400179263443E-4</v>
      </c>
      <c r="E74" s="11">
        <v>2.4260610642269777E-3</v>
      </c>
      <c r="F74" s="11">
        <v>9.2077649527806931E-3</v>
      </c>
      <c r="G74" s="11">
        <v>7.1188340807174885E-2</v>
      </c>
      <c r="H74" s="11">
        <v>2.4151967435549523E-2</v>
      </c>
      <c r="I74" s="11">
        <v>3.4907220282932206E-3</v>
      </c>
      <c r="J74" s="11">
        <v>3.8581122483716495E-3</v>
      </c>
      <c r="K74" s="11">
        <v>7.2075489591730286E-3</v>
      </c>
      <c r="L74" s="11">
        <v>4.5282805269786465E-3</v>
      </c>
      <c r="M74" s="11">
        <v>1.968159101447782E-2</v>
      </c>
      <c r="N74" s="31">
        <f t="shared" si="1"/>
        <v>5</v>
      </c>
      <c r="O74" s="31">
        <v>12</v>
      </c>
      <c r="P74" s="11">
        <v>7.1188340807174885E-2</v>
      </c>
      <c r="Q74" s="9">
        <v>32</v>
      </c>
      <c r="R74" s="9">
        <v>1693</v>
      </c>
      <c r="S74" s="9">
        <v>37</v>
      </c>
      <c r="T74" s="9">
        <v>629</v>
      </c>
      <c r="U74" s="9">
        <v>351</v>
      </c>
      <c r="V74" s="9">
        <v>127</v>
      </c>
      <c r="W74" s="9">
        <v>89</v>
      </c>
      <c r="X74" s="9">
        <v>19</v>
      </c>
      <c r="Y74" s="9">
        <v>340</v>
      </c>
      <c r="Z74" s="9">
        <v>304</v>
      </c>
      <c r="AA74" s="9">
        <v>320</v>
      </c>
      <c r="AB74" s="9">
        <v>1146</v>
      </c>
      <c r="AC74" s="9">
        <v>500</v>
      </c>
      <c r="AD74" s="9">
        <v>64211</v>
      </c>
      <c r="AE74" s="9">
        <v>37933</v>
      </c>
      <c r="AF74" s="9">
        <v>259268</v>
      </c>
      <c r="AG74" s="9">
        <v>38120</v>
      </c>
      <c r="AH74" s="9">
        <v>1784</v>
      </c>
      <c r="AI74" s="9">
        <v>3685</v>
      </c>
      <c r="AJ74" s="9">
        <v>5443</v>
      </c>
      <c r="AK74" s="9">
        <v>88126</v>
      </c>
      <c r="AL74" s="9">
        <v>42178</v>
      </c>
      <c r="AM74" s="9">
        <v>70667</v>
      </c>
      <c r="AN74" s="9">
        <v>58227</v>
      </c>
      <c r="AO74" s="11">
        <v>7.0914696813977385E-2</v>
      </c>
      <c r="AP74" s="11">
        <v>2.5410099710517851E-2</v>
      </c>
      <c r="AQ74" s="11">
        <v>8.3804361392935474E-4</v>
      </c>
      <c r="AR74" s="11">
        <v>6.0766834263857612E-3</v>
      </c>
      <c r="AS74" s="11">
        <v>1.5326766665304288E-2</v>
      </c>
      <c r="AT74" s="11">
        <v>7.061183550651956E-2</v>
      </c>
      <c r="AU74" s="11">
        <v>2.4252923343438718E-2</v>
      </c>
      <c r="AV74" s="11">
        <v>3.5273368606701938E-3</v>
      </c>
      <c r="AW74" s="11">
        <v>5.8908892768578958E-3</v>
      </c>
      <c r="AX74" s="11">
        <v>7.7669287344661426E-3</v>
      </c>
      <c r="AY74" s="11">
        <v>4.5115890684156333E-3</v>
      </c>
      <c r="AZ74" s="11">
        <v>1.9935450218426028E-2</v>
      </c>
      <c r="BA74" s="11">
        <v>7.0914696813977385E-2</v>
      </c>
      <c r="BB74" s="9">
        <v>207</v>
      </c>
      <c r="BC74" s="9">
        <v>2449</v>
      </c>
      <c r="BD74" s="9">
        <v>47</v>
      </c>
      <c r="BE74" s="9">
        <v>2167</v>
      </c>
      <c r="BF74" s="9">
        <v>750</v>
      </c>
      <c r="BG74" s="9">
        <v>1408</v>
      </c>
      <c r="BH74" s="9">
        <v>56</v>
      </c>
      <c r="BI74" s="9">
        <v>48</v>
      </c>
      <c r="BJ74" s="9">
        <v>2119</v>
      </c>
      <c r="BK74" s="9">
        <v>1225</v>
      </c>
      <c r="BL74" s="9">
        <v>1113</v>
      </c>
      <c r="BM74" s="9">
        <v>3669</v>
      </c>
      <c r="BN74" s="9">
        <v>3669</v>
      </c>
      <c r="BO74" s="9">
        <v>2919</v>
      </c>
      <c r="BP74" s="9">
        <v>96379</v>
      </c>
      <c r="BQ74" s="9">
        <v>56083</v>
      </c>
      <c r="BR74" s="9">
        <v>356609</v>
      </c>
      <c r="BS74" s="9">
        <v>48934</v>
      </c>
      <c r="BT74" s="9">
        <v>19940</v>
      </c>
      <c r="BU74" s="9">
        <v>2309</v>
      </c>
      <c r="BV74" s="9">
        <v>13608</v>
      </c>
      <c r="BW74" s="9">
        <v>359708</v>
      </c>
      <c r="BX74" s="9">
        <v>157720</v>
      </c>
      <c r="BY74" s="9">
        <v>246698</v>
      </c>
      <c r="BZ74" s="9">
        <v>184044</v>
      </c>
      <c r="CA74" s="10">
        <v>359708</v>
      </c>
    </row>
    <row r="75" spans="1:79" x14ac:dyDescent="0.25">
      <c r="A75" t="s">
        <v>165</v>
      </c>
      <c r="B75" s="11">
        <v>3.6830716817826066E-4</v>
      </c>
      <c r="C75" s="11">
        <v>1.3321344123622074E-4</v>
      </c>
      <c r="D75" s="11">
        <v>2.1846263272875068E-3</v>
      </c>
      <c r="H75" s="11">
        <v>1.6242241429317247E-3</v>
      </c>
      <c r="I75" s="11">
        <v>4.9106265959536436E-3</v>
      </c>
      <c r="J75" s="11">
        <v>4.2422044960116027E-2</v>
      </c>
      <c r="N75" s="31">
        <f t="shared" si="1"/>
        <v>2</v>
      </c>
      <c r="O75" s="31">
        <v>6</v>
      </c>
      <c r="P75" s="11">
        <v>4.2422044960116027E-2</v>
      </c>
      <c r="Q75" s="9">
        <v>16</v>
      </c>
      <c r="R75" s="9">
        <v>4</v>
      </c>
      <c r="S75" s="9">
        <v>43</v>
      </c>
      <c r="W75" s="9">
        <v>28</v>
      </c>
      <c r="X75" s="9">
        <v>125</v>
      </c>
      <c r="Y75" s="9">
        <v>585</v>
      </c>
      <c r="AC75" s="9">
        <v>43442</v>
      </c>
      <c r="AD75" s="9">
        <v>30027</v>
      </c>
      <c r="AE75" s="9">
        <v>19683</v>
      </c>
      <c r="AI75" s="9">
        <v>17239</v>
      </c>
      <c r="AJ75" s="9">
        <v>25455</v>
      </c>
      <c r="AK75" s="9">
        <v>13790</v>
      </c>
      <c r="AO75" s="11">
        <v>3.7928045080190727E-4</v>
      </c>
      <c r="AP75" s="11">
        <v>1.3447444505278121E-4</v>
      </c>
      <c r="AQ75" s="11">
        <v>2.133011835897198E-3</v>
      </c>
      <c r="AU75" s="11">
        <v>1.7300521998508576E-3</v>
      </c>
      <c r="AV75" s="11">
        <v>5.4378302182848974E-3</v>
      </c>
      <c r="AW75" s="11">
        <v>3.562284982798624E-2</v>
      </c>
      <c r="BA75" s="11">
        <v>3.562284982798624E-2</v>
      </c>
      <c r="BB75" s="9">
        <v>56</v>
      </c>
      <c r="BC75" s="9">
        <v>14</v>
      </c>
      <c r="BD75" s="9">
        <v>184</v>
      </c>
      <c r="BH75" s="9">
        <v>232</v>
      </c>
      <c r="BI75" s="9">
        <v>1057</v>
      </c>
      <c r="BJ75" s="9">
        <v>3562</v>
      </c>
      <c r="BN75" s="9">
        <v>3562</v>
      </c>
      <c r="BO75" s="9">
        <v>147648</v>
      </c>
      <c r="BP75" s="9">
        <v>104109</v>
      </c>
      <c r="BQ75" s="9">
        <v>86263</v>
      </c>
      <c r="BU75" s="9">
        <v>134100</v>
      </c>
      <c r="BV75" s="9">
        <v>194379</v>
      </c>
      <c r="BW75" s="9">
        <v>99992</v>
      </c>
      <c r="CA75" s="10">
        <v>194379</v>
      </c>
    </row>
    <row r="76" spans="1:79" x14ac:dyDescent="0.25">
      <c r="A76" t="s">
        <v>166</v>
      </c>
      <c r="F76" s="11">
        <v>1.2317677644007273E-4</v>
      </c>
      <c r="G76" s="11">
        <v>7.1488705065892973E-4</v>
      </c>
      <c r="H76" s="11">
        <v>1.4314111066701292E-3</v>
      </c>
      <c r="I76" s="11">
        <v>7.2059372383671079E-4</v>
      </c>
      <c r="N76" s="31">
        <f t="shared" si="1"/>
        <v>1</v>
      </c>
      <c r="O76" s="31">
        <v>4</v>
      </c>
      <c r="P76" s="11">
        <v>1.4314111066701292E-3</v>
      </c>
      <c r="U76" s="9">
        <v>312</v>
      </c>
      <c r="V76" s="9">
        <v>1779</v>
      </c>
      <c r="W76" s="9">
        <v>4294</v>
      </c>
      <c r="X76" s="9">
        <v>2286</v>
      </c>
      <c r="AG76" s="9">
        <v>2532945</v>
      </c>
      <c r="AH76" s="9">
        <v>2488505</v>
      </c>
      <c r="AI76" s="9">
        <v>2999837</v>
      </c>
      <c r="AJ76" s="9">
        <v>3172384</v>
      </c>
      <c r="AS76" s="11">
        <v>1.241723442378277E-4</v>
      </c>
      <c r="AT76" s="11">
        <v>1.7978939916982382E-4</v>
      </c>
      <c r="AU76" s="11">
        <v>2.4733823327254098E-4</v>
      </c>
      <c r="AV76" s="11">
        <v>1.2105190856045153E-4</v>
      </c>
      <c r="BA76" s="11">
        <v>2.4733823327254098E-4</v>
      </c>
      <c r="BF76" s="9">
        <v>1424</v>
      </c>
      <c r="BG76" s="9">
        <v>1978</v>
      </c>
      <c r="BH76" s="9">
        <v>3370</v>
      </c>
      <c r="BI76" s="9">
        <v>2047</v>
      </c>
      <c r="BN76" s="9">
        <v>3370</v>
      </c>
      <c r="BS76" s="9">
        <v>11467932</v>
      </c>
      <c r="BT76" s="9">
        <v>11001761</v>
      </c>
      <c r="BU76" s="9">
        <v>13625067</v>
      </c>
      <c r="BV76" s="9">
        <v>16910101</v>
      </c>
      <c r="CA76" s="10">
        <v>16910101</v>
      </c>
    </row>
    <row r="77" spans="1:79" x14ac:dyDescent="0.25">
      <c r="A77" t="s">
        <v>167</v>
      </c>
      <c r="B77" s="11">
        <v>2.9585798816568047E-3</v>
      </c>
      <c r="C77" s="11">
        <v>2.2222222222222222E-3</v>
      </c>
      <c r="F77" s="11">
        <v>1.7590149516270889E-3</v>
      </c>
      <c r="G77" s="11">
        <v>6.379585326953748E-3</v>
      </c>
      <c r="H77" s="11">
        <v>2.4462778204144282E-2</v>
      </c>
      <c r="J77" s="11">
        <v>5.8195926285160042E-3</v>
      </c>
      <c r="K77" s="11">
        <v>6.486876088653973E-3</v>
      </c>
      <c r="L77" s="11">
        <v>2.6420079260237781E-3</v>
      </c>
      <c r="N77" s="31">
        <f t="shared" si="1"/>
        <v>3</v>
      </c>
      <c r="O77" s="31">
        <v>8</v>
      </c>
      <c r="P77" s="11">
        <v>2.4462778204144282E-2</v>
      </c>
      <c r="Q77" s="9">
        <v>1</v>
      </c>
      <c r="R77" s="9">
        <v>1</v>
      </c>
      <c r="U77" s="9">
        <v>2</v>
      </c>
      <c r="V77" s="9">
        <v>4</v>
      </c>
      <c r="W77" s="9">
        <v>255</v>
      </c>
      <c r="Y77" s="9">
        <v>6</v>
      </c>
      <c r="Z77" s="9">
        <v>108</v>
      </c>
      <c r="AA77" s="9">
        <v>2</v>
      </c>
      <c r="AC77" s="9">
        <v>338</v>
      </c>
      <c r="AD77" s="9">
        <v>450</v>
      </c>
      <c r="AG77" s="9">
        <v>1137</v>
      </c>
      <c r="AH77" s="9">
        <v>627</v>
      </c>
      <c r="AI77" s="9">
        <v>10424</v>
      </c>
      <c r="AK77" s="9">
        <v>1031</v>
      </c>
      <c r="AL77" s="9">
        <v>16649</v>
      </c>
      <c r="AM77" s="9">
        <v>757</v>
      </c>
      <c r="AO77" s="11">
        <v>2.2189349112426036E-3</v>
      </c>
      <c r="AP77" s="11">
        <v>3.4843205574912892E-3</v>
      </c>
      <c r="AS77" s="11">
        <v>1.7773828038213731E-3</v>
      </c>
      <c r="AT77" s="11">
        <v>7.2930072930072927E-3</v>
      </c>
      <c r="AU77" s="11">
        <v>2.5933862371566942E-2</v>
      </c>
      <c r="AW77" s="11">
        <v>4.7846889952153108E-3</v>
      </c>
      <c r="AX77" s="11">
        <v>6.3714558776680474E-3</v>
      </c>
      <c r="AY77" s="11">
        <v>2.5117213663764233E-3</v>
      </c>
      <c r="BA77" s="11">
        <v>2.5933862371566942E-2</v>
      </c>
      <c r="BB77" s="9">
        <v>3</v>
      </c>
      <c r="BC77" s="9">
        <v>1</v>
      </c>
      <c r="BF77" s="9">
        <v>8</v>
      </c>
      <c r="BG77" s="9">
        <v>17</v>
      </c>
      <c r="BH77" s="9">
        <v>3304</v>
      </c>
      <c r="BJ77" s="9">
        <v>6</v>
      </c>
      <c r="BK77" s="9">
        <v>20</v>
      </c>
      <c r="BL77" s="9">
        <v>15</v>
      </c>
      <c r="BN77" s="9">
        <v>3304</v>
      </c>
      <c r="BO77" s="9">
        <v>1352</v>
      </c>
      <c r="BP77" s="9">
        <v>287</v>
      </c>
      <c r="BS77" s="9">
        <v>4501</v>
      </c>
      <c r="BT77" s="9">
        <v>2331</v>
      </c>
      <c r="BU77" s="9">
        <v>127401</v>
      </c>
      <c r="BW77" s="9">
        <v>1254</v>
      </c>
      <c r="BX77" s="9">
        <v>3139</v>
      </c>
      <c r="BY77" s="9">
        <v>5972</v>
      </c>
      <c r="CA77" s="10">
        <v>127401</v>
      </c>
    </row>
    <row r="78" spans="1:79" x14ac:dyDescent="0.25">
      <c r="A78" t="s">
        <v>168</v>
      </c>
      <c r="B78" s="11">
        <v>1.4397304334507581E-2</v>
      </c>
      <c r="C78" s="11">
        <v>1.1752875369241406E-2</v>
      </c>
      <c r="D78" s="11">
        <v>2.2269275700934579E-2</v>
      </c>
      <c r="E78" s="11">
        <v>1.8239512280438748E-2</v>
      </c>
      <c r="F78" s="11">
        <v>1.5026494662509778E-2</v>
      </c>
      <c r="G78" s="11">
        <v>1.5229488305928622E-2</v>
      </c>
      <c r="H78" s="11">
        <v>1.1820261629612248E-2</v>
      </c>
      <c r="I78" s="11">
        <v>7.4694306633961011E-3</v>
      </c>
      <c r="J78" s="11">
        <v>8.7651543137320757E-3</v>
      </c>
      <c r="K78" s="11">
        <v>7.9415278656265378E-3</v>
      </c>
      <c r="L78" s="11">
        <v>8.0069281959342428E-3</v>
      </c>
      <c r="M78" s="11">
        <v>1.1584438165616171E-2</v>
      </c>
      <c r="N78" s="31">
        <f t="shared" si="1"/>
        <v>5</v>
      </c>
      <c r="O78" s="31">
        <v>12</v>
      </c>
      <c r="P78" s="11">
        <v>2.2269275700934579E-2</v>
      </c>
      <c r="Q78" s="9">
        <v>752</v>
      </c>
      <c r="R78" s="9">
        <v>187</v>
      </c>
      <c r="S78" s="9">
        <v>1220</v>
      </c>
      <c r="T78" s="9">
        <v>730</v>
      </c>
      <c r="U78" s="9">
        <v>1364</v>
      </c>
      <c r="V78" s="9">
        <v>364</v>
      </c>
      <c r="W78" s="9">
        <v>806</v>
      </c>
      <c r="X78" s="9">
        <v>405</v>
      </c>
      <c r="Y78" s="9">
        <v>522</v>
      </c>
      <c r="Z78" s="9">
        <v>339</v>
      </c>
      <c r="AA78" s="9">
        <v>527</v>
      </c>
      <c r="AB78" s="9">
        <v>533</v>
      </c>
      <c r="AC78" s="9">
        <v>52232</v>
      </c>
      <c r="AD78" s="9">
        <v>15911</v>
      </c>
      <c r="AE78" s="9">
        <v>54784</v>
      </c>
      <c r="AF78" s="9">
        <v>40023</v>
      </c>
      <c r="AG78" s="9">
        <v>90773</v>
      </c>
      <c r="AH78" s="9">
        <v>23901</v>
      </c>
      <c r="AI78" s="9">
        <v>68188</v>
      </c>
      <c r="AJ78" s="9">
        <v>54221</v>
      </c>
      <c r="AK78" s="9">
        <v>59554</v>
      </c>
      <c r="AL78" s="9">
        <v>42687</v>
      </c>
      <c r="AM78" s="9">
        <v>65818</v>
      </c>
      <c r="AN78" s="9">
        <v>46010</v>
      </c>
      <c r="AO78" s="11">
        <v>1.3895045521192076E-2</v>
      </c>
      <c r="AP78" s="11">
        <v>1.2465741313765362E-2</v>
      </c>
      <c r="AQ78" s="11">
        <v>2.6025959784078127E-2</v>
      </c>
      <c r="AR78" s="11">
        <v>1.8708048115903503E-2</v>
      </c>
      <c r="AS78" s="11">
        <v>1.7947041516835568E-2</v>
      </c>
      <c r="AT78" s="11">
        <v>1.139993120731168E-2</v>
      </c>
      <c r="AU78" s="11">
        <v>1.3037585467492009E-2</v>
      </c>
      <c r="AV78" s="11">
        <v>8.2902050987157371E-3</v>
      </c>
      <c r="AW78" s="11">
        <v>8.249534741879486E-3</v>
      </c>
      <c r="AX78" s="11">
        <v>7.067296198900311E-3</v>
      </c>
      <c r="AY78" s="11">
        <v>9.1023339317773781E-3</v>
      </c>
      <c r="AZ78" s="11">
        <v>1.1319111885067479E-2</v>
      </c>
      <c r="BA78" s="11">
        <v>2.6025959784078127E-2</v>
      </c>
      <c r="BB78" s="9">
        <v>815</v>
      </c>
      <c r="BC78" s="9">
        <v>423</v>
      </c>
      <c r="BD78" s="9">
        <v>2753</v>
      </c>
      <c r="BE78" s="9">
        <v>1689</v>
      </c>
      <c r="BF78" s="9">
        <v>2745</v>
      </c>
      <c r="BG78" s="9">
        <v>464</v>
      </c>
      <c r="BH78" s="9">
        <v>1289</v>
      </c>
      <c r="BI78" s="9">
        <v>692</v>
      </c>
      <c r="BJ78" s="9">
        <v>1055</v>
      </c>
      <c r="BK78" s="9">
        <v>473</v>
      </c>
      <c r="BL78" s="9">
        <v>507</v>
      </c>
      <c r="BM78" s="9">
        <v>286</v>
      </c>
      <c r="BN78" s="9">
        <v>2753</v>
      </c>
      <c r="BO78" s="9">
        <v>58654</v>
      </c>
      <c r="BP78" s="9">
        <v>33933</v>
      </c>
      <c r="BQ78" s="9">
        <v>105779</v>
      </c>
      <c r="BR78" s="9">
        <v>90282</v>
      </c>
      <c r="BS78" s="9">
        <v>152950</v>
      </c>
      <c r="BT78" s="9">
        <v>40702</v>
      </c>
      <c r="BU78" s="9">
        <v>98868</v>
      </c>
      <c r="BV78" s="9">
        <v>83472</v>
      </c>
      <c r="BW78" s="9">
        <v>127886</v>
      </c>
      <c r="BX78" s="9">
        <v>66928</v>
      </c>
      <c r="BY78" s="9">
        <v>55700</v>
      </c>
      <c r="BZ78" s="9">
        <v>25267</v>
      </c>
      <c r="CA78" s="10">
        <v>152950</v>
      </c>
    </row>
    <row r="79" spans="1:79" x14ac:dyDescent="0.25">
      <c r="A79" t="s">
        <v>169</v>
      </c>
      <c r="C79" s="11">
        <v>1.0833333333333334E-2</v>
      </c>
      <c r="D79" s="11">
        <v>1.8809940126106078E-2</v>
      </c>
      <c r="E79" s="11">
        <v>2.4770596199167629E-2</v>
      </c>
      <c r="F79" s="11">
        <v>3.8611126768502341E-2</v>
      </c>
      <c r="G79" s="11">
        <v>3.9891060557513618E-2</v>
      </c>
      <c r="H79" s="11">
        <v>2.9461601530472808E-2</v>
      </c>
      <c r="I79" s="11">
        <v>4.7447687591630018E-2</v>
      </c>
      <c r="J79" s="11">
        <v>2.802726977599827E-2</v>
      </c>
      <c r="K79" s="11">
        <v>2.3166308933461624E-2</v>
      </c>
      <c r="L79" s="11">
        <v>4.1459369817578771E-2</v>
      </c>
      <c r="M79" s="11">
        <v>0.11543134872417983</v>
      </c>
      <c r="N79" s="31">
        <f t="shared" si="1"/>
        <v>5</v>
      </c>
      <c r="O79" s="31">
        <v>11</v>
      </c>
      <c r="P79" s="11">
        <v>0.11543134872417983</v>
      </c>
      <c r="R79" s="9">
        <v>26</v>
      </c>
      <c r="S79" s="9">
        <v>355</v>
      </c>
      <c r="T79" s="9">
        <v>494</v>
      </c>
      <c r="U79" s="9">
        <v>685</v>
      </c>
      <c r="V79" s="9">
        <v>1245</v>
      </c>
      <c r="W79" s="9">
        <v>539</v>
      </c>
      <c r="X79" s="9">
        <v>1424</v>
      </c>
      <c r="Y79" s="9">
        <v>259</v>
      </c>
      <c r="Z79" s="9">
        <v>313</v>
      </c>
      <c r="AA79" s="9">
        <v>150</v>
      </c>
      <c r="AB79" s="9">
        <v>475</v>
      </c>
      <c r="AD79" s="9">
        <v>2400</v>
      </c>
      <c r="AE79" s="9">
        <v>18873</v>
      </c>
      <c r="AF79" s="9">
        <v>19943</v>
      </c>
      <c r="AG79" s="9">
        <v>17741</v>
      </c>
      <c r="AH79" s="9">
        <v>31210</v>
      </c>
      <c r="AI79" s="9">
        <v>18295</v>
      </c>
      <c r="AJ79" s="9">
        <v>30012</v>
      </c>
      <c r="AK79" s="9">
        <v>9241</v>
      </c>
      <c r="AL79" s="9">
        <v>13511</v>
      </c>
      <c r="AM79" s="9">
        <v>3618</v>
      </c>
      <c r="AN79" s="9">
        <v>4115</v>
      </c>
      <c r="AP79" s="11">
        <v>1.5063731170336037E-2</v>
      </c>
      <c r="AQ79" s="11">
        <v>2.3298816568047338E-2</v>
      </c>
      <c r="AR79" s="11">
        <v>2.3303632625085675E-2</v>
      </c>
      <c r="AS79" s="11">
        <v>3.2885121309558611E-2</v>
      </c>
      <c r="AT79" s="11">
        <v>4.0616710875331564E-2</v>
      </c>
      <c r="AU79" s="11">
        <v>2.8623471246422068E-2</v>
      </c>
      <c r="AV79" s="11">
        <v>5.1277052056931179E-2</v>
      </c>
      <c r="AW79" s="11">
        <v>2.2955974842767294E-2</v>
      </c>
      <c r="AX79" s="11">
        <v>2.3222852158744003E-2</v>
      </c>
      <c r="AY79" s="11">
        <v>4.1251289102784465E-2</v>
      </c>
      <c r="AZ79" s="11">
        <v>0.14038520959934081</v>
      </c>
      <c r="BA79" s="11">
        <v>0.14038520959934081</v>
      </c>
      <c r="BC79" s="9">
        <v>26</v>
      </c>
      <c r="BD79" s="9">
        <v>63</v>
      </c>
      <c r="BE79" s="9">
        <v>102</v>
      </c>
      <c r="BF79" s="9">
        <v>225</v>
      </c>
      <c r="BG79" s="9">
        <v>245</v>
      </c>
      <c r="BH79" s="9">
        <v>110</v>
      </c>
      <c r="BI79" s="9">
        <v>263</v>
      </c>
      <c r="BJ79" s="9">
        <v>73</v>
      </c>
      <c r="BK79" s="9">
        <v>213</v>
      </c>
      <c r="BL79" s="9">
        <v>120</v>
      </c>
      <c r="BM79" s="9">
        <v>2726</v>
      </c>
      <c r="BN79" s="9">
        <v>2726</v>
      </c>
      <c r="BP79" s="9">
        <v>1726</v>
      </c>
      <c r="BQ79" s="9">
        <v>2704</v>
      </c>
      <c r="BR79" s="9">
        <v>4377</v>
      </c>
      <c r="BS79" s="9">
        <v>6842</v>
      </c>
      <c r="BT79" s="9">
        <v>6032</v>
      </c>
      <c r="BU79" s="9">
        <v>3843</v>
      </c>
      <c r="BV79" s="9">
        <v>5129</v>
      </c>
      <c r="BW79" s="9">
        <v>3180</v>
      </c>
      <c r="BX79" s="9">
        <v>9172</v>
      </c>
      <c r="BY79" s="9">
        <v>2909</v>
      </c>
      <c r="BZ79" s="9">
        <v>19418</v>
      </c>
      <c r="CA79" s="10">
        <v>19418</v>
      </c>
    </row>
    <row r="80" spans="1:79" x14ac:dyDescent="0.25">
      <c r="A80" t="s">
        <v>170</v>
      </c>
      <c r="B80" s="11">
        <v>6.2393822393822396E-3</v>
      </c>
      <c r="C80" s="11">
        <v>2.8673690983672485E-2</v>
      </c>
      <c r="D80" s="11">
        <v>9.0983531980711496E-5</v>
      </c>
      <c r="N80" s="31">
        <f t="shared" si="1"/>
        <v>0</v>
      </c>
      <c r="O80" s="31">
        <v>3</v>
      </c>
      <c r="P80" s="11">
        <v>2.8673690983672485E-2</v>
      </c>
      <c r="Q80" s="9">
        <v>202</v>
      </c>
      <c r="R80" s="9">
        <v>713</v>
      </c>
      <c r="S80" s="9">
        <v>2</v>
      </c>
      <c r="AC80" s="9">
        <v>32375</v>
      </c>
      <c r="AD80" s="9">
        <v>24866</v>
      </c>
      <c r="AE80" s="9">
        <v>21982</v>
      </c>
      <c r="AO80" s="11">
        <v>6.4023362911378185E-3</v>
      </c>
      <c r="AP80" s="11">
        <v>2.887638590104253E-2</v>
      </c>
      <c r="AQ80" s="11">
        <v>9.8407036103081375E-5</v>
      </c>
      <c r="BA80" s="11">
        <v>2.887638590104253E-2</v>
      </c>
      <c r="BB80" s="9">
        <v>855</v>
      </c>
      <c r="BC80" s="9">
        <v>2443</v>
      </c>
      <c r="BD80" s="9">
        <v>8</v>
      </c>
      <c r="BN80" s="9">
        <v>2443</v>
      </c>
      <c r="BO80" s="9">
        <v>133545</v>
      </c>
      <c r="BP80" s="9">
        <v>84602</v>
      </c>
      <c r="BQ80" s="9">
        <v>81295</v>
      </c>
      <c r="CA80" s="10">
        <v>133545</v>
      </c>
    </row>
    <row r="81" spans="1:79" x14ac:dyDescent="0.25">
      <c r="A81" t="s">
        <v>171</v>
      </c>
      <c r="B81" s="11">
        <v>0.10755722797115083</v>
      </c>
      <c r="C81" s="11">
        <v>0.14925373134328357</v>
      </c>
      <c r="D81" s="11">
        <v>9.8360655737704916E-2</v>
      </c>
      <c r="J81" s="11">
        <v>1.8501387604070306E-3</v>
      </c>
      <c r="L81" s="11">
        <v>6.5445026178010475E-4</v>
      </c>
      <c r="M81" s="11">
        <v>2.4349129050383967E-3</v>
      </c>
      <c r="N81" s="31">
        <f t="shared" si="1"/>
        <v>3</v>
      </c>
      <c r="O81" s="31">
        <v>6</v>
      </c>
      <c r="P81" s="11">
        <v>0.14925373134328357</v>
      </c>
      <c r="Q81" s="9">
        <v>343</v>
      </c>
      <c r="R81" s="9">
        <v>20</v>
      </c>
      <c r="S81" s="9">
        <v>66</v>
      </c>
      <c r="Y81" s="9">
        <v>10</v>
      </c>
      <c r="AA81" s="9">
        <v>1</v>
      </c>
      <c r="AB81" s="9">
        <v>13</v>
      </c>
      <c r="AC81" s="9">
        <v>3189</v>
      </c>
      <c r="AD81" s="9">
        <v>134</v>
      </c>
      <c r="AE81" s="9">
        <v>671</v>
      </c>
      <c r="AK81" s="9">
        <v>5405</v>
      </c>
      <c r="AM81" s="9">
        <v>1528</v>
      </c>
      <c r="AN81" s="9">
        <v>5339</v>
      </c>
      <c r="AO81" s="11">
        <v>0.13905734013809667</v>
      </c>
      <c r="AP81" s="11">
        <v>0.1519721577726218</v>
      </c>
      <c r="AQ81" s="11">
        <v>0.18831441782261454</v>
      </c>
      <c r="AW81" s="11">
        <v>1.7204501069468985E-3</v>
      </c>
      <c r="AY81" s="11">
        <v>5.3285968028419183E-4</v>
      </c>
      <c r="AZ81" s="11">
        <v>2.2213819831742132E-3</v>
      </c>
      <c r="BA81" s="11">
        <v>0.18831441782261454</v>
      </c>
      <c r="BB81" s="9">
        <v>2316</v>
      </c>
      <c r="BC81" s="9">
        <v>131</v>
      </c>
      <c r="BD81" s="9">
        <v>448</v>
      </c>
      <c r="BJ81" s="9">
        <v>37</v>
      </c>
      <c r="BL81" s="9">
        <v>3</v>
      </c>
      <c r="BM81" s="9">
        <v>47</v>
      </c>
      <c r="BN81" s="9">
        <v>2316</v>
      </c>
      <c r="BO81" s="9">
        <v>16655</v>
      </c>
      <c r="BP81" s="9">
        <v>862</v>
      </c>
      <c r="BQ81" s="9">
        <v>2379</v>
      </c>
      <c r="BW81" s="9">
        <v>21506</v>
      </c>
      <c r="BY81" s="9">
        <v>5630</v>
      </c>
      <c r="BZ81" s="9">
        <v>21158</v>
      </c>
      <c r="CA81" s="10">
        <v>21506</v>
      </c>
    </row>
    <row r="82" spans="1:79" x14ac:dyDescent="0.25">
      <c r="A82" t="s">
        <v>172</v>
      </c>
      <c r="B82" s="11">
        <v>2.6072446638392547E-3</v>
      </c>
      <c r="C82" s="11">
        <v>1.0935537457963615E-2</v>
      </c>
      <c r="D82" s="11">
        <v>1.3898260157116005E-2</v>
      </c>
      <c r="E82" s="11">
        <v>1.3829954424013829E-2</v>
      </c>
      <c r="F82" s="11">
        <v>2.6081379605216275E-2</v>
      </c>
      <c r="G82" s="11">
        <v>8.1543045319115576E-3</v>
      </c>
      <c r="H82" s="11">
        <v>2.3083264633140973E-2</v>
      </c>
      <c r="I82" s="11">
        <v>1.4388489208633094E-2</v>
      </c>
      <c r="J82" s="11">
        <v>8.8122605363984679E-3</v>
      </c>
      <c r="K82" s="11">
        <v>2.1136063408190225E-2</v>
      </c>
      <c r="L82" s="11">
        <v>1.3031013812874641E-3</v>
      </c>
      <c r="M82" s="11">
        <v>3.0735852467908154E-3</v>
      </c>
      <c r="N82" s="31">
        <f t="shared" si="1"/>
        <v>5</v>
      </c>
      <c r="O82" s="31">
        <v>12</v>
      </c>
      <c r="P82" s="11">
        <v>2.6081379605216275E-2</v>
      </c>
      <c r="Q82" s="9">
        <v>450</v>
      </c>
      <c r="R82" s="9">
        <v>2699</v>
      </c>
      <c r="S82" s="9">
        <v>2307</v>
      </c>
      <c r="T82" s="9">
        <v>88</v>
      </c>
      <c r="U82" s="9">
        <v>366</v>
      </c>
      <c r="V82" s="9">
        <v>104</v>
      </c>
      <c r="W82" s="9">
        <v>168</v>
      </c>
      <c r="X82" s="9">
        <v>128</v>
      </c>
      <c r="Y82" s="9">
        <v>69</v>
      </c>
      <c r="Z82" s="9">
        <v>128</v>
      </c>
      <c r="AA82" s="9">
        <v>5</v>
      </c>
      <c r="AB82" s="9">
        <v>17</v>
      </c>
      <c r="AC82" s="9">
        <v>172596</v>
      </c>
      <c r="AD82" s="9">
        <v>246810</v>
      </c>
      <c r="AE82" s="9">
        <v>165992</v>
      </c>
      <c r="AF82" s="9">
        <v>6363</v>
      </c>
      <c r="AG82" s="9">
        <v>14033</v>
      </c>
      <c r="AH82" s="9">
        <v>12754</v>
      </c>
      <c r="AI82" s="9">
        <v>7278</v>
      </c>
      <c r="AJ82" s="9">
        <v>8896</v>
      </c>
      <c r="AK82" s="9">
        <v>7830</v>
      </c>
      <c r="AL82" s="9">
        <v>6056</v>
      </c>
      <c r="AM82" s="9">
        <v>3837</v>
      </c>
      <c r="AN82" s="9">
        <v>5531</v>
      </c>
      <c r="AO82" s="11">
        <v>3.4366347695147423E-3</v>
      </c>
      <c r="AP82" s="11">
        <v>8.9472756818137315E-3</v>
      </c>
      <c r="AQ82" s="11">
        <v>7.9230160240083957E-3</v>
      </c>
      <c r="AR82" s="11">
        <v>1.7261758187638514E-2</v>
      </c>
      <c r="AS82" s="11">
        <v>3.652738042470887E-2</v>
      </c>
      <c r="AT82" s="11">
        <v>2.2436454171732963E-2</v>
      </c>
      <c r="AU82" s="11">
        <v>3.7908620771457041E-2</v>
      </c>
      <c r="AV82" s="11">
        <v>2.6743110782319217E-2</v>
      </c>
      <c r="AW82" s="11">
        <v>1.6404057845888192E-2</v>
      </c>
      <c r="AX82" s="11">
        <v>3.4374463282380939E-2</v>
      </c>
      <c r="AY82" s="11">
        <v>1.3811448155915903E-3</v>
      </c>
      <c r="AZ82" s="11">
        <v>3.2094965926577268E-3</v>
      </c>
      <c r="BA82" s="11">
        <v>3.7908620771457041E-2</v>
      </c>
      <c r="BB82" s="9">
        <v>849</v>
      </c>
      <c r="BC82" s="9">
        <v>2285</v>
      </c>
      <c r="BD82" s="9">
        <v>1291</v>
      </c>
      <c r="BE82" s="9">
        <v>701</v>
      </c>
      <c r="BF82" s="9">
        <v>1813</v>
      </c>
      <c r="BG82" s="9">
        <v>775</v>
      </c>
      <c r="BH82" s="9">
        <v>1598</v>
      </c>
      <c r="BI82" s="9">
        <v>1446</v>
      </c>
      <c r="BJ82" s="9">
        <v>760</v>
      </c>
      <c r="BK82" s="9">
        <v>1401</v>
      </c>
      <c r="BL82" s="9">
        <v>27</v>
      </c>
      <c r="BM82" s="9">
        <v>73</v>
      </c>
      <c r="BN82" s="9">
        <v>2285</v>
      </c>
      <c r="BO82" s="9">
        <v>247044</v>
      </c>
      <c r="BP82" s="9">
        <v>255385</v>
      </c>
      <c r="BQ82" s="9">
        <v>162943</v>
      </c>
      <c r="BR82" s="9">
        <v>40610</v>
      </c>
      <c r="BS82" s="9">
        <v>49634</v>
      </c>
      <c r="BT82" s="9">
        <v>34542</v>
      </c>
      <c r="BU82" s="9">
        <v>42154</v>
      </c>
      <c r="BV82" s="9">
        <v>54070</v>
      </c>
      <c r="BW82" s="9">
        <v>46330</v>
      </c>
      <c r="BX82" s="9">
        <v>40757</v>
      </c>
      <c r="BY82" s="9">
        <v>19549</v>
      </c>
      <c r="BZ82" s="9">
        <v>22745</v>
      </c>
      <c r="CA82" s="10">
        <v>255385</v>
      </c>
    </row>
    <row r="83" spans="1:79" x14ac:dyDescent="0.25">
      <c r="A83" t="s">
        <v>173</v>
      </c>
      <c r="B83" s="11">
        <v>3.8340269895320973E-2</v>
      </c>
      <c r="C83" s="11">
        <v>2.6053327905556686E-2</v>
      </c>
      <c r="G83" s="11">
        <v>4.9350649350649353E-2</v>
      </c>
      <c r="H83" s="11">
        <v>4.8052604957005564E-2</v>
      </c>
      <c r="K83" s="11">
        <v>3.2679738562091505E-2</v>
      </c>
      <c r="N83" s="31">
        <f t="shared" si="1"/>
        <v>1</v>
      </c>
      <c r="O83" s="31">
        <v>5</v>
      </c>
      <c r="P83" s="11">
        <v>4.9350649350649353E-2</v>
      </c>
      <c r="Q83" s="9">
        <v>304</v>
      </c>
      <c r="R83" s="9">
        <v>128</v>
      </c>
      <c r="V83" s="9">
        <v>95</v>
      </c>
      <c r="W83" s="9">
        <v>95</v>
      </c>
      <c r="Z83" s="9">
        <v>10</v>
      </c>
      <c r="AC83" s="9">
        <v>7929</v>
      </c>
      <c r="AD83" s="9">
        <v>4913</v>
      </c>
      <c r="AH83" s="9">
        <v>1925</v>
      </c>
      <c r="AI83" s="9">
        <v>1977</v>
      </c>
      <c r="AL83" s="9">
        <v>306</v>
      </c>
      <c r="AO83" s="11">
        <v>4.3091891063699393E-2</v>
      </c>
      <c r="AP83" s="11">
        <v>2.8743567214760887E-2</v>
      </c>
      <c r="AT83" s="11">
        <v>4.7899667573284982E-2</v>
      </c>
      <c r="AU83" s="11">
        <v>4.6542910949690611E-2</v>
      </c>
      <c r="AX83" s="11">
        <v>4.1055718475073312E-2</v>
      </c>
      <c r="BA83" s="11">
        <v>4.7899667573284982E-2</v>
      </c>
      <c r="BB83" s="9">
        <v>2250</v>
      </c>
      <c r="BC83" s="9">
        <v>229</v>
      </c>
      <c r="BG83" s="9">
        <v>317</v>
      </c>
      <c r="BH83" s="9">
        <v>173</v>
      </c>
      <c r="BK83" s="9">
        <v>42</v>
      </c>
      <c r="BN83" s="9">
        <v>2250</v>
      </c>
      <c r="BO83" s="9">
        <v>52214</v>
      </c>
      <c r="BP83" s="9">
        <v>7967</v>
      </c>
      <c r="BT83" s="9">
        <v>6618</v>
      </c>
      <c r="BU83" s="9">
        <v>3717</v>
      </c>
      <c r="BX83" s="9">
        <v>1023</v>
      </c>
      <c r="CA83" s="10">
        <v>52214</v>
      </c>
    </row>
    <row r="84" spans="1:79" x14ac:dyDescent="0.25">
      <c r="A84" t="s">
        <v>174</v>
      </c>
      <c r="C84" s="11">
        <v>2.4016229601121751E-3</v>
      </c>
      <c r="H84" s="11">
        <v>6.7440520587223819E-4</v>
      </c>
      <c r="I84" s="11">
        <v>7.4054326253739739E-4</v>
      </c>
      <c r="M84" s="11">
        <v>2.5352491089471142E-3</v>
      </c>
      <c r="N84" s="31">
        <f t="shared" si="1"/>
        <v>2</v>
      </c>
      <c r="O84" s="31">
        <v>4</v>
      </c>
      <c r="P84" s="11">
        <v>2.5352491089471142E-3</v>
      </c>
      <c r="R84" s="9">
        <v>161</v>
      </c>
      <c r="W84" s="9">
        <v>151</v>
      </c>
      <c r="X84" s="9">
        <v>175</v>
      </c>
      <c r="AB84" s="9">
        <v>887</v>
      </c>
      <c r="AD84" s="9">
        <v>67038</v>
      </c>
      <c r="AI84" s="9">
        <v>223901</v>
      </c>
      <c r="AJ84" s="9">
        <v>236313</v>
      </c>
      <c r="AN84" s="9">
        <v>349867</v>
      </c>
      <c r="AP84" s="11">
        <v>2.3296724195312128E-3</v>
      </c>
      <c r="AU84" s="11">
        <v>8.8388052229777651E-4</v>
      </c>
      <c r="AV84" s="11">
        <v>7.3005270129320821E-4</v>
      </c>
      <c r="AZ84" s="11">
        <v>4.0988366491203124E-4</v>
      </c>
      <c r="BA84" s="11">
        <v>2.3296724195312128E-3</v>
      </c>
      <c r="BC84" s="9">
        <v>1078</v>
      </c>
      <c r="BH84" s="9">
        <v>339</v>
      </c>
      <c r="BI84" s="9">
        <v>2230</v>
      </c>
      <c r="BM84" s="9">
        <v>787</v>
      </c>
      <c r="BN84" s="9">
        <v>2230</v>
      </c>
      <c r="BP84" s="9">
        <v>462726</v>
      </c>
      <c r="BU84" s="9">
        <v>383536</v>
      </c>
      <c r="BV84" s="9">
        <v>3054574</v>
      </c>
      <c r="BZ84" s="9">
        <v>1920057</v>
      </c>
      <c r="CA84" s="10">
        <v>3054574</v>
      </c>
    </row>
    <row r="85" spans="1:79" x14ac:dyDescent="0.25">
      <c r="A85" t="s">
        <v>175</v>
      </c>
      <c r="D85" s="11">
        <v>9.8380654428113253E-5</v>
      </c>
      <c r="E85" s="11">
        <v>0.10695187165775401</v>
      </c>
      <c r="G85" s="11">
        <v>0.2414902170999732</v>
      </c>
      <c r="H85" s="11">
        <v>7.7849933495031691E-3</v>
      </c>
      <c r="I85" s="11">
        <v>6.5489650373978081E-2</v>
      </c>
      <c r="J85" s="11">
        <v>3.709657474959812E-2</v>
      </c>
      <c r="K85" s="11">
        <v>9.9507038674594706E-2</v>
      </c>
      <c r="N85" s="31">
        <f t="shared" si="1"/>
        <v>3</v>
      </c>
      <c r="O85" s="31">
        <v>7</v>
      </c>
      <c r="P85" s="11">
        <v>0.2414902170999732</v>
      </c>
      <c r="S85" s="9">
        <v>5</v>
      </c>
      <c r="T85" s="9">
        <v>20</v>
      </c>
      <c r="V85" s="9">
        <v>901</v>
      </c>
      <c r="W85" s="9">
        <v>199</v>
      </c>
      <c r="X85" s="9">
        <v>1506</v>
      </c>
      <c r="Y85" s="9">
        <v>600</v>
      </c>
      <c r="Z85" s="9">
        <v>1958</v>
      </c>
      <c r="AE85" s="9">
        <v>50823</v>
      </c>
      <c r="AF85" s="9">
        <v>187</v>
      </c>
      <c r="AH85" s="9">
        <v>3731</v>
      </c>
      <c r="AI85" s="9">
        <v>25562</v>
      </c>
      <c r="AJ85" s="9">
        <v>22996</v>
      </c>
      <c r="AK85" s="9">
        <v>16174</v>
      </c>
      <c r="AL85" s="9">
        <v>19677</v>
      </c>
      <c r="AQ85" s="11">
        <v>9.4429152167857267E-5</v>
      </c>
      <c r="AR85" s="11">
        <v>0.11595866819747416</v>
      </c>
      <c r="AT85" s="11">
        <v>0.24110671936758893</v>
      </c>
      <c r="AU85" s="11">
        <v>7.3130193905817176E-3</v>
      </c>
      <c r="AV85" s="11">
        <v>6.6938250428816473E-2</v>
      </c>
      <c r="AW85" s="11">
        <v>3.8770789734552266E-2</v>
      </c>
      <c r="AX85" s="11">
        <v>9.9118661387150336E-2</v>
      </c>
      <c r="BA85" s="11">
        <v>0.24110671936758893</v>
      </c>
      <c r="BD85" s="9">
        <v>20</v>
      </c>
      <c r="BE85" s="9">
        <v>101</v>
      </c>
      <c r="BG85" s="9">
        <v>915</v>
      </c>
      <c r="BH85" s="9">
        <v>198</v>
      </c>
      <c r="BI85" s="9">
        <v>1561</v>
      </c>
      <c r="BJ85" s="9">
        <v>704</v>
      </c>
      <c r="BK85" s="9">
        <v>1552</v>
      </c>
      <c r="BN85" s="9">
        <v>1561</v>
      </c>
      <c r="BQ85" s="9">
        <v>211799</v>
      </c>
      <c r="BR85" s="9">
        <v>871</v>
      </c>
      <c r="BT85" s="9">
        <v>3795</v>
      </c>
      <c r="BU85" s="9">
        <v>27075</v>
      </c>
      <c r="BV85" s="9">
        <v>23320</v>
      </c>
      <c r="BW85" s="9">
        <v>18158</v>
      </c>
      <c r="BX85" s="9">
        <v>15658</v>
      </c>
      <c r="CA85" s="10">
        <v>211799</v>
      </c>
    </row>
    <row r="86" spans="1:79" x14ac:dyDescent="0.25">
      <c r="A86" t="s">
        <v>176</v>
      </c>
      <c r="B86" s="11">
        <v>2.2228808535862477E-3</v>
      </c>
      <c r="C86" s="11">
        <v>8.2047915982934039E-3</v>
      </c>
      <c r="D86" s="11">
        <v>1.6066407818985138E-4</v>
      </c>
      <c r="E86" s="11">
        <v>9.74025974025974E-3</v>
      </c>
      <c r="F86" s="11">
        <v>8.7434424181863607E-4</v>
      </c>
      <c r="G86" s="11">
        <v>9.692050608737169E-3</v>
      </c>
      <c r="N86" s="31">
        <f t="shared" si="1"/>
        <v>0</v>
      </c>
      <c r="O86" s="31">
        <v>6</v>
      </c>
      <c r="P86" s="11">
        <v>9.74025974025974E-3</v>
      </c>
      <c r="Q86" s="9">
        <v>15</v>
      </c>
      <c r="R86" s="9">
        <v>25</v>
      </c>
      <c r="S86" s="9">
        <v>6</v>
      </c>
      <c r="T86" s="9">
        <v>6</v>
      </c>
      <c r="U86" s="9">
        <v>35</v>
      </c>
      <c r="V86" s="9">
        <v>203</v>
      </c>
      <c r="AC86" s="9">
        <v>6748</v>
      </c>
      <c r="AD86" s="9">
        <v>3047</v>
      </c>
      <c r="AE86" s="9">
        <v>37345</v>
      </c>
      <c r="AF86" s="9">
        <v>616</v>
      </c>
      <c r="AG86" s="9">
        <v>40030</v>
      </c>
      <c r="AH86" s="9">
        <v>20945</v>
      </c>
      <c r="AO86" s="11">
        <v>2.4668069360806789E-3</v>
      </c>
      <c r="AP86" s="11">
        <v>8.806334640716347E-3</v>
      </c>
      <c r="AQ86" s="11">
        <v>1.2757042132584921E-4</v>
      </c>
      <c r="AR86" s="11">
        <v>9.3814130753444736E-3</v>
      </c>
      <c r="AS86" s="11">
        <v>4.0262883074071123E-4</v>
      </c>
      <c r="AT86" s="11">
        <v>8.8046260770161568E-3</v>
      </c>
      <c r="BA86" s="11">
        <v>9.3814130753444736E-3</v>
      </c>
      <c r="BB86" s="9">
        <v>68</v>
      </c>
      <c r="BC86" s="9">
        <v>119</v>
      </c>
      <c r="BD86" s="9">
        <v>26</v>
      </c>
      <c r="BE86" s="9">
        <v>32</v>
      </c>
      <c r="BF86" s="9">
        <v>96</v>
      </c>
      <c r="BG86" s="9">
        <v>1448</v>
      </c>
      <c r="BN86" s="9">
        <v>1448</v>
      </c>
      <c r="BO86" s="9">
        <v>27566</v>
      </c>
      <c r="BP86" s="9">
        <v>13513</v>
      </c>
      <c r="BQ86" s="9">
        <v>203809</v>
      </c>
      <c r="BR86" s="9">
        <v>3411</v>
      </c>
      <c r="BS86" s="9">
        <v>238433</v>
      </c>
      <c r="BT86" s="9">
        <v>164459</v>
      </c>
      <c r="CA86" s="10">
        <v>238433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for SoE</vt:lpstr>
      <vt:lpstr>Full Dataset_Calculations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Silva</dc:creator>
  <cp:lastModifiedBy>Angela Silva</cp:lastModifiedBy>
  <dcterms:created xsi:type="dcterms:W3CDTF">2021-12-11T01:04:34Z</dcterms:created>
  <dcterms:modified xsi:type="dcterms:W3CDTF">2021-12-11T01:14:46Z</dcterms:modified>
</cp:coreProperties>
</file>