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berly.bastille\Desktop\Rgghhh\ecodata2020\data-raw\"/>
    </mc:Choice>
  </mc:AlternateContent>
  <bookViews>
    <workbookView xWindow="0" yWindow="0" windowWidth="28800" windowHeight="1230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2" l="1"/>
  <c r="I31" i="2"/>
  <c r="H31" i="2"/>
  <c r="G31" i="2"/>
  <c r="J30" i="2"/>
  <c r="I30" i="2"/>
  <c r="H30" i="2"/>
  <c r="G30" i="2"/>
  <c r="J29" i="2"/>
  <c r="I29" i="2"/>
  <c r="H29" i="2"/>
  <c r="G29" i="2"/>
  <c r="J28" i="2"/>
  <c r="I28" i="2"/>
  <c r="H28" i="2"/>
  <c r="G28" i="2"/>
  <c r="J27" i="2"/>
  <c r="I27" i="2"/>
  <c r="H27" i="2"/>
  <c r="G27" i="2"/>
  <c r="J26" i="2"/>
  <c r="I26" i="2"/>
  <c r="H26" i="2"/>
  <c r="G26" i="2"/>
  <c r="J25" i="2"/>
  <c r="I25" i="2"/>
  <c r="H25" i="2"/>
  <c r="G25" i="2"/>
  <c r="J24" i="2"/>
  <c r="I24" i="2"/>
  <c r="H24" i="2"/>
  <c r="G24" i="2"/>
  <c r="J23" i="2"/>
  <c r="I23" i="2"/>
  <c r="H23" i="2"/>
  <c r="G23" i="2"/>
  <c r="J22" i="2"/>
  <c r="I22" i="2"/>
  <c r="H22" i="2"/>
  <c r="G22" i="2"/>
  <c r="J21" i="2"/>
  <c r="I21" i="2"/>
  <c r="H21" i="2"/>
  <c r="G21" i="2"/>
  <c r="J20" i="2"/>
  <c r="I20" i="2"/>
  <c r="H20" i="2"/>
  <c r="G20" i="2"/>
  <c r="J19" i="2"/>
  <c r="I19" i="2"/>
  <c r="H19" i="2"/>
  <c r="G19" i="2"/>
  <c r="J18" i="2"/>
  <c r="I18" i="2"/>
  <c r="H18" i="2"/>
  <c r="G18" i="2"/>
  <c r="J17" i="2"/>
  <c r="I17" i="2"/>
  <c r="H17" i="2"/>
  <c r="G17" i="2"/>
  <c r="J16" i="2" l="1"/>
  <c r="I16" i="2"/>
  <c r="H16" i="2"/>
  <c r="G16" i="2"/>
  <c r="J15" i="2"/>
  <c r="I15" i="2"/>
  <c r="H15" i="2"/>
  <c r="G15" i="2"/>
  <c r="J14" i="2"/>
  <c r="I14" i="2"/>
  <c r="H14" i="2"/>
  <c r="G14" i="2"/>
  <c r="J13" i="2"/>
  <c r="I13" i="2"/>
  <c r="H13" i="2"/>
  <c r="G13" i="2"/>
  <c r="J12" i="2"/>
  <c r="I12" i="2"/>
  <c r="H12" i="2"/>
  <c r="G12" i="2"/>
  <c r="J11" i="2"/>
  <c r="I11" i="2"/>
  <c r="H11" i="2"/>
  <c r="G11" i="2"/>
  <c r="J10" i="2"/>
  <c r="I10" i="2"/>
  <c r="H10" i="2"/>
  <c r="G10" i="2"/>
  <c r="J9" i="2"/>
  <c r="I9" i="2"/>
  <c r="H9" i="2"/>
  <c r="G9" i="2"/>
  <c r="J8" i="2"/>
  <c r="I8" i="2"/>
  <c r="H8" i="2"/>
  <c r="G8" i="2"/>
  <c r="J7" i="2"/>
  <c r="I7" i="2"/>
  <c r="H7" i="2"/>
  <c r="G7" i="2"/>
  <c r="J6" i="2"/>
  <c r="I6" i="2"/>
  <c r="H6" i="2"/>
  <c r="G6" i="2"/>
  <c r="J5" i="2"/>
  <c r="I5" i="2"/>
  <c r="H5" i="2"/>
  <c r="G5" i="2"/>
  <c r="J4" i="2"/>
  <c r="I4" i="2"/>
  <c r="H4" i="2"/>
  <c r="G4" i="2"/>
  <c r="J3" i="2"/>
  <c r="I3" i="2"/>
  <c r="H3" i="2"/>
  <c r="G3" i="2"/>
  <c r="J2" i="2"/>
  <c r="I2" i="2"/>
  <c r="H2" i="2"/>
  <c r="G2" i="2"/>
</calcChain>
</file>

<file path=xl/sharedStrings.xml><?xml version="1.0" encoding="utf-8"?>
<sst xmlns="http://schemas.openxmlformats.org/spreadsheetml/2006/main" count="41" uniqueCount="13">
  <si>
    <t>Low</t>
  </si>
  <si>
    <t>Moderate</t>
  </si>
  <si>
    <t>MedHigh</t>
  </si>
  <si>
    <t>High</t>
  </si>
  <si>
    <t>%Medium High</t>
  </si>
  <si>
    <t>%High</t>
  </si>
  <si>
    <t>%Low</t>
  </si>
  <si>
    <t>%Moderate</t>
  </si>
  <si>
    <t>Average Scores for Medium High Communities  (n=49)</t>
  </si>
  <si>
    <t>NE</t>
  </si>
  <si>
    <t>Region</t>
  </si>
  <si>
    <t>Time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</si>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</sst>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##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0" xfId="0" applyFont="1" applyFill="1" applyBorder="1"/>
    <xf numFmtId="0" fontId="1" fillId="0" borderId="0" xfId="0" applyFont="1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5" borderId="0" xfId="0" applyNumberFormat="1" applyFont="1" applyFill="1" applyBorder="1" applyAlignment="1">
      <alignment wrapText="1"/>
    </xf>
    <xf numFmtId="165" fontId="1" fillId="0" borderId="0" xfId="1" applyNumberFormat="1" applyFont="1" applyBorder="1" applyAlignment="1">
      <alignment horizontal="right" vertical="top"/>
    </xf>
    <xf numFmtId="166" fontId="1" fillId="3" borderId="0" xfId="0" applyNumberFormat="1" applyFont="1" applyFill="1" applyBorder="1"/>
    <xf numFmtId="166" fontId="1" fillId="8" borderId="0" xfId="0" applyNumberFormat="1" applyFont="1" applyFill="1" applyBorder="1"/>
    <xf numFmtId="166" fontId="1" fillId="5" borderId="0" xfId="0" applyNumberFormat="1" applyFont="1" applyFill="1" applyBorder="1"/>
    <xf numFmtId="166" fontId="1" fillId="6" borderId="0" xfId="0" applyNumberFormat="1" applyFont="1" applyFill="1" applyBorder="1"/>
    <xf numFmtId="164" fontId="0" fillId="5" borderId="0" xfId="0" applyNumberFormat="1" applyFill="1"/>
    <xf numFmtId="166" fontId="1" fillId="7" borderId="0" xfId="0" applyNumberFormat="1" applyFont="1" applyFill="1" applyBorder="1"/>
    <xf numFmtId="166" fontId="1" fillId="4" borderId="0" xfId="0" applyNumberFormat="1" applyFont="1" applyFill="1" applyBorder="1"/>
    <xf numFmtId="0" fontId="1" fillId="0" borderId="0" xfId="2" applyFont="1" applyBorder="1"/>
    <xf numFmtId="164" fontId="1" fillId="0" borderId="0" xfId="0" applyNumberFormat="1" applyFont="1" applyBorder="1"/>
  </cellXfs>
  <cellStyles count="3">
    <cellStyle name="Normal" xfId="0" builtinId="0"/>
    <cellStyle name="Normal_Graphs (Regional Results)" xfId="2"/>
    <cellStyle name="Normal_Stacked Column Graph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1"/>
  <sheetViews>
    <sheetView tabSelected="1" workbookViewId="0">
      <selection activeCell="V26" sqref="V26"/>
    </sheetView>
  </sheetViews>
  <sheetFormatPr defaultRowHeight="15" x14ac:dyDescent="0.25"/>
  <cols>
    <col min="1" max="1" width="19.85546875" style="2" bestFit="1" customWidth="1"/>
    <col min="2" max="2" width="5" style="2" bestFit="1" customWidth="1"/>
    <col min="3" max="7" width="9.140625" style="2"/>
    <col min="8" max="8" width="11.140625" style="2" customWidth="1"/>
    <col min="9" max="9" width="15.7109375" style="2" customWidth="1"/>
    <col min="10" max="10" width="9.140625" style="2"/>
    <col min="11" max="11" width="16.7109375" style="18" customWidth="1"/>
    <col min="12" max="12" width="9.140625" style="2"/>
    <col min="13" max="13" width="19.28515625" style="2" bestFit="1" customWidth="1"/>
    <col min="14" max="14" width="5" style="2" bestFit="1" customWidth="1"/>
    <col min="15" max="19" width="9.140625" style="2"/>
    <col min="20" max="20" width="11.28515625" style="2" bestFit="1" customWidth="1"/>
    <col min="21" max="21" width="14.5703125" style="2" bestFit="1" customWidth="1"/>
    <col min="22" max="22" width="9.140625" style="2"/>
    <col min="23" max="23" width="17" style="2" customWidth="1"/>
    <col min="24" max="16384" width="9.140625" style="2"/>
  </cols>
  <sheetData>
    <row r="1" spans="1:23" ht="60" x14ac:dyDescent="0.25">
      <c r="A1" s="1" t="s">
        <v>10</v>
      </c>
      <c r="B1" s="2" t="s">
        <v>11</v>
      </c>
      <c r="C1" s="7" t="s">
        <v>0</v>
      </c>
      <c r="D1" s="7" t="s">
        <v>1</v>
      </c>
      <c r="E1" s="7" t="s">
        <v>2</v>
      </c>
      <c r="F1" s="7" t="s">
        <v>3</v>
      </c>
      <c r="G1" s="3" t="s">
        <v>6</v>
      </c>
      <c r="H1" s="4" t="s">
        <v>7</v>
      </c>
      <c r="I1" s="5" t="s">
        <v>4</v>
      </c>
      <c r="J1" s="6" t="s">
        <v>5</v>
      </c>
      <c r="K1" s="8" t="s">
        <v>8</v>
      </c>
      <c r="M1" s="1"/>
      <c r="O1" s="7"/>
      <c r="P1" s="7"/>
      <c r="Q1" s="7"/>
      <c r="R1" s="7"/>
      <c r="S1" s="3"/>
      <c r="T1" s="4"/>
      <c r="U1" s="5"/>
      <c r="V1" s="6"/>
      <c r="W1" s="8"/>
    </row>
    <row r="2" spans="1:23" x14ac:dyDescent="0.25">
      <c r="A2" s="2" t="s">
        <v>9</v>
      </c>
      <c r="B2" s="2">
        <v>2004</v>
      </c>
      <c r="C2" s="9">
        <v>382</v>
      </c>
      <c r="D2" s="9">
        <v>48</v>
      </c>
      <c r="E2" s="9">
        <v>22</v>
      </c>
      <c r="F2" s="9">
        <v>25</v>
      </c>
      <c r="G2" s="10">
        <f>C2/477</f>
        <v>0.80083857442348005</v>
      </c>
      <c r="H2" s="11">
        <f t="shared" ref="H2:J16" si="0">D2/477</f>
        <v>0.10062893081761007</v>
      </c>
      <c r="I2" s="12">
        <f t="shared" si="0"/>
        <v>4.6121593291404611E-2</v>
      </c>
      <c r="J2" s="13">
        <f>F2/477</f>
        <v>5.2410901467505239E-2</v>
      </c>
      <c r="K2" s="14">
        <v>0.6765918367346937</v>
      </c>
      <c r="O2" s="9"/>
      <c r="P2" s="9"/>
      <c r="Q2" s="9"/>
      <c r="R2" s="9"/>
      <c r="S2" s="15"/>
      <c r="T2" s="16"/>
      <c r="U2" s="12"/>
      <c r="V2" s="13"/>
      <c r="W2" s="14"/>
    </row>
    <row r="3" spans="1:23" x14ac:dyDescent="0.25">
      <c r="A3" s="2" t="s">
        <v>9</v>
      </c>
      <c r="B3" s="2">
        <v>2005</v>
      </c>
      <c r="C3" s="9">
        <v>373</v>
      </c>
      <c r="D3" s="9">
        <v>53</v>
      </c>
      <c r="E3" s="9">
        <v>28</v>
      </c>
      <c r="F3" s="9">
        <v>23</v>
      </c>
      <c r="G3" s="10">
        <f t="shared" ref="G3:G16" si="1">C3/477</f>
        <v>0.78197064989517817</v>
      </c>
      <c r="H3" s="11">
        <f t="shared" si="0"/>
        <v>0.1111111111111111</v>
      </c>
      <c r="I3" s="12">
        <f t="shared" si="0"/>
        <v>5.8700209643605873E-2</v>
      </c>
      <c r="J3" s="13">
        <f t="shared" si="0"/>
        <v>4.8218029350104823E-2</v>
      </c>
      <c r="K3" s="14">
        <v>0.6726938775510205</v>
      </c>
      <c r="O3" s="9"/>
      <c r="P3" s="9"/>
      <c r="Q3" s="9"/>
      <c r="R3" s="9"/>
      <c r="S3" s="15"/>
      <c r="T3" s="16"/>
      <c r="U3" s="12"/>
      <c r="V3" s="13"/>
      <c r="W3" s="14"/>
    </row>
    <row r="4" spans="1:23" x14ac:dyDescent="0.25">
      <c r="A4" s="2" t="s">
        <v>9</v>
      </c>
      <c r="B4" s="2">
        <v>2006</v>
      </c>
      <c r="C4" s="9">
        <v>372</v>
      </c>
      <c r="D4" s="9">
        <v>59</v>
      </c>
      <c r="E4" s="9">
        <v>20</v>
      </c>
      <c r="F4" s="9">
        <v>26</v>
      </c>
      <c r="G4" s="10">
        <f t="shared" si="1"/>
        <v>0.77987421383647804</v>
      </c>
      <c r="H4" s="11">
        <f t="shared" si="0"/>
        <v>0.12368972746331237</v>
      </c>
      <c r="I4" s="12">
        <f t="shared" si="0"/>
        <v>4.1928721174004195E-2</v>
      </c>
      <c r="J4" s="13">
        <f t="shared" si="0"/>
        <v>5.450733752620545E-2</v>
      </c>
      <c r="K4" s="14">
        <v>0.62051020408163282</v>
      </c>
      <c r="O4" s="9"/>
      <c r="P4" s="9"/>
      <c r="Q4" s="9"/>
      <c r="R4" s="9"/>
      <c r="S4" s="15"/>
      <c r="T4" s="16"/>
      <c r="U4" s="12"/>
      <c r="V4" s="13"/>
      <c r="W4" s="14"/>
    </row>
    <row r="5" spans="1:23" x14ac:dyDescent="0.25">
      <c r="A5" s="2" t="s">
        <v>9</v>
      </c>
      <c r="B5" s="2">
        <v>2007</v>
      </c>
      <c r="C5" s="9">
        <v>376</v>
      </c>
      <c r="D5" s="9">
        <v>53</v>
      </c>
      <c r="E5" s="9">
        <v>23</v>
      </c>
      <c r="F5" s="9">
        <v>25</v>
      </c>
      <c r="G5" s="10">
        <f t="shared" si="1"/>
        <v>0.7882599580712788</v>
      </c>
      <c r="H5" s="11">
        <f t="shared" si="0"/>
        <v>0.1111111111111111</v>
      </c>
      <c r="I5" s="12">
        <f t="shared" si="0"/>
        <v>4.8218029350104823E-2</v>
      </c>
      <c r="J5" s="13">
        <f t="shared" si="0"/>
        <v>5.2410901467505239E-2</v>
      </c>
      <c r="K5" s="14">
        <v>0.63146938775510186</v>
      </c>
      <c r="O5" s="9"/>
      <c r="P5" s="9"/>
      <c r="Q5" s="9"/>
      <c r="R5" s="9"/>
      <c r="S5" s="15"/>
      <c r="T5" s="16"/>
      <c r="U5" s="12"/>
      <c r="V5" s="13"/>
      <c r="W5" s="14"/>
    </row>
    <row r="6" spans="1:23" x14ac:dyDescent="0.25">
      <c r="A6" s="2" t="s">
        <v>9</v>
      </c>
      <c r="B6" s="2">
        <v>2008</v>
      </c>
      <c r="C6" s="9">
        <v>381</v>
      </c>
      <c r="D6" s="9">
        <v>51</v>
      </c>
      <c r="E6" s="9">
        <v>22</v>
      </c>
      <c r="F6" s="9">
        <v>23</v>
      </c>
      <c r="G6" s="10">
        <f t="shared" si="1"/>
        <v>0.79874213836477992</v>
      </c>
      <c r="H6" s="11">
        <f t="shared" si="0"/>
        <v>0.1069182389937107</v>
      </c>
      <c r="I6" s="12">
        <f t="shared" si="0"/>
        <v>4.6121593291404611E-2</v>
      </c>
      <c r="J6" s="13">
        <f t="shared" si="0"/>
        <v>4.8218029350104823E-2</v>
      </c>
      <c r="K6" s="14">
        <v>0.58885714285714286</v>
      </c>
      <c r="O6" s="9"/>
      <c r="P6" s="9"/>
      <c r="Q6" s="9"/>
      <c r="R6" s="9"/>
      <c r="S6" s="15"/>
      <c r="T6" s="16"/>
      <c r="U6" s="12"/>
      <c r="V6" s="13"/>
      <c r="W6" s="14"/>
    </row>
    <row r="7" spans="1:23" x14ac:dyDescent="0.25">
      <c r="A7" s="2" t="s">
        <v>9</v>
      </c>
      <c r="B7" s="2">
        <v>2009</v>
      </c>
      <c r="C7" s="9">
        <v>378</v>
      </c>
      <c r="D7" s="9">
        <v>56</v>
      </c>
      <c r="E7" s="9">
        <v>22</v>
      </c>
      <c r="F7" s="9">
        <v>21</v>
      </c>
      <c r="G7" s="10">
        <f t="shared" si="1"/>
        <v>0.79245283018867929</v>
      </c>
      <c r="H7" s="11">
        <f t="shared" si="0"/>
        <v>0.11740041928721175</v>
      </c>
      <c r="I7" s="12">
        <f t="shared" si="0"/>
        <v>4.6121593291404611E-2</v>
      </c>
      <c r="J7" s="13">
        <f t="shared" si="0"/>
        <v>4.40251572327044E-2</v>
      </c>
      <c r="K7" s="14">
        <v>0.57555102040816353</v>
      </c>
      <c r="O7" s="9"/>
      <c r="P7" s="9"/>
      <c r="Q7" s="9"/>
      <c r="R7" s="9"/>
      <c r="S7" s="15"/>
      <c r="T7" s="16"/>
      <c r="U7" s="12"/>
      <c r="V7" s="13"/>
      <c r="W7" s="14"/>
    </row>
    <row r="8" spans="1:23" x14ac:dyDescent="0.25">
      <c r="A8" s="2" t="s">
        <v>9</v>
      </c>
      <c r="B8" s="2">
        <v>2010</v>
      </c>
      <c r="C8" s="9">
        <v>376</v>
      </c>
      <c r="D8" s="9">
        <v>56</v>
      </c>
      <c r="E8" s="9">
        <v>23</v>
      </c>
      <c r="F8" s="9">
        <v>22</v>
      </c>
      <c r="G8" s="10">
        <f t="shared" si="1"/>
        <v>0.7882599580712788</v>
      </c>
      <c r="H8" s="11">
        <f t="shared" si="0"/>
        <v>0.11740041928721175</v>
      </c>
      <c r="I8" s="12">
        <f t="shared" si="0"/>
        <v>4.8218029350104823E-2</v>
      </c>
      <c r="J8" s="13">
        <f t="shared" si="0"/>
        <v>4.6121593291404611E-2</v>
      </c>
      <c r="K8" s="14">
        <v>0.57259183673469394</v>
      </c>
      <c r="O8" s="9"/>
      <c r="P8" s="9"/>
      <c r="Q8" s="9"/>
      <c r="R8" s="9"/>
      <c r="S8" s="15"/>
      <c r="T8" s="16"/>
      <c r="U8" s="12"/>
      <c r="V8" s="13"/>
      <c r="W8" s="14"/>
    </row>
    <row r="9" spans="1:23" x14ac:dyDescent="0.25">
      <c r="A9" s="2" t="s">
        <v>9</v>
      </c>
      <c r="B9" s="2">
        <v>2011</v>
      </c>
      <c r="C9" s="9">
        <v>368</v>
      </c>
      <c r="D9" s="9">
        <v>68</v>
      </c>
      <c r="E9" s="9">
        <v>21</v>
      </c>
      <c r="F9" s="9">
        <v>20</v>
      </c>
      <c r="G9" s="10">
        <f t="shared" si="1"/>
        <v>0.77148846960167716</v>
      </c>
      <c r="H9" s="11">
        <f t="shared" si="0"/>
        <v>0.14255765199161424</v>
      </c>
      <c r="I9" s="12">
        <f t="shared" si="0"/>
        <v>4.40251572327044E-2</v>
      </c>
      <c r="J9" s="13">
        <f t="shared" si="0"/>
        <v>4.1928721174004195E-2</v>
      </c>
      <c r="K9" s="14">
        <v>0.537469387755102</v>
      </c>
      <c r="O9" s="9"/>
      <c r="P9" s="9"/>
      <c r="Q9" s="9"/>
      <c r="R9" s="9"/>
      <c r="S9" s="15"/>
      <c r="T9" s="16"/>
      <c r="U9" s="12"/>
      <c r="V9" s="13"/>
      <c r="W9" s="14"/>
    </row>
    <row r="10" spans="1:23" ht="15" customHeight="1" x14ac:dyDescent="0.25">
      <c r="A10" s="2" t="s">
        <v>9</v>
      </c>
      <c r="B10" s="2">
        <v>2012</v>
      </c>
      <c r="C10" s="9">
        <v>373</v>
      </c>
      <c r="D10" s="9">
        <v>63</v>
      </c>
      <c r="E10" s="9">
        <v>20</v>
      </c>
      <c r="F10" s="9">
        <v>21</v>
      </c>
      <c r="G10" s="10">
        <f t="shared" si="1"/>
        <v>0.78197064989517817</v>
      </c>
      <c r="H10" s="11">
        <f t="shared" si="0"/>
        <v>0.13207547169811321</v>
      </c>
      <c r="I10" s="12">
        <f t="shared" si="0"/>
        <v>4.1928721174004195E-2</v>
      </c>
      <c r="J10" s="13">
        <f t="shared" si="0"/>
        <v>4.40251572327044E-2</v>
      </c>
      <c r="K10" s="14">
        <v>0.55708163265306121</v>
      </c>
      <c r="O10" s="9"/>
      <c r="P10" s="9"/>
      <c r="Q10" s="9"/>
      <c r="R10" s="9"/>
      <c r="S10" s="15"/>
      <c r="T10" s="16"/>
      <c r="U10" s="12"/>
      <c r="V10" s="13"/>
      <c r="W10" s="14"/>
    </row>
    <row r="11" spans="1:23" x14ac:dyDescent="0.25">
      <c r="A11" s="2" t="s">
        <v>9</v>
      </c>
      <c r="B11" s="2">
        <v>2013</v>
      </c>
      <c r="C11" s="9">
        <v>364</v>
      </c>
      <c r="D11" s="9">
        <v>70</v>
      </c>
      <c r="E11" s="9">
        <v>22</v>
      </c>
      <c r="F11" s="9">
        <v>21</v>
      </c>
      <c r="G11" s="10">
        <f t="shared" si="1"/>
        <v>0.76310272536687629</v>
      </c>
      <c r="H11" s="11">
        <f t="shared" si="0"/>
        <v>0.14675052410901468</v>
      </c>
      <c r="I11" s="12">
        <f t="shared" si="0"/>
        <v>4.6121593291404611E-2</v>
      </c>
      <c r="J11" s="13">
        <f t="shared" si="0"/>
        <v>4.40251572327044E-2</v>
      </c>
      <c r="K11" s="14">
        <v>0.58736734693877546</v>
      </c>
      <c r="O11" s="9"/>
      <c r="P11" s="9"/>
      <c r="Q11" s="9"/>
      <c r="R11" s="9"/>
      <c r="S11" s="15"/>
      <c r="T11" s="16"/>
      <c r="U11" s="12"/>
      <c r="V11" s="13"/>
      <c r="W11" s="14"/>
    </row>
    <row r="12" spans="1:23" x14ac:dyDescent="0.25">
      <c r="A12" s="2" t="s">
        <v>9</v>
      </c>
      <c r="B12" s="2">
        <v>2014</v>
      </c>
      <c r="C12" s="9">
        <v>370</v>
      </c>
      <c r="D12" s="9">
        <v>61</v>
      </c>
      <c r="E12" s="9">
        <v>24</v>
      </c>
      <c r="F12" s="9">
        <v>22</v>
      </c>
      <c r="G12" s="10">
        <f t="shared" si="1"/>
        <v>0.77568134171907754</v>
      </c>
      <c r="H12" s="11">
        <f t="shared" si="0"/>
        <v>0.1278825995807128</v>
      </c>
      <c r="I12" s="12">
        <f t="shared" si="0"/>
        <v>5.0314465408805034E-2</v>
      </c>
      <c r="J12" s="13">
        <f t="shared" si="0"/>
        <v>4.6121593291404611E-2</v>
      </c>
      <c r="K12" s="14">
        <v>0.63934693877551019</v>
      </c>
      <c r="O12" s="9"/>
      <c r="P12" s="9"/>
      <c r="Q12" s="9"/>
      <c r="R12" s="9"/>
      <c r="S12" s="15"/>
      <c r="T12" s="16"/>
      <c r="U12" s="12"/>
      <c r="V12" s="13"/>
      <c r="W12" s="14"/>
    </row>
    <row r="13" spans="1:23" x14ac:dyDescent="0.25">
      <c r="A13" s="2" t="s">
        <v>9</v>
      </c>
      <c r="B13" s="2">
        <v>2015</v>
      </c>
      <c r="C13" s="9">
        <v>366</v>
      </c>
      <c r="D13" s="9">
        <v>65</v>
      </c>
      <c r="E13" s="9">
        <v>23</v>
      </c>
      <c r="F13" s="9">
        <v>23</v>
      </c>
      <c r="G13" s="10">
        <f t="shared" si="1"/>
        <v>0.76729559748427678</v>
      </c>
      <c r="H13" s="11">
        <f t="shared" si="0"/>
        <v>0.13626834381551362</v>
      </c>
      <c r="I13" s="12">
        <f t="shared" si="0"/>
        <v>4.8218029350104823E-2</v>
      </c>
      <c r="J13" s="13">
        <f t="shared" si="0"/>
        <v>4.8218029350104823E-2</v>
      </c>
      <c r="K13" s="14">
        <v>0.67299999999999993</v>
      </c>
      <c r="O13" s="9"/>
      <c r="P13" s="9"/>
      <c r="Q13" s="9"/>
      <c r="R13" s="9"/>
      <c r="S13" s="15"/>
      <c r="T13" s="16"/>
      <c r="U13" s="12"/>
      <c r="V13" s="13"/>
      <c r="W13" s="14"/>
    </row>
    <row r="14" spans="1:23" x14ac:dyDescent="0.25">
      <c r="A14" s="2" t="s">
        <v>9</v>
      </c>
      <c r="B14" s="2">
        <v>2016</v>
      </c>
      <c r="C14" s="9">
        <v>364</v>
      </c>
      <c r="D14" s="9">
        <v>64</v>
      </c>
      <c r="E14" s="9">
        <v>24</v>
      </c>
      <c r="F14" s="9">
        <v>25</v>
      </c>
      <c r="G14" s="10">
        <f t="shared" si="1"/>
        <v>0.76310272536687629</v>
      </c>
      <c r="H14" s="11">
        <f t="shared" si="0"/>
        <v>0.13417190775681342</v>
      </c>
      <c r="I14" s="12">
        <f t="shared" si="0"/>
        <v>5.0314465408805034E-2</v>
      </c>
      <c r="J14" s="13">
        <f t="shared" si="0"/>
        <v>5.2410901467505239E-2</v>
      </c>
      <c r="K14" s="14">
        <v>0.69310204081632631</v>
      </c>
      <c r="O14" s="9"/>
      <c r="P14" s="9"/>
      <c r="Q14" s="9"/>
      <c r="R14" s="9"/>
      <c r="S14" s="15"/>
      <c r="T14" s="16"/>
      <c r="U14" s="12"/>
      <c r="V14" s="13"/>
      <c r="W14" s="14"/>
    </row>
    <row r="15" spans="1:23" x14ac:dyDescent="0.25">
      <c r="A15" s="2" t="s">
        <v>9</v>
      </c>
      <c r="B15" s="2">
        <v>2017</v>
      </c>
      <c r="C15" s="9">
        <v>360</v>
      </c>
      <c r="D15" s="9">
        <v>72</v>
      </c>
      <c r="E15" s="9">
        <v>18</v>
      </c>
      <c r="F15" s="9">
        <v>27</v>
      </c>
      <c r="G15" s="10">
        <f t="shared" si="1"/>
        <v>0.75471698113207553</v>
      </c>
      <c r="H15" s="11">
        <f t="shared" si="0"/>
        <v>0.15094339622641509</v>
      </c>
      <c r="I15" s="12">
        <f t="shared" si="0"/>
        <v>3.7735849056603772E-2</v>
      </c>
      <c r="J15" s="13">
        <f t="shared" si="0"/>
        <v>5.6603773584905662E-2</v>
      </c>
      <c r="K15" s="14">
        <v>0.68253061224489786</v>
      </c>
      <c r="O15" s="9"/>
      <c r="P15" s="9"/>
      <c r="Q15" s="9"/>
      <c r="R15" s="9"/>
      <c r="S15" s="15"/>
      <c r="T15" s="16"/>
      <c r="U15" s="12"/>
      <c r="V15" s="13"/>
      <c r="W15" s="14"/>
    </row>
    <row r="16" spans="1:23" x14ac:dyDescent="0.25">
      <c r="A16" s="2" t="s">
        <v>9</v>
      </c>
      <c r="B16" s="2">
        <v>2018</v>
      </c>
      <c r="C16" s="9">
        <v>363</v>
      </c>
      <c r="D16" s="9">
        <v>68</v>
      </c>
      <c r="E16" s="9">
        <v>18</v>
      </c>
      <c r="F16" s="9">
        <v>28</v>
      </c>
      <c r="G16" s="10">
        <f t="shared" si="1"/>
        <v>0.76100628930817615</v>
      </c>
      <c r="H16" s="11">
        <f t="shared" si="0"/>
        <v>0.14255765199161424</v>
      </c>
      <c r="I16" s="12">
        <f t="shared" si="0"/>
        <v>3.7735849056603772E-2</v>
      </c>
      <c r="J16" s="13">
        <f t="shared" si="0"/>
        <v>5.8700209643605873E-2</v>
      </c>
      <c r="K16" s="14">
        <v>0.67536734693877543</v>
      </c>
      <c r="O16" s="9"/>
      <c r="P16" s="9"/>
      <c r="Q16" s="9"/>
      <c r="R16" s="9"/>
      <c r="S16" s="15"/>
      <c r="T16" s="16"/>
      <c r="U16" s="12"/>
      <c r="V16" s="13"/>
      <c r="W16" s="14"/>
    </row>
    <row r="17" spans="1:24" x14ac:dyDescent="0.25">
      <c r="A17" s="2" t="s">
        <v>12</v>
      </c>
      <c r="B17" s="2">
        <v>2004</v>
      </c>
      <c r="C17" s="9">
        <v>431</v>
      </c>
      <c r="D17" s="9">
        <v>38</v>
      </c>
      <c r="E17" s="9">
        <v>5</v>
      </c>
      <c r="F17" s="9">
        <v>18</v>
      </c>
      <c r="G17" s="15">
        <f>C17/492</f>
        <v>0.87601626016260159</v>
      </c>
      <c r="H17" s="16">
        <f t="shared" ref="H17:H31" si="2">D17/492</f>
        <v>7.7235772357723581E-2</v>
      </c>
      <c r="I17" s="12">
        <f t="shared" ref="I17:I31" si="3">E17/492</f>
        <v>1.016260162601626E-2</v>
      </c>
      <c r="J17" s="13">
        <f t="shared" ref="J17:J31" si="4">F17/492</f>
        <v>3.6585365853658534E-2</v>
      </c>
      <c r="K17" s="14">
        <v>0.92309523809523797</v>
      </c>
    </row>
    <row r="18" spans="1:24" x14ac:dyDescent="0.25">
      <c r="A18" s="2" t="s">
        <v>12</v>
      </c>
      <c r="B18" s="2">
        <v>2005</v>
      </c>
      <c r="C18" s="9">
        <v>428</v>
      </c>
      <c r="D18" s="9">
        <v>43</v>
      </c>
      <c r="E18" s="9">
        <v>8</v>
      </c>
      <c r="F18" s="9">
        <v>13</v>
      </c>
      <c r="G18" s="15">
        <f t="shared" ref="G18:G31" si="5">C18/492</f>
        <v>0.86991869918699183</v>
      </c>
      <c r="H18" s="16">
        <f t="shared" si="2"/>
        <v>8.7398373983739841E-2</v>
      </c>
      <c r="I18" s="12">
        <f t="shared" si="3"/>
        <v>1.6260162601626018E-2</v>
      </c>
      <c r="J18" s="13">
        <f t="shared" si="4"/>
        <v>2.6422764227642278E-2</v>
      </c>
      <c r="K18" s="14">
        <v>0.76204761904761886</v>
      </c>
      <c r="X18" s="17"/>
    </row>
    <row r="19" spans="1:24" ht="15" customHeight="1" x14ac:dyDescent="0.25">
      <c r="A19" s="2" t="s">
        <v>12</v>
      </c>
      <c r="B19" s="2">
        <v>2006</v>
      </c>
      <c r="C19" s="9">
        <v>427</v>
      </c>
      <c r="D19" s="9">
        <v>44</v>
      </c>
      <c r="E19" s="9">
        <v>7</v>
      </c>
      <c r="F19" s="9">
        <v>14</v>
      </c>
      <c r="G19" s="15">
        <f t="shared" si="5"/>
        <v>0.86788617886178865</v>
      </c>
      <c r="H19" s="16">
        <f t="shared" si="2"/>
        <v>8.943089430894309E-2</v>
      </c>
      <c r="I19" s="12">
        <f t="shared" si="3"/>
        <v>1.4227642276422764E-2</v>
      </c>
      <c r="J19" s="13">
        <f t="shared" si="4"/>
        <v>2.8455284552845527E-2</v>
      </c>
      <c r="K19" s="14">
        <v>0.58599999999999985</v>
      </c>
    </row>
    <row r="20" spans="1:24" x14ac:dyDescent="0.25">
      <c r="A20" s="2" t="s">
        <v>12</v>
      </c>
      <c r="B20" s="2">
        <v>2007</v>
      </c>
      <c r="C20" s="9">
        <v>425</v>
      </c>
      <c r="D20" s="9">
        <v>45</v>
      </c>
      <c r="E20" s="9">
        <v>8</v>
      </c>
      <c r="F20" s="9">
        <v>14</v>
      </c>
      <c r="G20" s="15">
        <f t="shared" si="5"/>
        <v>0.86382113821138207</v>
      </c>
      <c r="H20" s="16">
        <f t="shared" si="2"/>
        <v>9.1463414634146339E-2</v>
      </c>
      <c r="I20" s="12">
        <f t="shared" si="3"/>
        <v>1.6260162601626018E-2</v>
      </c>
      <c r="J20" s="13">
        <f t="shared" si="4"/>
        <v>2.8455284552845527E-2</v>
      </c>
      <c r="K20" s="14">
        <v>0.63490476190476208</v>
      </c>
    </row>
    <row r="21" spans="1:24" x14ac:dyDescent="0.25">
      <c r="A21" s="2" t="s">
        <v>12</v>
      </c>
      <c r="B21" s="2">
        <v>2008</v>
      </c>
      <c r="C21" s="9">
        <v>424</v>
      </c>
      <c r="D21" s="9">
        <v>47</v>
      </c>
      <c r="E21" s="9">
        <v>7</v>
      </c>
      <c r="F21" s="9">
        <v>14</v>
      </c>
      <c r="G21" s="15">
        <f t="shared" si="5"/>
        <v>0.86178861788617889</v>
      </c>
      <c r="H21" s="16">
        <f t="shared" si="2"/>
        <v>9.5528455284552852E-2</v>
      </c>
      <c r="I21" s="12">
        <f t="shared" si="3"/>
        <v>1.4227642276422764E-2</v>
      </c>
      <c r="J21" s="13">
        <f t="shared" si="4"/>
        <v>2.8455284552845527E-2</v>
      </c>
      <c r="K21" s="14">
        <v>0.60600000000000009</v>
      </c>
    </row>
    <row r="22" spans="1:24" x14ac:dyDescent="0.25">
      <c r="A22" s="2" t="s">
        <v>12</v>
      </c>
      <c r="B22" s="2">
        <v>2009</v>
      </c>
      <c r="C22" s="9">
        <v>423</v>
      </c>
      <c r="D22" s="9">
        <v>49</v>
      </c>
      <c r="E22" s="9">
        <v>7</v>
      </c>
      <c r="F22" s="9">
        <v>13</v>
      </c>
      <c r="G22" s="15">
        <f t="shared" si="5"/>
        <v>0.8597560975609756</v>
      </c>
      <c r="H22" s="16">
        <f t="shared" si="2"/>
        <v>9.959349593495935E-2</v>
      </c>
      <c r="I22" s="12">
        <f t="shared" si="3"/>
        <v>1.4227642276422764E-2</v>
      </c>
      <c r="J22" s="13">
        <f t="shared" si="4"/>
        <v>2.6422764227642278E-2</v>
      </c>
      <c r="K22" s="14">
        <v>0.55152380952380953</v>
      </c>
    </row>
    <row r="23" spans="1:24" x14ac:dyDescent="0.25">
      <c r="A23" s="2" t="s">
        <v>12</v>
      </c>
      <c r="B23" s="2">
        <v>2010</v>
      </c>
      <c r="C23" s="9">
        <v>428</v>
      </c>
      <c r="D23" s="9">
        <v>40</v>
      </c>
      <c r="E23" s="9">
        <v>11</v>
      </c>
      <c r="F23" s="9">
        <v>13</v>
      </c>
      <c r="G23" s="15">
        <f t="shared" si="5"/>
        <v>0.86991869918699183</v>
      </c>
      <c r="H23" s="16">
        <f t="shared" si="2"/>
        <v>8.1300813008130079E-2</v>
      </c>
      <c r="I23" s="12">
        <f t="shared" si="3"/>
        <v>2.2357723577235773E-2</v>
      </c>
      <c r="J23" s="13">
        <f t="shared" si="4"/>
        <v>2.6422764227642278E-2</v>
      </c>
      <c r="K23" s="14">
        <v>0.63576190476190475</v>
      </c>
    </row>
    <row r="24" spans="1:24" x14ac:dyDescent="0.25">
      <c r="A24" s="2" t="s">
        <v>12</v>
      </c>
      <c r="B24" s="2">
        <v>2011</v>
      </c>
      <c r="C24" s="9">
        <v>426</v>
      </c>
      <c r="D24" s="9">
        <v>44</v>
      </c>
      <c r="E24" s="9">
        <v>10</v>
      </c>
      <c r="F24" s="9">
        <v>12</v>
      </c>
      <c r="G24" s="15">
        <f t="shared" si="5"/>
        <v>0.86585365853658536</v>
      </c>
      <c r="H24" s="16">
        <f t="shared" si="2"/>
        <v>8.943089430894309E-2</v>
      </c>
      <c r="I24" s="12">
        <f t="shared" si="3"/>
        <v>2.032520325203252E-2</v>
      </c>
      <c r="J24" s="13">
        <f t="shared" si="4"/>
        <v>2.4390243902439025E-2</v>
      </c>
      <c r="K24" s="14">
        <v>0.58947619047619026</v>
      </c>
    </row>
    <row r="25" spans="1:24" x14ac:dyDescent="0.25">
      <c r="A25" s="2" t="s">
        <v>12</v>
      </c>
      <c r="B25" s="2">
        <v>2012</v>
      </c>
      <c r="C25" s="9">
        <v>424</v>
      </c>
      <c r="D25" s="9">
        <v>48</v>
      </c>
      <c r="E25" s="9">
        <v>9</v>
      </c>
      <c r="F25" s="9">
        <v>11</v>
      </c>
      <c r="G25" s="15">
        <f t="shared" si="5"/>
        <v>0.86178861788617889</v>
      </c>
      <c r="H25" s="16">
        <f t="shared" si="2"/>
        <v>9.7560975609756101E-2</v>
      </c>
      <c r="I25" s="12">
        <f t="shared" si="3"/>
        <v>1.8292682926829267E-2</v>
      </c>
      <c r="J25" s="13">
        <f t="shared" si="4"/>
        <v>2.2357723577235773E-2</v>
      </c>
      <c r="K25" s="14">
        <v>0.55919047619047624</v>
      </c>
    </row>
    <row r="26" spans="1:24" x14ac:dyDescent="0.25">
      <c r="A26" s="2" t="s">
        <v>12</v>
      </c>
      <c r="B26" s="2">
        <v>2013</v>
      </c>
      <c r="C26" s="9">
        <v>425</v>
      </c>
      <c r="D26" s="9">
        <v>48</v>
      </c>
      <c r="E26" s="9">
        <v>9</v>
      </c>
      <c r="F26" s="9">
        <v>10</v>
      </c>
      <c r="G26" s="15">
        <f t="shared" si="5"/>
        <v>0.86382113821138207</v>
      </c>
      <c r="H26" s="16">
        <f t="shared" si="2"/>
        <v>9.7560975609756101E-2</v>
      </c>
      <c r="I26" s="12">
        <f t="shared" si="3"/>
        <v>1.8292682926829267E-2</v>
      </c>
      <c r="J26" s="13">
        <f t="shared" si="4"/>
        <v>2.032520325203252E-2</v>
      </c>
      <c r="K26" s="14">
        <v>0.51414285714285712</v>
      </c>
    </row>
    <row r="27" spans="1:24" x14ac:dyDescent="0.25">
      <c r="A27" s="2" t="s">
        <v>12</v>
      </c>
      <c r="B27" s="2">
        <v>2014</v>
      </c>
      <c r="C27" s="9">
        <v>426</v>
      </c>
      <c r="D27" s="9">
        <v>48</v>
      </c>
      <c r="E27" s="9">
        <v>8</v>
      </c>
      <c r="F27" s="9">
        <v>10</v>
      </c>
      <c r="G27" s="15">
        <f t="shared" si="5"/>
        <v>0.86585365853658536</v>
      </c>
      <c r="H27" s="16">
        <f t="shared" si="2"/>
        <v>9.7560975609756101E-2</v>
      </c>
      <c r="I27" s="12">
        <f t="shared" si="3"/>
        <v>1.6260162601626018E-2</v>
      </c>
      <c r="J27" s="13">
        <f t="shared" si="4"/>
        <v>2.032520325203252E-2</v>
      </c>
      <c r="K27" s="14">
        <v>0.46461904761904771</v>
      </c>
    </row>
    <row r="28" spans="1:24" x14ac:dyDescent="0.25">
      <c r="A28" s="2" t="s">
        <v>12</v>
      </c>
      <c r="B28" s="2">
        <v>2015</v>
      </c>
      <c r="C28" s="9">
        <v>431</v>
      </c>
      <c r="D28" s="9">
        <v>42</v>
      </c>
      <c r="E28" s="9">
        <v>9</v>
      </c>
      <c r="F28" s="9">
        <v>10</v>
      </c>
      <c r="G28" s="15">
        <f t="shared" si="5"/>
        <v>0.87601626016260159</v>
      </c>
      <c r="H28" s="16">
        <f t="shared" si="2"/>
        <v>8.5365853658536592E-2</v>
      </c>
      <c r="I28" s="12">
        <f t="shared" si="3"/>
        <v>1.8292682926829267E-2</v>
      </c>
      <c r="J28" s="13">
        <f t="shared" si="4"/>
        <v>2.032520325203252E-2</v>
      </c>
      <c r="K28" s="14">
        <v>0.45852380952380961</v>
      </c>
    </row>
    <row r="29" spans="1:24" x14ac:dyDescent="0.25">
      <c r="A29" s="2" t="s">
        <v>12</v>
      </c>
      <c r="B29" s="2">
        <v>2016</v>
      </c>
      <c r="C29" s="9">
        <v>427</v>
      </c>
      <c r="D29" s="9">
        <v>46</v>
      </c>
      <c r="E29" s="9">
        <v>8</v>
      </c>
      <c r="F29" s="9">
        <v>11</v>
      </c>
      <c r="G29" s="15">
        <f t="shared" si="5"/>
        <v>0.86788617886178865</v>
      </c>
      <c r="H29" s="16">
        <f t="shared" si="2"/>
        <v>9.3495934959349589E-2</v>
      </c>
      <c r="I29" s="12">
        <f t="shared" si="3"/>
        <v>1.6260162601626018E-2</v>
      </c>
      <c r="J29" s="13">
        <f t="shared" si="4"/>
        <v>2.2357723577235773E-2</v>
      </c>
      <c r="K29" s="14">
        <v>0.4597142857142858</v>
      </c>
    </row>
    <row r="30" spans="1:24" ht="15" customHeight="1" x14ac:dyDescent="0.25">
      <c r="A30" s="2" t="s">
        <v>12</v>
      </c>
      <c r="B30" s="2">
        <v>2017</v>
      </c>
      <c r="C30" s="9">
        <v>429</v>
      </c>
      <c r="D30" s="9">
        <v>44</v>
      </c>
      <c r="E30" s="9">
        <v>9</v>
      </c>
      <c r="F30" s="9">
        <v>10</v>
      </c>
      <c r="G30" s="15">
        <f t="shared" si="5"/>
        <v>0.87195121951219512</v>
      </c>
      <c r="H30" s="16">
        <f t="shared" si="2"/>
        <v>8.943089430894309E-2</v>
      </c>
      <c r="I30" s="12">
        <f t="shared" si="3"/>
        <v>1.8292682926829267E-2</v>
      </c>
      <c r="J30" s="13">
        <f t="shared" si="4"/>
        <v>2.032520325203252E-2</v>
      </c>
      <c r="K30" s="14">
        <v>0.42966666666666664</v>
      </c>
    </row>
    <row r="31" spans="1:24" x14ac:dyDescent="0.25">
      <c r="A31" s="2" t="s">
        <v>12</v>
      </c>
      <c r="B31" s="2">
        <v>2018</v>
      </c>
      <c r="C31" s="9">
        <v>426</v>
      </c>
      <c r="D31" s="9">
        <v>47</v>
      </c>
      <c r="E31" s="9">
        <v>9</v>
      </c>
      <c r="F31" s="9">
        <v>10</v>
      </c>
      <c r="G31" s="15">
        <f t="shared" si="5"/>
        <v>0.86585365853658536</v>
      </c>
      <c r="H31" s="16">
        <f t="shared" si="2"/>
        <v>9.5528455284552852E-2</v>
      </c>
      <c r="I31" s="12">
        <f t="shared" si="3"/>
        <v>1.8292682926829267E-2</v>
      </c>
      <c r="J31" s="13">
        <f t="shared" si="4"/>
        <v>2.032520325203252E-2</v>
      </c>
      <c r="K31" s="14">
        <v>0.41571428571428576</v>
      </c>
    </row>
    <row r="40" ht="15" customHeight="1" x14ac:dyDescent="0.25"/>
    <row r="50" ht="15" customHeight="1" x14ac:dyDescent="0.25"/>
    <row r="60" ht="15" customHeight="1" x14ac:dyDescent="0.25"/>
    <row r="70" ht="15" customHeight="1" x14ac:dyDescent="0.25"/>
    <row r="80" ht="15" customHeight="1" x14ac:dyDescent="0.25"/>
    <row r="90" ht="15" customHeight="1" x14ac:dyDescent="0.25"/>
    <row r="100" ht="15" customHeight="1" x14ac:dyDescent="0.25"/>
    <row r="110" ht="15" customHeight="1" x14ac:dyDescent="0.25"/>
    <row r="120" ht="15" customHeight="1" x14ac:dyDescent="0.25"/>
    <row r="130" ht="15" customHeight="1" x14ac:dyDescent="0.25"/>
    <row r="14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Changhua.Weng</dc:creator>
  <cp:lastModifiedBy>Kimberly Bastille</cp:lastModifiedBy>
  <dcterms:created xsi:type="dcterms:W3CDTF">2020-02-10T17:27:42Z</dcterms:created>
  <dcterms:modified xsi:type="dcterms:W3CDTF">2020-02-10T18:11:17Z</dcterms:modified>
</cp:coreProperties>
</file>