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Bukombe_projects\Writeups\3.Plant_traits\04_data\2.processed\"/>
    </mc:Choice>
  </mc:AlternateContent>
  <bookViews>
    <workbookView xWindow="0" yWindow="0" windowWidth="28800" windowHeight="14100"/>
  </bookViews>
  <sheets>
    <sheet name="traits_agg" sheetId="1" r:id="rId1"/>
  </sheets>
  <definedNames>
    <definedName name="_xlnm._FilterDatabase" localSheetId="0" hidden="1">traits_agg!$A$1:$W$35</definedName>
  </definedName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</calcChain>
</file>

<file path=xl/sharedStrings.xml><?xml version="1.0" encoding="utf-8"?>
<sst xmlns="http://schemas.openxmlformats.org/spreadsheetml/2006/main" count="124" uniqueCount="63">
  <si>
    <t>region</t>
  </si>
  <si>
    <t>PlotID</t>
  </si>
  <si>
    <t>N_mass</t>
  </si>
  <si>
    <t>C_mass</t>
  </si>
  <si>
    <t>P</t>
  </si>
  <si>
    <t>NP</t>
  </si>
  <si>
    <t>CP</t>
  </si>
  <si>
    <t>K</t>
  </si>
  <si>
    <t>Mg</t>
  </si>
  <si>
    <t>Ca</t>
  </si>
  <si>
    <t>Na</t>
  </si>
  <si>
    <t>Fe</t>
  </si>
  <si>
    <t>Al</t>
  </si>
  <si>
    <t>Mn</t>
  </si>
  <si>
    <t>Si</t>
  </si>
  <si>
    <t>meanWD</t>
  </si>
  <si>
    <t>predHeight18</t>
  </si>
  <si>
    <t>DBH18</t>
  </si>
  <si>
    <t>CN</t>
  </si>
  <si>
    <t>Mafic</t>
  </si>
  <si>
    <t>KBPL1</t>
  </si>
  <si>
    <t>KBPL10</t>
  </si>
  <si>
    <t>KBPL11</t>
  </si>
  <si>
    <t>KBPL12</t>
  </si>
  <si>
    <t>KBPL4</t>
  </si>
  <si>
    <t>KBPL5</t>
  </si>
  <si>
    <t>KBPL6</t>
  </si>
  <si>
    <t>KBPL7</t>
  </si>
  <si>
    <t>KBPL8</t>
  </si>
  <si>
    <t>KBPL9</t>
  </si>
  <si>
    <t>Felsic</t>
  </si>
  <si>
    <t>UPL1</t>
  </si>
  <si>
    <t>UPL10</t>
  </si>
  <si>
    <t>UPL11</t>
  </si>
  <si>
    <t>UPL12</t>
  </si>
  <si>
    <t>UPL2</t>
  </si>
  <si>
    <t>UPL3</t>
  </si>
  <si>
    <t>UPL4</t>
  </si>
  <si>
    <t>UPL5</t>
  </si>
  <si>
    <t>UPL6</t>
  </si>
  <si>
    <t>UPL7</t>
  </si>
  <si>
    <t>UPL8</t>
  </si>
  <si>
    <t>UPL9</t>
  </si>
  <si>
    <t>Mixed</t>
  </si>
  <si>
    <t>NPL1</t>
  </si>
  <si>
    <t>NPL10</t>
  </si>
  <si>
    <t>NPL11</t>
  </si>
  <si>
    <t>NPL12</t>
  </si>
  <si>
    <t>NPL2</t>
  </si>
  <si>
    <t>NPL3</t>
  </si>
  <si>
    <t>NPL4</t>
  </si>
  <si>
    <t>NPL5</t>
  </si>
  <si>
    <t>NPL6</t>
  </si>
  <si>
    <t>NPL7</t>
  </si>
  <si>
    <t>NPL8</t>
  </si>
  <si>
    <t>NPL9</t>
  </si>
  <si>
    <t>slope</t>
  </si>
  <si>
    <t>PL</t>
  </si>
  <si>
    <t>V</t>
  </si>
  <si>
    <t>UP</t>
  </si>
  <si>
    <t>MS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</si>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</sst>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W12" sqref="W12"/>
    </sheetView>
  </sheetViews>
  <sheetFormatPr defaultRowHeight="15" x14ac:dyDescent="0.25"/>
  <sheetData>
    <row r="1" spans="1:22" x14ac:dyDescent="0.25">
      <c r="A1" t="s">
        <v>1</v>
      </c>
      <c r="B1" t="s">
        <v>0</v>
      </c>
      <c r="C1" t="s">
        <v>56</v>
      </c>
      <c r="D1" t="s">
        <v>2</v>
      </c>
      <c r="E1" t="s">
        <v>3</v>
      </c>
      <c r="F1" t="s">
        <v>61</v>
      </c>
      <c r="G1" t="s">
        <v>62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 t="s">
        <v>20</v>
      </c>
      <c r="B2" t="s">
        <v>19</v>
      </c>
      <c r="C2" t="s">
        <v>57</v>
      </c>
      <c r="D2">
        <v>30000.253550000001</v>
      </c>
      <c r="E2">
        <v>464316.39250000002</v>
      </c>
      <c r="F2">
        <f>D2/10000</f>
        <v>3.000025355</v>
      </c>
      <c r="G2">
        <f>E2/10000</f>
        <v>46.431639250000003</v>
      </c>
      <c r="H2">
        <v>2028.6626779999999</v>
      </c>
      <c r="I2">
        <v>14.93693848</v>
      </c>
      <c r="J2">
        <v>236.9024163</v>
      </c>
      <c r="K2">
        <v>9145.5797320000001</v>
      </c>
      <c r="L2">
        <v>2615.6600279999998</v>
      </c>
      <c r="M2">
        <v>10056.992179999999</v>
      </c>
      <c r="N2">
        <v>70.924218609999997</v>
      </c>
      <c r="O2">
        <v>710.74890500000004</v>
      </c>
      <c r="P2">
        <v>375.55681670000001</v>
      </c>
      <c r="Q2">
        <v>1999.6535980000001</v>
      </c>
      <c r="R2">
        <v>1173.018908</v>
      </c>
      <c r="S2">
        <v>0.46291547599999999</v>
      </c>
      <c r="T2">
        <v>21.620801239999999</v>
      </c>
      <c r="U2">
        <v>82.588403159999999</v>
      </c>
      <c r="V2">
        <v>15.864547440000001</v>
      </c>
    </row>
    <row r="3" spans="1:22" x14ac:dyDescent="0.25">
      <c r="A3" t="s">
        <v>21</v>
      </c>
      <c r="B3" t="s">
        <v>19</v>
      </c>
      <c r="C3" t="s">
        <v>58</v>
      </c>
      <c r="D3">
        <v>33857.5743</v>
      </c>
      <c r="E3">
        <v>455139.41409999999</v>
      </c>
      <c r="F3">
        <f t="shared" ref="F3:F35" si="0">D3/10000</f>
        <v>3.38575743</v>
      </c>
      <c r="G3">
        <f t="shared" ref="G3:G35" si="1">E3/10000</f>
        <v>45.513941410000001</v>
      </c>
      <c r="H3">
        <v>2926.6644649999998</v>
      </c>
      <c r="I3">
        <v>11.845708030000001</v>
      </c>
      <c r="J3">
        <v>159.31811759999999</v>
      </c>
      <c r="K3">
        <v>17117.63207</v>
      </c>
      <c r="L3">
        <v>3696.9001119999998</v>
      </c>
      <c r="M3">
        <v>12319.76865</v>
      </c>
      <c r="N3">
        <v>63.300990400000003</v>
      </c>
      <c r="O3">
        <v>154.92808149999999</v>
      </c>
      <c r="P3">
        <v>89.024032579999997</v>
      </c>
      <c r="Q3">
        <v>42.560528130000002</v>
      </c>
      <c r="R3">
        <v>249.32018350000001</v>
      </c>
      <c r="S3">
        <v>0.39132914600000002</v>
      </c>
      <c r="T3">
        <v>17.44786423</v>
      </c>
      <c r="U3">
        <v>41.426762969999999</v>
      </c>
      <c r="V3">
        <v>13.58058422</v>
      </c>
    </row>
    <row r="4" spans="1:22" x14ac:dyDescent="0.25">
      <c r="A4" t="s">
        <v>22</v>
      </c>
      <c r="B4" t="s">
        <v>19</v>
      </c>
      <c r="C4" t="s">
        <v>58</v>
      </c>
      <c r="D4">
        <v>28049.148819999999</v>
      </c>
      <c r="E4">
        <v>462611.24959999998</v>
      </c>
      <c r="F4">
        <f t="shared" si="0"/>
        <v>2.8049148819999998</v>
      </c>
      <c r="G4">
        <f t="shared" si="1"/>
        <v>46.261124959999997</v>
      </c>
      <c r="H4">
        <v>2833.7038259999999</v>
      </c>
      <c r="I4">
        <v>9.8729295930000003</v>
      </c>
      <c r="J4">
        <v>174.68530369999999</v>
      </c>
      <c r="K4">
        <v>15504.388360000001</v>
      </c>
      <c r="L4">
        <v>3143.7399350000001</v>
      </c>
      <c r="M4">
        <v>11207.06617</v>
      </c>
      <c r="N4">
        <v>38.320234739999997</v>
      </c>
      <c r="O4">
        <v>213.85145009999999</v>
      </c>
      <c r="P4">
        <v>213.814111</v>
      </c>
      <c r="Q4">
        <v>84.195444530000003</v>
      </c>
      <c r="R4">
        <v>386.35171109999999</v>
      </c>
      <c r="S4">
        <v>0.56083219699999998</v>
      </c>
      <c r="T4">
        <v>13.134507709999999</v>
      </c>
      <c r="U4">
        <v>23.213779540000001</v>
      </c>
      <c r="V4">
        <v>18.078630199999999</v>
      </c>
    </row>
    <row r="5" spans="1:22" x14ac:dyDescent="0.25">
      <c r="A5" t="s">
        <v>23</v>
      </c>
      <c r="B5" t="s">
        <v>19</v>
      </c>
      <c r="C5" t="s">
        <v>58</v>
      </c>
      <c r="D5">
        <v>25471.389630000001</v>
      </c>
      <c r="E5">
        <v>484933.78129999997</v>
      </c>
      <c r="F5">
        <f t="shared" si="0"/>
        <v>2.5471389630000001</v>
      </c>
      <c r="G5">
        <f t="shared" si="1"/>
        <v>48.493378129999996</v>
      </c>
      <c r="H5">
        <v>1630.3161500000001</v>
      </c>
      <c r="I5">
        <v>17.145610820000002</v>
      </c>
      <c r="J5">
        <v>401.15244769999998</v>
      </c>
      <c r="K5">
        <v>10967.191559999999</v>
      </c>
      <c r="L5">
        <v>3007.4334349999999</v>
      </c>
      <c r="M5">
        <v>6852.1069219999999</v>
      </c>
      <c r="N5">
        <v>36.3579759</v>
      </c>
      <c r="O5">
        <v>193.37259220000001</v>
      </c>
      <c r="P5">
        <v>182.0283402</v>
      </c>
      <c r="Q5">
        <v>542.72900570000002</v>
      </c>
      <c r="R5">
        <v>377.16339479999999</v>
      </c>
      <c r="S5">
        <v>0.51362439000000004</v>
      </c>
      <c r="T5">
        <v>18.046904300000001</v>
      </c>
      <c r="U5">
        <v>50.686646719999999</v>
      </c>
      <c r="V5">
        <v>22.340374090000001</v>
      </c>
    </row>
    <row r="6" spans="1:22" x14ac:dyDescent="0.25">
      <c r="A6" t="s">
        <v>24</v>
      </c>
      <c r="B6" t="s">
        <v>19</v>
      </c>
      <c r="C6" t="s">
        <v>59</v>
      </c>
      <c r="D6">
        <v>30970.188279999998</v>
      </c>
      <c r="E6">
        <v>468624.28009999997</v>
      </c>
      <c r="F6">
        <f t="shared" si="0"/>
        <v>3.0970188279999999</v>
      </c>
      <c r="G6">
        <f t="shared" si="1"/>
        <v>46.862428009999995</v>
      </c>
      <c r="H6">
        <v>1779.991366</v>
      </c>
      <c r="I6">
        <v>18.633753089999999</v>
      </c>
      <c r="J6">
        <v>299.26937240000001</v>
      </c>
      <c r="K6">
        <v>12740.34943</v>
      </c>
      <c r="L6">
        <v>3418.2602069999998</v>
      </c>
      <c r="M6">
        <v>5555.7841669999998</v>
      </c>
      <c r="N6">
        <v>32.779203500000001</v>
      </c>
      <c r="O6">
        <v>484.45003789999998</v>
      </c>
      <c r="P6">
        <v>329.57612310000002</v>
      </c>
      <c r="Q6">
        <v>1589.6824280000001</v>
      </c>
      <c r="R6">
        <v>948.67668230000004</v>
      </c>
      <c r="S6">
        <v>0.45416120100000001</v>
      </c>
      <c r="T6">
        <v>15.3763513</v>
      </c>
      <c r="U6">
        <v>31.376731100000001</v>
      </c>
      <c r="V6">
        <v>15.67731809</v>
      </c>
    </row>
    <row r="7" spans="1:22" x14ac:dyDescent="0.25">
      <c r="A7" t="s">
        <v>25</v>
      </c>
      <c r="B7" t="s">
        <v>19</v>
      </c>
      <c r="C7" t="s">
        <v>59</v>
      </c>
      <c r="D7">
        <v>37793.11247</v>
      </c>
      <c r="E7">
        <v>466915.1764</v>
      </c>
      <c r="F7">
        <f t="shared" si="0"/>
        <v>3.7793112469999999</v>
      </c>
      <c r="G7">
        <f t="shared" si="1"/>
        <v>46.691517640000001</v>
      </c>
      <c r="H7">
        <v>2781.108025</v>
      </c>
      <c r="I7">
        <v>14.05037368</v>
      </c>
      <c r="J7">
        <v>175.81288230000001</v>
      </c>
      <c r="K7">
        <v>24734.614249999999</v>
      </c>
      <c r="L7">
        <v>4344.4805560000004</v>
      </c>
      <c r="M7">
        <v>7010.7211299999999</v>
      </c>
      <c r="N7">
        <v>41.108826270000002</v>
      </c>
      <c r="O7">
        <v>497.69820779999998</v>
      </c>
      <c r="P7">
        <v>457.12533989999997</v>
      </c>
      <c r="Q7">
        <v>877.51908960000003</v>
      </c>
      <c r="R7">
        <v>433.73947320000002</v>
      </c>
      <c r="S7">
        <v>0.45245234899999998</v>
      </c>
      <c r="T7">
        <v>14.052545009999999</v>
      </c>
      <c r="U7">
        <v>25.334083549999999</v>
      </c>
      <c r="V7">
        <v>12.44686256</v>
      </c>
    </row>
    <row r="8" spans="1:22" x14ac:dyDescent="0.25">
      <c r="A8" t="s">
        <v>26</v>
      </c>
      <c r="B8" t="s">
        <v>19</v>
      </c>
      <c r="C8" t="s">
        <v>59</v>
      </c>
      <c r="D8">
        <v>31531.141909999998</v>
      </c>
      <c r="E8">
        <v>456493.92499999999</v>
      </c>
      <c r="F8">
        <f t="shared" si="0"/>
        <v>3.1531141909999998</v>
      </c>
      <c r="G8">
        <f t="shared" si="1"/>
        <v>45.649392499999998</v>
      </c>
      <c r="H8">
        <v>2161.8893910000002</v>
      </c>
      <c r="I8">
        <v>15.31840802</v>
      </c>
      <c r="J8">
        <v>245.89924260000001</v>
      </c>
      <c r="K8">
        <v>10539.101070000001</v>
      </c>
      <c r="L8">
        <v>5608.8999460000005</v>
      </c>
      <c r="M8">
        <v>9281.9731620000002</v>
      </c>
      <c r="N8">
        <v>73.045284580000001</v>
      </c>
      <c r="O8">
        <v>410.08196320000002</v>
      </c>
      <c r="P8">
        <v>246.5394368</v>
      </c>
      <c r="Q8">
        <v>494.24434980000001</v>
      </c>
      <c r="R8">
        <v>1845.3113760000001</v>
      </c>
      <c r="S8">
        <v>0.43773105699999998</v>
      </c>
      <c r="T8">
        <v>14.572274439999999</v>
      </c>
      <c r="U8">
        <v>29.59342861</v>
      </c>
      <c r="V8">
        <v>15.638575400000001</v>
      </c>
    </row>
    <row r="9" spans="1:22" x14ac:dyDescent="0.25">
      <c r="A9" t="s">
        <v>27</v>
      </c>
      <c r="B9" t="s">
        <v>19</v>
      </c>
      <c r="C9" t="s">
        <v>60</v>
      </c>
      <c r="D9">
        <v>36104.105309999999</v>
      </c>
      <c r="E9">
        <v>460101.3762</v>
      </c>
      <c r="F9">
        <f t="shared" si="0"/>
        <v>3.6104105309999999</v>
      </c>
      <c r="G9">
        <f t="shared" si="1"/>
        <v>46.010137620000002</v>
      </c>
      <c r="H9">
        <v>2999.5731719999999</v>
      </c>
      <c r="I9">
        <v>12.158042500000001</v>
      </c>
      <c r="J9">
        <v>156.08155160000001</v>
      </c>
      <c r="K9">
        <v>22886.196489999998</v>
      </c>
      <c r="L9">
        <v>5608.8274380000003</v>
      </c>
      <c r="M9">
        <v>9811.2139239999997</v>
      </c>
      <c r="N9">
        <v>65.222625660000006</v>
      </c>
      <c r="O9">
        <v>294.61165690000001</v>
      </c>
      <c r="P9">
        <v>151.4444756</v>
      </c>
      <c r="Q9">
        <v>83.573709449999996</v>
      </c>
      <c r="R9">
        <v>318.07496909999998</v>
      </c>
      <c r="S9">
        <v>0.51419657900000004</v>
      </c>
      <c r="T9">
        <v>12.32181231</v>
      </c>
      <c r="U9">
        <v>20.099765099999999</v>
      </c>
      <c r="V9">
        <v>12.904630620000001</v>
      </c>
    </row>
    <row r="10" spans="1:22" x14ac:dyDescent="0.25">
      <c r="A10" t="s">
        <v>28</v>
      </c>
      <c r="B10" t="s">
        <v>19</v>
      </c>
      <c r="C10" t="s">
        <v>60</v>
      </c>
      <c r="D10">
        <v>37050.451979999998</v>
      </c>
      <c r="E10">
        <v>462261.41930000001</v>
      </c>
      <c r="F10">
        <f t="shared" si="0"/>
        <v>3.7050451979999997</v>
      </c>
      <c r="G10">
        <f t="shared" si="1"/>
        <v>46.226141930000004</v>
      </c>
      <c r="H10">
        <v>2091.8459160000002</v>
      </c>
      <c r="I10">
        <v>18.036110650000001</v>
      </c>
      <c r="J10">
        <v>229.77977899999999</v>
      </c>
      <c r="K10">
        <v>18112.815790000001</v>
      </c>
      <c r="L10">
        <v>4345.2204629999997</v>
      </c>
      <c r="M10">
        <v>7498.1818910000002</v>
      </c>
      <c r="N10">
        <v>35.019445220000001</v>
      </c>
      <c r="O10">
        <v>235.8085055</v>
      </c>
      <c r="P10">
        <v>387.39741720000001</v>
      </c>
      <c r="Q10">
        <v>1433.465011</v>
      </c>
      <c r="R10">
        <v>442.27791619999999</v>
      </c>
      <c r="S10">
        <v>0.502677033</v>
      </c>
      <c r="T10">
        <v>14.348269330000001</v>
      </c>
      <c r="U10">
        <v>27.95776072</v>
      </c>
      <c r="V10">
        <v>12.65880531</v>
      </c>
    </row>
    <row r="11" spans="1:22" x14ac:dyDescent="0.25">
      <c r="A11" t="s">
        <v>29</v>
      </c>
      <c r="B11" t="s">
        <v>19</v>
      </c>
      <c r="C11" t="s">
        <v>60</v>
      </c>
      <c r="D11">
        <v>34415.429989999997</v>
      </c>
      <c r="E11">
        <v>465087.57319999998</v>
      </c>
      <c r="F11">
        <f t="shared" si="0"/>
        <v>3.4415429989999997</v>
      </c>
      <c r="G11">
        <f t="shared" si="1"/>
        <v>46.508757320000001</v>
      </c>
      <c r="H11">
        <v>2085.732289</v>
      </c>
      <c r="I11">
        <v>17.488663689999999</v>
      </c>
      <c r="J11">
        <v>249.58156679999999</v>
      </c>
      <c r="K11">
        <v>12088.562819999999</v>
      </c>
      <c r="L11">
        <v>3726.7705700000001</v>
      </c>
      <c r="M11">
        <v>7138.4715239999996</v>
      </c>
      <c r="N11">
        <v>46.726927089999997</v>
      </c>
      <c r="O11">
        <v>225.77492839999999</v>
      </c>
      <c r="P11">
        <v>188.4562785</v>
      </c>
      <c r="Q11">
        <v>376.83343400000001</v>
      </c>
      <c r="R11">
        <v>774.07227290000003</v>
      </c>
      <c r="S11">
        <v>0.54836201900000003</v>
      </c>
      <c r="T11">
        <v>19.648796789999999</v>
      </c>
      <c r="U11">
        <v>62.956229399999998</v>
      </c>
      <c r="V11">
        <v>13.932563460000001</v>
      </c>
    </row>
    <row r="12" spans="1:22" x14ac:dyDescent="0.25">
      <c r="A12" t="s">
        <v>31</v>
      </c>
      <c r="B12" t="s">
        <v>30</v>
      </c>
      <c r="C12" t="s">
        <v>57</v>
      </c>
      <c r="D12">
        <v>25821.805919999999</v>
      </c>
      <c r="E12">
        <v>500374.91149999999</v>
      </c>
      <c r="F12">
        <f t="shared" si="0"/>
        <v>2.5821805919999998</v>
      </c>
      <c r="G12">
        <f t="shared" si="1"/>
        <v>50.037491150000001</v>
      </c>
      <c r="H12">
        <v>1862.416015</v>
      </c>
      <c r="I12">
        <v>15.354100320000001</v>
      </c>
      <c r="J12">
        <v>299.03416019999997</v>
      </c>
      <c r="K12">
        <v>20290.19728</v>
      </c>
      <c r="L12">
        <v>2346.321715</v>
      </c>
      <c r="M12">
        <v>11884.79917</v>
      </c>
      <c r="N12">
        <v>100.9137095</v>
      </c>
      <c r="O12">
        <v>275.24944749999997</v>
      </c>
      <c r="P12">
        <v>156.77996580000001</v>
      </c>
      <c r="Q12">
        <v>92.594871089999998</v>
      </c>
      <c r="R12">
        <v>610.99228900000003</v>
      </c>
      <c r="S12">
        <v>0.50478848799999998</v>
      </c>
      <c r="T12">
        <v>16.38812128</v>
      </c>
      <c r="U12">
        <v>37.573371569999999</v>
      </c>
      <c r="V12">
        <v>20.547558049999999</v>
      </c>
    </row>
    <row r="13" spans="1:22" x14ac:dyDescent="0.25">
      <c r="A13" t="s">
        <v>32</v>
      </c>
      <c r="B13" t="s">
        <v>30</v>
      </c>
      <c r="C13" t="s">
        <v>58</v>
      </c>
      <c r="D13">
        <v>26482.327590000001</v>
      </c>
      <c r="E13">
        <v>532751.32570000004</v>
      </c>
      <c r="F13">
        <f t="shared" si="0"/>
        <v>2.6482327589999999</v>
      </c>
      <c r="G13">
        <f t="shared" si="1"/>
        <v>53.275132570000004</v>
      </c>
      <c r="H13">
        <v>932.94997309999997</v>
      </c>
      <c r="I13">
        <v>31.76648497</v>
      </c>
      <c r="J13">
        <v>649.62221880000004</v>
      </c>
      <c r="K13">
        <v>11074.918799999999</v>
      </c>
      <c r="L13">
        <v>2125.7018619999999</v>
      </c>
      <c r="M13">
        <v>11162.988310000001</v>
      </c>
      <c r="N13">
        <v>138.3150225</v>
      </c>
      <c r="O13">
        <v>168.42403759999999</v>
      </c>
      <c r="P13">
        <v>135.08059779999999</v>
      </c>
      <c r="Q13">
        <v>91.528071249999996</v>
      </c>
      <c r="R13">
        <v>812.82526910000001</v>
      </c>
      <c r="S13">
        <v>0.54599419400000004</v>
      </c>
      <c r="T13">
        <v>15.70444438</v>
      </c>
      <c r="U13">
        <v>30.882655190000001</v>
      </c>
      <c r="V13">
        <v>19.989139250000001</v>
      </c>
    </row>
    <row r="14" spans="1:22" x14ac:dyDescent="0.25">
      <c r="A14" t="s">
        <v>33</v>
      </c>
      <c r="B14" t="s">
        <v>30</v>
      </c>
      <c r="C14" t="s">
        <v>58</v>
      </c>
      <c r="D14">
        <v>28964.01009</v>
      </c>
      <c r="E14">
        <v>432786.94770000002</v>
      </c>
      <c r="F14">
        <f t="shared" si="0"/>
        <v>2.8964010089999999</v>
      </c>
      <c r="G14">
        <f t="shared" si="1"/>
        <v>43.278694770000001</v>
      </c>
      <c r="H14">
        <v>1108.7772379999999</v>
      </c>
      <c r="I14">
        <v>89.20871468</v>
      </c>
      <c r="J14">
        <v>2263.086734</v>
      </c>
      <c r="K14">
        <v>12537.311</v>
      </c>
      <c r="L14">
        <v>2488.3900910000002</v>
      </c>
      <c r="M14">
        <v>14193.062669999999</v>
      </c>
      <c r="N14">
        <v>177.70741770000001</v>
      </c>
      <c r="O14">
        <v>317.9159391</v>
      </c>
      <c r="P14">
        <v>198.0147695</v>
      </c>
      <c r="Q14">
        <v>95.429110850000001</v>
      </c>
      <c r="R14">
        <v>996.18013540000004</v>
      </c>
      <c r="S14">
        <v>0.49649123299999998</v>
      </c>
      <c r="T14">
        <v>15.130555380000001</v>
      </c>
      <c r="U14">
        <v>37.67939054</v>
      </c>
      <c r="V14">
        <v>16.140113100000001</v>
      </c>
    </row>
    <row r="15" spans="1:22" x14ac:dyDescent="0.25">
      <c r="A15" t="s">
        <v>34</v>
      </c>
      <c r="B15" t="s">
        <v>30</v>
      </c>
      <c r="C15" t="s">
        <v>58</v>
      </c>
      <c r="D15">
        <v>25381.488219999999</v>
      </c>
      <c r="E15">
        <v>457948.80359999998</v>
      </c>
      <c r="F15">
        <f t="shared" si="0"/>
        <v>2.5381488220000001</v>
      </c>
      <c r="G15">
        <f t="shared" si="1"/>
        <v>45.794880360000001</v>
      </c>
      <c r="H15">
        <v>1410.7282580000001</v>
      </c>
      <c r="I15">
        <v>20.41872906</v>
      </c>
      <c r="J15">
        <v>375.53868590000002</v>
      </c>
      <c r="K15">
        <v>14287.370080000001</v>
      </c>
      <c r="L15">
        <v>2484.6484770000002</v>
      </c>
      <c r="M15">
        <v>8987.4088969999993</v>
      </c>
      <c r="N15">
        <v>110.1723133</v>
      </c>
      <c r="O15">
        <v>250.89893950000001</v>
      </c>
      <c r="P15">
        <v>148.8069069</v>
      </c>
      <c r="Q15">
        <v>148.20242949999999</v>
      </c>
      <c r="R15">
        <v>1287.263663</v>
      </c>
      <c r="S15">
        <v>0.51127217300000005</v>
      </c>
      <c r="T15">
        <v>14.46410758</v>
      </c>
      <c r="U15">
        <v>30.249380630000001</v>
      </c>
      <c r="V15">
        <v>19.095778960000001</v>
      </c>
    </row>
    <row r="16" spans="1:22" x14ac:dyDescent="0.25">
      <c r="A16" t="s">
        <v>35</v>
      </c>
      <c r="B16" t="s">
        <v>30</v>
      </c>
      <c r="C16" t="s">
        <v>57</v>
      </c>
      <c r="D16">
        <v>23804.669740000001</v>
      </c>
      <c r="E16">
        <v>478053.02350000001</v>
      </c>
      <c r="F16">
        <f t="shared" si="0"/>
        <v>2.380466974</v>
      </c>
      <c r="G16">
        <f t="shared" si="1"/>
        <v>47.805302349999998</v>
      </c>
      <c r="H16">
        <v>1234.4870100000001</v>
      </c>
      <c r="I16">
        <v>21.896325229999999</v>
      </c>
      <c r="J16">
        <v>451.14796819999998</v>
      </c>
      <c r="K16">
        <v>10948.62722</v>
      </c>
      <c r="L16">
        <v>2262.0689170000001</v>
      </c>
      <c r="M16">
        <v>10354.59404</v>
      </c>
      <c r="N16">
        <v>236.12773279999999</v>
      </c>
      <c r="O16">
        <v>425.5433117</v>
      </c>
      <c r="P16">
        <v>193.32382820000001</v>
      </c>
      <c r="Q16">
        <v>212.66256150000001</v>
      </c>
      <c r="R16">
        <v>745.06108730000005</v>
      </c>
      <c r="S16">
        <v>0.47363834599999999</v>
      </c>
      <c r="T16">
        <v>20.365773050000001</v>
      </c>
      <c r="U16">
        <v>55.438661089999997</v>
      </c>
      <c r="V16">
        <v>21.78782163</v>
      </c>
    </row>
    <row r="17" spans="1:22" x14ac:dyDescent="0.25">
      <c r="A17" t="s">
        <v>36</v>
      </c>
      <c r="B17" t="s">
        <v>30</v>
      </c>
      <c r="C17" t="s">
        <v>57</v>
      </c>
      <c r="D17">
        <v>21647.724630000001</v>
      </c>
      <c r="E17">
        <v>421107.152</v>
      </c>
      <c r="F17">
        <f t="shared" si="0"/>
        <v>2.1647724630000003</v>
      </c>
      <c r="G17">
        <f t="shared" si="1"/>
        <v>42.110715200000001</v>
      </c>
      <c r="H17">
        <v>1318.4434309999999</v>
      </c>
      <c r="I17">
        <v>16.521966769999999</v>
      </c>
      <c r="J17">
        <v>320.87913350000002</v>
      </c>
      <c r="K17">
        <v>11130.414409999999</v>
      </c>
      <c r="L17">
        <v>1737.972303</v>
      </c>
      <c r="M17">
        <v>12222.003000000001</v>
      </c>
      <c r="N17">
        <v>105.6935644</v>
      </c>
      <c r="O17">
        <v>496.73726219999998</v>
      </c>
      <c r="P17">
        <v>216.18894119999999</v>
      </c>
      <c r="Q17">
        <v>82.378469929999994</v>
      </c>
      <c r="R17">
        <v>494.27726369999999</v>
      </c>
      <c r="S17">
        <v>0.48776435200000001</v>
      </c>
      <c r="T17">
        <v>19.14536777</v>
      </c>
      <c r="U17">
        <v>49.588829150000002</v>
      </c>
      <c r="V17">
        <v>19.733611310000001</v>
      </c>
    </row>
    <row r="18" spans="1:22" x14ac:dyDescent="0.25">
      <c r="A18" t="s">
        <v>37</v>
      </c>
      <c r="B18" t="s">
        <v>30</v>
      </c>
      <c r="C18" t="s">
        <v>59</v>
      </c>
      <c r="D18">
        <v>33045.25045</v>
      </c>
      <c r="E18">
        <v>494723.31900000002</v>
      </c>
      <c r="F18">
        <f t="shared" si="0"/>
        <v>3.3045250450000001</v>
      </c>
      <c r="G18">
        <f t="shared" si="1"/>
        <v>49.4723319</v>
      </c>
      <c r="H18">
        <v>2318.2652640000001</v>
      </c>
      <c r="I18">
        <v>17.834935510000001</v>
      </c>
      <c r="J18">
        <v>310.67114759999998</v>
      </c>
      <c r="K18">
        <v>16891.537629999999</v>
      </c>
      <c r="L18">
        <v>2842.1793299999999</v>
      </c>
      <c r="M18">
        <v>7819.307084</v>
      </c>
      <c r="N18">
        <v>66.258409999999998</v>
      </c>
      <c r="O18">
        <v>168.04500239999999</v>
      </c>
      <c r="P18">
        <v>105.6120289</v>
      </c>
      <c r="Q18">
        <v>130.43903209999999</v>
      </c>
      <c r="R18">
        <v>703.17392199999995</v>
      </c>
      <c r="S18">
        <v>0.52672605400000005</v>
      </c>
      <c r="T18">
        <v>19.241353029999999</v>
      </c>
      <c r="U18">
        <v>62.157034230000001</v>
      </c>
      <c r="V18">
        <v>16.787585740000001</v>
      </c>
    </row>
    <row r="19" spans="1:22" x14ac:dyDescent="0.25">
      <c r="A19" t="s">
        <v>38</v>
      </c>
      <c r="B19" t="s">
        <v>30</v>
      </c>
      <c r="C19" t="s">
        <v>59</v>
      </c>
      <c r="D19">
        <v>24528.55889</v>
      </c>
      <c r="E19">
        <v>447269.42200000002</v>
      </c>
      <c r="F19">
        <f t="shared" si="0"/>
        <v>2.4528558889999998</v>
      </c>
      <c r="G19">
        <f t="shared" si="1"/>
        <v>44.726942200000003</v>
      </c>
      <c r="H19">
        <v>2523.9704900000002</v>
      </c>
      <c r="I19">
        <v>14.49577255</v>
      </c>
      <c r="J19">
        <v>252.56563740000001</v>
      </c>
      <c r="K19">
        <v>19836.64388</v>
      </c>
      <c r="L19">
        <v>4142.8283289999999</v>
      </c>
      <c r="M19">
        <v>11044.95602</v>
      </c>
      <c r="N19">
        <v>97.910920149999995</v>
      </c>
      <c r="O19">
        <v>281.49924370000002</v>
      </c>
      <c r="P19">
        <v>184.10098489999999</v>
      </c>
      <c r="Q19">
        <v>183.4167688</v>
      </c>
      <c r="R19">
        <v>862.18839500000001</v>
      </c>
      <c r="S19">
        <v>0.51261358300000004</v>
      </c>
      <c r="T19">
        <v>18.821346179999999</v>
      </c>
      <c r="U19">
        <v>46.740806710000001</v>
      </c>
      <c r="V19">
        <v>19.663603819999999</v>
      </c>
    </row>
    <row r="20" spans="1:22" x14ac:dyDescent="0.25">
      <c r="A20" t="s">
        <v>39</v>
      </c>
      <c r="B20" t="s">
        <v>30</v>
      </c>
      <c r="C20" t="s">
        <v>59</v>
      </c>
      <c r="D20">
        <v>24701.641520000001</v>
      </c>
      <c r="E20">
        <v>448256.23940000002</v>
      </c>
      <c r="F20">
        <f t="shared" si="0"/>
        <v>2.4701641520000002</v>
      </c>
      <c r="G20">
        <f t="shared" si="1"/>
        <v>44.82562394</v>
      </c>
      <c r="H20">
        <v>1507.1454960000001</v>
      </c>
      <c r="I20">
        <v>17.57870548</v>
      </c>
      <c r="J20">
        <v>320.58078039999998</v>
      </c>
      <c r="K20">
        <v>17394.921279999999</v>
      </c>
      <c r="L20">
        <v>3560.013265</v>
      </c>
      <c r="M20">
        <v>13400.810100000001</v>
      </c>
      <c r="N20">
        <v>145.01847710000001</v>
      </c>
      <c r="O20">
        <v>405.61041340000003</v>
      </c>
      <c r="P20">
        <v>230.8902549</v>
      </c>
      <c r="Q20">
        <v>181.31886650000001</v>
      </c>
      <c r="R20">
        <v>1098.447711</v>
      </c>
      <c r="S20">
        <v>0.451397251</v>
      </c>
      <c r="T20">
        <v>15.516182049999999</v>
      </c>
      <c r="U20">
        <v>31.46738349</v>
      </c>
      <c r="V20">
        <v>19.24679806</v>
      </c>
    </row>
    <row r="21" spans="1:22" x14ac:dyDescent="0.25">
      <c r="A21" t="s">
        <v>40</v>
      </c>
      <c r="B21" t="s">
        <v>30</v>
      </c>
      <c r="C21" t="s">
        <v>60</v>
      </c>
      <c r="D21">
        <v>27960.19743</v>
      </c>
      <c r="E21">
        <v>469710.15149999998</v>
      </c>
      <c r="F21">
        <f t="shared" si="0"/>
        <v>2.796019743</v>
      </c>
      <c r="G21">
        <f t="shared" si="1"/>
        <v>46.971015149999999</v>
      </c>
      <c r="H21">
        <v>1901.367849</v>
      </c>
      <c r="I21">
        <v>17.32610605</v>
      </c>
      <c r="J21">
        <v>311.89380410000001</v>
      </c>
      <c r="K21">
        <v>17835.84849</v>
      </c>
      <c r="L21">
        <v>3024.8688699999998</v>
      </c>
      <c r="M21">
        <v>12360.87715</v>
      </c>
      <c r="N21">
        <v>86.536930150000003</v>
      </c>
      <c r="O21">
        <v>213.44777199999999</v>
      </c>
      <c r="P21">
        <v>146.63120749999999</v>
      </c>
      <c r="Q21">
        <v>252.0093822</v>
      </c>
      <c r="R21">
        <v>657.41340479999997</v>
      </c>
      <c r="S21">
        <v>0.57302310899999997</v>
      </c>
      <c r="T21">
        <v>14.273897590000001</v>
      </c>
      <c r="U21">
        <v>27.925348670000002</v>
      </c>
      <c r="V21">
        <v>17.326041790000001</v>
      </c>
    </row>
    <row r="22" spans="1:22" x14ac:dyDescent="0.25">
      <c r="A22" t="s">
        <v>41</v>
      </c>
      <c r="B22" t="s">
        <v>30</v>
      </c>
      <c r="C22" t="s">
        <v>60</v>
      </c>
      <c r="D22">
        <v>29535.330129999998</v>
      </c>
      <c r="E22">
        <v>450705.45250000001</v>
      </c>
      <c r="F22">
        <f t="shared" si="0"/>
        <v>2.9535330129999999</v>
      </c>
      <c r="G22">
        <f t="shared" si="1"/>
        <v>45.070545250000002</v>
      </c>
      <c r="H22">
        <v>1159.616211</v>
      </c>
      <c r="I22">
        <v>26.044502829999999</v>
      </c>
      <c r="J22">
        <v>395.57047110000002</v>
      </c>
      <c r="K22">
        <v>10664.11464</v>
      </c>
      <c r="L22">
        <v>2133.5055860000002</v>
      </c>
      <c r="M22">
        <v>8173.479018</v>
      </c>
      <c r="N22">
        <v>57.920018829999997</v>
      </c>
      <c r="O22">
        <v>180.27877889999999</v>
      </c>
      <c r="P22">
        <v>121.6668427</v>
      </c>
      <c r="Q22">
        <v>506.05522819999999</v>
      </c>
      <c r="R22">
        <v>691.93529139999998</v>
      </c>
      <c r="S22">
        <v>0.57099665499999996</v>
      </c>
      <c r="T22">
        <v>12.124012430000001</v>
      </c>
      <c r="U22">
        <v>19.565516280000001</v>
      </c>
      <c r="V22">
        <v>15.48604183</v>
      </c>
    </row>
    <row r="23" spans="1:22" x14ac:dyDescent="0.25">
      <c r="A23" t="s">
        <v>42</v>
      </c>
      <c r="B23" t="s">
        <v>30</v>
      </c>
      <c r="C23" t="s">
        <v>60</v>
      </c>
      <c r="D23">
        <v>28747.763780000001</v>
      </c>
      <c r="E23">
        <v>460207.80200000003</v>
      </c>
      <c r="F23">
        <f t="shared" si="0"/>
        <v>2.874776378</v>
      </c>
      <c r="G23">
        <f t="shared" si="1"/>
        <v>46.020780200000004</v>
      </c>
      <c r="H23">
        <v>1530.4920300000001</v>
      </c>
      <c r="I23">
        <v>21.685304439999999</v>
      </c>
      <c r="J23">
        <v>353.73213759999999</v>
      </c>
      <c r="K23">
        <v>14249.98157</v>
      </c>
      <c r="L23">
        <v>2579.1872279999998</v>
      </c>
      <c r="M23">
        <v>10267.17808</v>
      </c>
      <c r="N23">
        <v>72.228474489999996</v>
      </c>
      <c r="O23">
        <v>196.86327549999999</v>
      </c>
      <c r="P23">
        <v>134.14902509999999</v>
      </c>
      <c r="Q23">
        <v>379.0323052</v>
      </c>
      <c r="R23">
        <v>674.67434809999997</v>
      </c>
      <c r="S23">
        <v>0.57200988200000003</v>
      </c>
      <c r="T23">
        <v>13.198955010000001</v>
      </c>
      <c r="U23">
        <v>23.745432470000001</v>
      </c>
      <c r="V23">
        <v>16.406041810000001</v>
      </c>
    </row>
    <row r="24" spans="1:22" x14ac:dyDescent="0.25">
      <c r="A24" t="s">
        <v>44</v>
      </c>
      <c r="B24" t="s">
        <v>43</v>
      </c>
      <c r="C24" t="s">
        <v>57</v>
      </c>
      <c r="D24">
        <v>18656.642049999999</v>
      </c>
      <c r="E24">
        <v>493595.2905</v>
      </c>
      <c r="F24">
        <f t="shared" si="0"/>
        <v>1.8656642049999999</v>
      </c>
      <c r="G24">
        <f t="shared" si="1"/>
        <v>49.359529049999999</v>
      </c>
      <c r="H24">
        <v>986.37086429999999</v>
      </c>
      <c r="I24">
        <v>20.554307470000001</v>
      </c>
      <c r="J24">
        <v>544.53435349999995</v>
      </c>
      <c r="K24">
        <v>7222.9980320000004</v>
      </c>
      <c r="L24">
        <v>2195.0041500000002</v>
      </c>
      <c r="M24">
        <v>6263.8902719999996</v>
      </c>
      <c r="N24">
        <v>40.04274959</v>
      </c>
      <c r="O24">
        <v>232.05314079999999</v>
      </c>
      <c r="P24">
        <v>270.08145039999999</v>
      </c>
      <c r="Q24">
        <v>399.908637</v>
      </c>
      <c r="R24">
        <v>728.08674740000004</v>
      </c>
      <c r="S24">
        <v>0.62029974899999996</v>
      </c>
      <c r="T24">
        <v>20.98752601</v>
      </c>
      <c r="U24">
        <v>64.479438569999999</v>
      </c>
      <c r="V24">
        <v>26.505685249999999</v>
      </c>
    </row>
    <row r="25" spans="1:22" x14ac:dyDescent="0.25">
      <c r="A25" t="s">
        <v>45</v>
      </c>
      <c r="B25" t="s">
        <v>43</v>
      </c>
      <c r="C25" t="s">
        <v>58</v>
      </c>
      <c r="D25">
        <v>18076.236980000001</v>
      </c>
      <c r="E25">
        <v>495960.56079999998</v>
      </c>
      <c r="F25">
        <f t="shared" si="0"/>
        <v>1.8076236980000002</v>
      </c>
      <c r="G25">
        <f t="shared" si="1"/>
        <v>49.596056079999997</v>
      </c>
      <c r="H25">
        <v>838.9449353</v>
      </c>
      <c r="I25">
        <v>22.160075549999998</v>
      </c>
      <c r="J25">
        <v>611.98893840000005</v>
      </c>
      <c r="K25">
        <v>5981.9943730000005</v>
      </c>
      <c r="L25">
        <v>2050.951458</v>
      </c>
      <c r="M25">
        <v>12940.234350000001</v>
      </c>
      <c r="N25">
        <v>298.22925529999998</v>
      </c>
      <c r="O25">
        <v>193.00427199999999</v>
      </c>
      <c r="P25">
        <v>213.01924779999999</v>
      </c>
      <c r="Q25">
        <v>255.5591421</v>
      </c>
      <c r="R25">
        <v>759.32689579999999</v>
      </c>
      <c r="S25">
        <v>0.62724672800000003</v>
      </c>
      <c r="T25">
        <v>20.682782979999999</v>
      </c>
      <c r="U25">
        <v>69.522608629999993</v>
      </c>
      <c r="V25">
        <v>27.907938720000001</v>
      </c>
    </row>
    <row r="26" spans="1:22" x14ac:dyDescent="0.25">
      <c r="A26" t="s">
        <v>46</v>
      </c>
      <c r="B26" t="s">
        <v>43</v>
      </c>
      <c r="C26" t="s">
        <v>58</v>
      </c>
      <c r="D26">
        <v>20287.554370000002</v>
      </c>
      <c r="E26">
        <v>482922.70380000002</v>
      </c>
      <c r="F26">
        <f t="shared" si="0"/>
        <v>2.0287554370000001</v>
      </c>
      <c r="G26">
        <f t="shared" si="1"/>
        <v>48.292270380000005</v>
      </c>
      <c r="H26">
        <v>1042.9606200000001</v>
      </c>
      <c r="I26">
        <v>21.71432364</v>
      </c>
      <c r="J26">
        <v>530.58283089999998</v>
      </c>
      <c r="K26">
        <v>9551.1905719999995</v>
      </c>
      <c r="L26">
        <v>2032.7638139999999</v>
      </c>
      <c r="M26">
        <v>4664.865487</v>
      </c>
      <c r="N26">
        <v>37.184927569999999</v>
      </c>
      <c r="O26">
        <v>259.91719180000001</v>
      </c>
      <c r="P26">
        <v>282.16848750000003</v>
      </c>
      <c r="Q26">
        <v>181.40797929999999</v>
      </c>
      <c r="R26">
        <v>519.09706349999999</v>
      </c>
      <c r="S26">
        <v>0.64656284500000005</v>
      </c>
      <c r="T26">
        <v>16.211261360000002</v>
      </c>
      <c r="U26">
        <v>38.840614420000001</v>
      </c>
      <c r="V26">
        <v>24.589715859999998</v>
      </c>
    </row>
    <row r="27" spans="1:22" x14ac:dyDescent="0.25">
      <c r="A27" t="s">
        <v>47</v>
      </c>
      <c r="B27" t="s">
        <v>43</v>
      </c>
      <c r="C27" t="s">
        <v>58</v>
      </c>
      <c r="D27">
        <v>16238.766890000001</v>
      </c>
      <c r="E27">
        <v>478484.45890000003</v>
      </c>
      <c r="F27">
        <f t="shared" si="0"/>
        <v>1.623876689</v>
      </c>
      <c r="G27">
        <f t="shared" si="1"/>
        <v>47.848445890000001</v>
      </c>
      <c r="H27">
        <v>744.88758240000004</v>
      </c>
      <c r="I27">
        <v>51.34851261</v>
      </c>
      <c r="J27">
        <v>1628.0830080000001</v>
      </c>
      <c r="K27">
        <v>5650.2562230000003</v>
      </c>
      <c r="L27">
        <v>2031.392902</v>
      </c>
      <c r="M27">
        <v>4031.380862</v>
      </c>
      <c r="N27">
        <v>16.74513297</v>
      </c>
      <c r="O27">
        <v>187.72234879999999</v>
      </c>
      <c r="P27">
        <v>160.42408789999999</v>
      </c>
      <c r="Q27">
        <v>270.9826314</v>
      </c>
      <c r="R27">
        <v>401.80772359999997</v>
      </c>
      <c r="S27">
        <v>0.62639424200000005</v>
      </c>
      <c r="T27">
        <v>17.760944290000001</v>
      </c>
      <c r="U27">
        <v>40.42380026</v>
      </c>
      <c r="V27">
        <v>30.27868513</v>
      </c>
    </row>
    <row r="28" spans="1:22" x14ac:dyDescent="0.25">
      <c r="A28" t="s">
        <v>48</v>
      </c>
      <c r="B28" t="s">
        <v>43</v>
      </c>
      <c r="C28" t="s">
        <v>57</v>
      </c>
      <c r="D28">
        <v>19612.64746</v>
      </c>
      <c r="E28">
        <v>491265.05410000001</v>
      </c>
      <c r="F28">
        <f t="shared" si="0"/>
        <v>1.9612647460000001</v>
      </c>
      <c r="G28">
        <f t="shared" si="1"/>
        <v>49.12650541</v>
      </c>
      <c r="H28">
        <v>928.33306130000005</v>
      </c>
      <c r="I28">
        <v>21.65585733</v>
      </c>
      <c r="J28">
        <v>545.32103089999998</v>
      </c>
      <c r="K28">
        <v>6103.4223510000002</v>
      </c>
      <c r="L28">
        <v>1884.4511030000001</v>
      </c>
      <c r="M28">
        <v>4445.0668919999998</v>
      </c>
      <c r="N28">
        <v>21.151584920000001</v>
      </c>
      <c r="O28">
        <v>182.5314845</v>
      </c>
      <c r="P28">
        <v>363.18760229999998</v>
      </c>
      <c r="Q28">
        <v>246.40439950000001</v>
      </c>
      <c r="R28">
        <v>515.17538830000001</v>
      </c>
      <c r="S28">
        <v>0.63263573900000003</v>
      </c>
      <c r="T28">
        <v>16.886439939999999</v>
      </c>
      <c r="U28">
        <v>34.551700779999997</v>
      </c>
      <c r="V28">
        <v>21.258879100000001</v>
      </c>
    </row>
    <row r="29" spans="1:22" x14ac:dyDescent="0.25">
      <c r="A29" t="s">
        <v>49</v>
      </c>
      <c r="B29" t="s">
        <v>43</v>
      </c>
      <c r="C29" t="s">
        <v>57</v>
      </c>
      <c r="D29">
        <v>21075.762839999999</v>
      </c>
      <c r="E29">
        <v>478170.03600000002</v>
      </c>
      <c r="F29">
        <f t="shared" si="0"/>
        <v>2.1075762839999999</v>
      </c>
      <c r="G29">
        <f t="shared" si="1"/>
        <v>47.8170036</v>
      </c>
      <c r="H29">
        <v>1213.741387</v>
      </c>
      <c r="I29">
        <v>18.898001860000001</v>
      </c>
      <c r="J29">
        <v>418.91925070000002</v>
      </c>
      <c r="K29">
        <v>11347.92643</v>
      </c>
      <c r="L29">
        <v>2045.256709</v>
      </c>
      <c r="M29">
        <v>4009.7689340000002</v>
      </c>
      <c r="N29">
        <v>25.296551350000001</v>
      </c>
      <c r="O29">
        <v>211.05787570000001</v>
      </c>
      <c r="P29">
        <v>266.55236389999999</v>
      </c>
      <c r="Q29">
        <v>199.256935</v>
      </c>
      <c r="R29">
        <v>922.79159040000002</v>
      </c>
      <c r="S29">
        <v>0.67851813699999997</v>
      </c>
      <c r="T29">
        <v>19.384442809999999</v>
      </c>
      <c r="U29">
        <v>59.242313369999998</v>
      </c>
      <c r="V29">
        <v>23.03293158</v>
      </c>
    </row>
    <row r="30" spans="1:22" x14ac:dyDescent="0.25">
      <c r="A30" t="s">
        <v>50</v>
      </c>
      <c r="B30" t="s">
        <v>43</v>
      </c>
      <c r="C30" t="s">
        <v>59</v>
      </c>
      <c r="D30">
        <v>18418.484369999998</v>
      </c>
      <c r="E30">
        <v>483266.05089999997</v>
      </c>
      <c r="F30">
        <f t="shared" si="0"/>
        <v>1.8418484369999999</v>
      </c>
      <c r="G30">
        <f t="shared" si="1"/>
        <v>48.326605089999994</v>
      </c>
      <c r="H30">
        <v>1363.3749640000001</v>
      </c>
      <c r="I30">
        <v>16.785849729999999</v>
      </c>
      <c r="J30">
        <v>446.70759299999997</v>
      </c>
      <c r="K30">
        <v>7280.9737830000004</v>
      </c>
      <c r="L30">
        <v>1943.6849580000001</v>
      </c>
      <c r="M30">
        <v>4079.8476609999998</v>
      </c>
      <c r="N30">
        <v>25.179746919999999</v>
      </c>
      <c r="O30">
        <v>275.84600390000003</v>
      </c>
      <c r="P30">
        <v>366.04799709999998</v>
      </c>
      <c r="Q30">
        <v>292.9682201</v>
      </c>
      <c r="R30">
        <v>476.18922939999999</v>
      </c>
      <c r="S30">
        <v>0.60514378400000002</v>
      </c>
      <c r="T30">
        <v>19.157713999999999</v>
      </c>
      <c r="U30">
        <v>47.585811880000001</v>
      </c>
      <c r="V30">
        <v>26.5135784</v>
      </c>
    </row>
    <row r="31" spans="1:22" x14ac:dyDescent="0.25">
      <c r="A31" t="s">
        <v>51</v>
      </c>
      <c r="B31" t="s">
        <v>43</v>
      </c>
      <c r="C31" t="s">
        <v>59</v>
      </c>
      <c r="D31">
        <v>17352.448380000002</v>
      </c>
      <c r="E31">
        <v>545436.30779999995</v>
      </c>
      <c r="F31">
        <f t="shared" si="0"/>
        <v>1.7352448380000001</v>
      </c>
      <c r="G31">
        <f t="shared" si="1"/>
        <v>54.543630779999994</v>
      </c>
      <c r="H31">
        <v>792.59852880000005</v>
      </c>
      <c r="I31">
        <v>22.330910679999999</v>
      </c>
      <c r="J31">
        <v>699.21488169999998</v>
      </c>
      <c r="K31">
        <v>6689.6680919999999</v>
      </c>
      <c r="L31">
        <v>2250.3493100000001</v>
      </c>
      <c r="M31">
        <v>4735.1055130000004</v>
      </c>
      <c r="N31">
        <v>28.461767529999999</v>
      </c>
      <c r="O31">
        <v>231.13646550000001</v>
      </c>
      <c r="P31">
        <v>378.9777813</v>
      </c>
      <c r="Q31">
        <v>415.89035100000001</v>
      </c>
      <c r="R31">
        <v>351.17179820000001</v>
      </c>
      <c r="S31">
        <v>0.63834007000000004</v>
      </c>
      <c r="T31">
        <v>16.713879689999999</v>
      </c>
      <c r="U31">
        <v>37.509570439999997</v>
      </c>
      <c r="V31">
        <v>31.317163229999998</v>
      </c>
    </row>
    <row r="32" spans="1:22" x14ac:dyDescent="0.25">
      <c r="A32" t="s">
        <v>52</v>
      </c>
      <c r="B32" t="s">
        <v>43</v>
      </c>
      <c r="C32" t="s">
        <v>59</v>
      </c>
      <c r="D32">
        <v>21580.604920000002</v>
      </c>
      <c r="E32">
        <v>481726.83500000002</v>
      </c>
      <c r="F32">
        <f t="shared" si="0"/>
        <v>2.1580604920000002</v>
      </c>
      <c r="G32">
        <f t="shared" si="1"/>
        <v>48.172683500000005</v>
      </c>
      <c r="H32">
        <v>937.44055820000005</v>
      </c>
      <c r="I32">
        <v>23.971365550000002</v>
      </c>
      <c r="J32">
        <v>576.44958240000005</v>
      </c>
      <c r="K32">
        <v>7637.1330859999998</v>
      </c>
      <c r="L32">
        <v>2048.12</v>
      </c>
      <c r="M32">
        <v>5078.0209489999997</v>
      </c>
      <c r="N32">
        <v>24.834842170000002</v>
      </c>
      <c r="O32">
        <v>246.4124467</v>
      </c>
      <c r="P32">
        <v>223.1800346</v>
      </c>
      <c r="Q32">
        <v>392.3663444</v>
      </c>
      <c r="R32">
        <v>421.65370200000001</v>
      </c>
      <c r="S32">
        <v>0.61262840299999999</v>
      </c>
      <c r="T32">
        <v>18.173738010000001</v>
      </c>
      <c r="U32">
        <v>45.38282813</v>
      </c>
      <c r="V32">
        <v>23.699034520000001</v>
      </c>
    </row>
    <row r="33" spans="1:22" x14ac:dyDescent="0.25">
      <c r="A33" t="s">
        <v>53</v>
      </c>
      <c r="B33" t="s">
        <v>43</v>
      </c>
      <c r="C33" t="s">
        <v>60</v>
      </c>
      <c r="D33">
        <v>20008.982660000001</v>
      </c>
      <c r="E33">
        <v>499361.0722</v>
      </c>
      <c r="F33">
        <f t="shared" si="0"/>
        <v>2.0008982660000001</v>
      </c>
      <c r="G33">
        <f t="shared" si="1"/>
        <v>49.936107219999997</v>
      </c>
      <c r="H33">
        <v>968.76605099999995</v>
      </c>
      <c r="I33">
        <v>20.953115029999999</v>
      </c>
      <c r="J33">
        <v>524.34589670000003</v>
      </c>
      <c r="K33">
        <v>5979.0914970000003</v>
      </c>
      <c r="L33">
        <v>1704.7799090000001</v>
      </c>
      <c r="M33">
        <v>4364.0445719999998</v>
      </c>
      <c r="N33">
        <v>20.45078582</v>
      </c>
      <c r="O33">
        <v>231.7681973</v>
      </c>
      <c r="P33">
        <v>214.7381895</v>
      </c>
      <c r="Q33">
        <v>477.00648710000002</v>
      </c>
      <c r="R33">
        <v>811.51454530000001</v>
      </c>
      <c r="S33">
        <v>0.600609273</v>
      </c>
      <c r="T33">
        <v>22.970323969999999</v>
      </c>
      <c r="U33">
        <v>93.448191800000004</v>
      </c>
      <c r="V33">
        <v>25.154662850000001</v>
      </c>
    </row>
    <row r="34" spans="1:22" x14ac:dyDescent="0.25">
      <c r="A34" t="s">
        <v>54</v>
      </c>
      <c r="B34" t="s">
        <v>43</v>
      </c>
      <c r="C34" t="s">
        <v>60</v>
      </c>
      <c r="D34">
        <v>21607.808779999999</v>
      </c>
      <c r="E34">
        <v>480430.10629999998</v>
      </c>
      <c r="F34">
        <f t="shared" si="0"/>
        <v>2.1607808779999997</v>
      </c>
      <c r="G34">
        <f t="shared" si="1"/>
        <v>48.043010629999998</v>
      </c>
      <c r="H34">
        <v>848.38971939999999</v>
      </c>
      <c r="I34">
        <v>25.514549420000002</v>
      </c>
      <c r="J34">
        <v>569.60310430000004</v>
      </c>
      <c r="K34">
        <v>5977.0817569999999</v>
      </c>
      <c r="L34">
        <v>1841.0832789999999</v>
      </c>
      <c r="M34">
        <v>3954.1194030000001</v>
      </c>
      <c r="N34">
        <v>19.58829935</v>
      </c>
      <c r="O34">
        <v>297.10198300000002</v>
      </c>
      <c r="P34">
        <v>291.32741729999998</v>
      </c>
      <c r="Q34">
        <v>725.21293279999998</v>
      </c>
      <c r="R34">
        <v>776.07764610000004</v>
      </c>
      <c r="S34">
        <v>0.65562881699999997</v>
      </c>
      <c r="T34">
        <v>16.373434580000001</v>
      </c>
      <c r="U34">
        <v>33.273673189999997</v>
      </c>
      <c r="V34">
        <v>22.900323929999999</v>
      </c>
    </row>
    <row r="35" spans="1:22" x14ac:dyDescent="0.25">
      <c r="A35" t="s">
        <v>55</v>
      </c>
      <c r="B35" t="s">
        <v>43</v>
      </c>
      <c r="C35" t="s">
        <v>60</v>
      </c>
      <c r="D35">
        <v>22203.118419999999</v>
      </c>
      <c r="E35">
        <v>463045.46419999999</v>
      </c>
      <c r="F35">
        <f t="shared" si="0"/>
        <v>2.2203118420000001</v>
      </c>
      <c r="G35">
        <f t="shared" si="1"/>
        <v>46.304546420000001</v>
      </c>
      <c r="H35">
        <v>1656.5003409999999</v>
      </c>
      <c r="I35">
        <v>15.012002020000001</v>
      </c>
      <c r="J35">
        <v>301.6623391</v>
      </c>
      <c r="K35">
        <v>17551.626049999999</v>
      </c>
      <c r="L35">
        <v>1386.3265429999999</v>
      </c>
      <c r="M35">
        <v>10583.36075</v>
      </c>
      <c r="N35">
        <v>49.871968270000004</v>
      </c>
      <c r="O35">
        <v>268.20398840000001</v>
      </c>
      <c r="P35">
        <v>251.2089661</v>
      </c>
      <c r="Q35">
        <v>92.56814335</v>
      </c>
      <c r="R35">
        <v>452.88268950000003</v>
      </c>
      <c r="S35">
        <v>0.66776442800000002</v>
      </c>
      <c r="T35">
        <v>20.060534650000001</v>
      </c>
      <c r="U35">
        <v>61.408615470000001</v>
      </c>
      <c r="V35">
        <v>22.79886183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Bukombe</dc:creator>
  <cp:lastModifiedBy>Benjamin Bukombe</cp:lastModifiedBy>
  <dcterms:created xsi:type="dcterms:W3CDTF">2022-03-07T08:59:13Z</dcterms:created>
  <dcterms:modified xsi:type="dcterms:W3CDTF">2022-03-07T08:59:13Z</dcterms:modified>
</cp:coreProperties>
</file>