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_layer_cn" sheetId="1" r:id="rId4"/>
  </sheets>
  <definedNames/>
  <calcPr/>
</workbook>
</file>

<file path=xl/sharedStrings.xml><?xml version="1.0" encoding="utf-8"?>
<sst xmlns="http://schemas.openxmlformats.org/spreadsheetml/2006/main" count="84" uniqueCount="48">
  <si>
    <t>sampleID</t>
  </si>
  <si>
    <t>plotID</t>
  </si>
  <si>
    <t>region</t>
  </si>
  <si>
    <t>N_mean</t>
  </si>
  <si>
    <t>C_mean</t>
  </si>
  <si>
    <t>CN</t>
  </si>
  <si>
    <t>KBPL1CompO</t>
  </si>
  <si>
    <t>Mafic</t>
  </si>
  <si>
    <t>KBPL10O</t>
  </si>
  <si>
    <t>KBPL11O</t>
  </si>
  <si>
    <t>KBPL12O</t>
  </si>
  <si>
    <t>KBPL2CompO</t>
  </si>
  <si>
    <t>KBPL3CompO</t>
  </si>
  <si>
    <t>KBPL4O</t>
  </si>
  <si>
    <t>KBPL4PO</t>
  </si>
  <si>
    <t>KBPL5O</t>
  </si>
  <si>
    <t>KBPL6O</t>
  </si>
  <si>
    <t>KBPL7O</t>
  </si>
  <si>
    <t>KBPL8PO</t>
  </si>
  <si>
    <t>KBPL8CO</t>
  </si>
  <si>
    <t>KBPL9CO</t>
  </si>
  <si>
    <t>NPL1CompO</t>
  </si>
  <si>
    <t>Sedimentary</t>
  </si>
  <si>
    <t>NPL10CompO</t>
  </si>
  <si>
    <t>NPL11PO</t>
  </si>
  <si>
    <t>NPL11O</t>
  </si>
  <si>
    <t>NPL12CompO</t>
  </si>
  <si>
    <t>NPL2CompO</t>
  </si>
  <si>
    <t>NPL3CompO</t>
  </si>
  <si>
    <t>NPL4CompO</t>
  </si>
  <si>
    <t>NPL5CompO</t>
  </si>
  <si>
    <t>NPL6CompO</t>
  </si>
  <si>
    <t>NPL7CompO</t>
  </si>
  <si>
    <t>NPL8CompO</t>
  </si>
  <si>
    <t>NPL9CompO</t>
  </si>
  <si>
    <t>UPL1CompO</t>
  </si>
  <si>
    <t>Felsic</t>
  </si>
  <si>
    <t>UPL10CompO</t>
  </si>
  <si>
    <t>UPL11CompO</t>
  </si>
  <si>
    <t>UPL12CompO</t>
  </si>
  <si>
    <t>UPL2CompO</t>
  </si>
  <si>
    <t>UPL3CompO</t>
  </si>
  <si>
    <t>UPL4CompO</t>
  </si>
  <si>
    <t>UPL5CompO</t>
  </si>
  <si>
    <t>UPL6CompO</t>
  </si>
  <si>
    <t>UPL7PO</t>
  </si>
  <si>
    <t>UPL8CompO</t>
  </si>
  <si>
    <t>UPL9CompO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</si>
</sst>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tr">
        <f>IFERROR(__xludf.DUMMYFUNCTION("CONCATENATE(LEFT(A2,3),REGEXEXTRACT(A2,""[\d]+""))"),"KBP1")</f>
        <v>KBP1</v>
      </c>
      <c r="C2" s="1" t="s">
        <v>7</v>
      </c>
      <c r="D2" s="1">
        <v>2.83</v>
      </c>
      <c r="E2" s="1">
        <v>40.06</v>
      </c>
      <c r="F2" s="2">
        <f t="shared" ref="F2:F40" si="1">E2/D2</f>
        <v>14.15547703</v>
      </c>
    </row>
    <row r="3">
      <c r="A3" s="1" t="s">
        <v>8</v>
      </c>
      <c r="B3" s="1" t="str">
        <f>IFERROR(__xludf.DUMMYFUNCTION("CONCATENATE(LEFT(A3,3),REGEXEXTRACT(A3,""[\d]+""))"),"KBP10")</f>
        <v>KBP10</v>
      </c>
      <c r="C3" s="1" t="s">
        <v>7</v>
      </c>
      <c r="D3" s="1">
        <v>3.0</v>
      </c>
      <c r="E3" s="1">
        <v>36.88</v>
      </c>
      <c r="F3" s="2">
        <f t="shared" si="1"/>
        <v>12.29333333</v>
      </c>
    </row>
    <row r="4">
      <c r="A4" s="1" t="s">
        <v>9</v>
      </c>
      <c r="B4" s="1" t="str">
        <f>IFERROR(__xludf.DUMMYFUNCTION("CONCATENATE(LEFT(A4,3),REGEXEXTRACT(A4,""[\d]+""))"),"KBP11")</f>
        <v>KBP11</v>
      </c>
      <c r="C4" s="1" t="s">
        <v>7</v>
      </c>
      <c r="D4" s="1">
        <v>1.88</v>
      </c>
      <c r="E4" s="1">
        <v>22.69</v>
      </c>
      <c r="F4" s="2">
        <f t="shared" si="1"/>
        <v>12.06914894</v>
      </c>
    </row>
    <row r="5">
      <c r="A5" s="1" t="s">
        <v>10</v>
      </c>
      <c r="B5" s="1" t="str">
        <f>IFERROR(__xludf.DUMMYFUNCTION("CONCATENATE(LEFT(A5,3),REGEXEXTRACT(A5,""[\d]+""))"),"KBP12")</f>
        <v>KBP12</v>
      </c>
      <c r="C5" s="1" t="s">
        <v>7</v>
      </c>
      <c r="D5" s="1">
        <v>2.38</v>
      </c>
      <c r="E5" s="1">
        <v>33.03</v>
      </c>
      <c r="F5" s="2">
        <f t="shared" si="1"/>
        <v>13.87815126</v>
      </c>
    </row>
    <row r="6">
      <c r="A6" s="1" t="s">
        <v>11</v>
      </c>
      <c r="B6" s="1" t="str">
        <f>IFERROR(__xludf.DUMMYFUNCTION("CONCATENATE(LEFT(A6,3),REGEXEXTRACT(A6,""[\d]+""))"),"KBP2")</f>
        <v>KBP2</v>
      </c>
      <c r="C6" s="1" t="s">
        <v>7</v>
      </c>
      <c r="D6" s="1">
        <v>2.54</v>
      </c>
      <c r="E6" s="1">
        <v>41.43</v>
      </c>
      <c r="F6" s="2">
        <f t="shared" si="1"/>
        <v>16.31102362</v>
      </c>
    </row>
    <row r="7">
      <c r="A7" s="1" t="s">
        <v>12</v>
      </c>
      <c r="B7" s="1" t="str">
        <f>IFERROR(__xludf.DUMMYFUNCTION("CONCATENATE(LEFT(A7,3),REGEXEXTRACT(A7,""[\d]+""))"),"KBP3")</f>
        <v>KBP3</v>
      </c>
      <c r="C7" s="1" t="s">
        <v>7</v>
      </c>
      <c r="D7" s="1">
        <v>2.31</v>
      </c>
      <c r="E7" s="1">
        <v>41.52</v>
      </c>
      <c r="F7" s="2">
        <f t="shared" si="1"/>
        <v>17.97402597</v>
      </c>
    </row>
    <row r="8">
      <c r="A8" s="1" t="s">
        <v>13</v>
      </c>
      <c r="B8" s="1" t="str">
        <f>IFERROR(__xludf.DUMMYFUNCTION("CONCATENATE(LEFT(A8,3),REGEXEXTRACT(A8,""[\d]+""))"),"KBP4")</f>
        <v>KBP4</v>
      </c>
      <c r="C8" s="1" t="s">
        <v>7</v>
      </c>
      <c r="D8" s="1">
        <v>2.16</v>
      </c>
      <c r="E8" s="1">
        <v>29.85</v>
      </c>
      <c r="F8" s="2">
        <f t="shared" si="1"/>
        <v>13.81944444</v>
      </c>
    </row>
    <row r="9">
      <c r="A9" s="1" t="s">
        <v>14</v>
      </c>
      <c r="B9" s="1" t="str">
        <f>IFERROR(__xludf.DUMMYFUNCTION("CONCATENATE(LEFT(A9,3),REGEXEXTRACT(A9,""[\d]+""))"),"KBP4")</f>
        <v>KBP4</v>
      </c>
      <c r="C9" s="1" t="s">
        <v>7</v>
      </c>
      <c r="D9" s="1">
        <v>2.71</v>
      </c>
      <c r="E9" s="1">
        <v>32.36</v>
      </c>
      <c r="F9" s="2">
        <f t="shared" si="1"/>
        <v>11.94095941</v>
      </c>
    </row>
    <row r="10">
      <c r="A10" s="1" t="s">
        <v>15</v>
      </c>
      <c r="B10" s="1" t="str">
        <f>IFERROR(__xludf.DUMMYFUNCTION("CONCATENATE(LEFT(A10,3),REGEXEXTRACT(A10,""[\d]+""))"),"KBP5")</f>
        <v>KBP5</v>
      </c>
      <c r="C10" s="1" t="s">
        <v>7</v>
      </c>
      <c r="D10" s="1">
        <v>2.43</v>
      </c>
      <c r="E10" s="1">
        <v>32.52</v>
      </c>
      <c r="F10" s="2">
        <f t="shared" si="1"/>
        <v>13.38271605</v>
      </c>
    </row>
    <row r="11">
      <c r="A11" s="1" t="s">
        <v>16</v>
      </c>
      <c r="B11" s="1" t="str">
        <f>IFERROR(__xludf.DUMMYFUNCTION("CONCATENATE(LEFT(A11,3),REGEXEXTRACT(A11,""[\d]+""))"),"KBP6")</f>
        <v>KBP6</v>
      </c>
      <c r="C11" s="1" t="s">
        <v>7</v>
      </c>
      <c r="D11" s="1">
        <v>2.13</v>
      </c>
      <c r="E11" s="1">
        <v>27.9</v>
      </c>
      <c r="F11" s="2">
        <f t="shared" si="1"/>
        <v>13.09859155</v>
      </c>
    </row>
    <row r="12">
      <c r="A12" s="1" t="s">
        <v>17</v>
      </c>
      <c r="B12" s="1" t="str">
        <f>IFERROR(__xludf.DUMMYFUNCTION("CONCATENATE(LEFT(A12,3),REGEXEXTRACT(A12,""[\d]+""))"),"KBP7")</f>
        <v>KBP7</v>
      </c>
      <c r="C12" s="1" t="s">
        <v>7</v>
      </c>
      <c r="D12" s="1">
        <v>2.76</v>
      </c>
      <c r="E12" s="1">
        <v>33.65</v>
      </c>
      <c r="F12" s="2">
        <f t="shared" si="1"/>
        <v>12.19202899</v>
      </c>
    </row>
    <row r="13">
      <c r="A13" s="1" t="s">
        <v>18</v>
      </c>
      <c r="B13" s="1" t="str">
        <f>IFERROR(__xludf.DUMMYFUNCTION("CONCATENATE(LEFT(A13,3),REGEXEXTRACT(A13,""[\d]+""))"),"KBP8")</f>
        <v>KBP8</v>
      </c>
      <c r="C13" s="1" t="s">
        <v>7</v>
      </c>
      <c r="D13" s="1">
        <v>1.89</v>
      </c>
      <c r="E13" s="1">
        <v>25.44</v>
      </c>
      <c r="F13" s="2">
        <f t="shared" si="1"/>
        <v>13.46031746</v>
      </c>
    </row>
    <row r="14">
      <c r="A14" s="1" t="s">
        <v>19</v>
      </c>
      <c r="B14" s="1" t="str">
        <f>IFERROR(__xludf.DUMMYFUNCTION("CONCATENATE(LEFT(A14,3),REGEXEXTRACT(A14,""[\d]+""))"),"KBP8")</f>
        <v>KBP8</v>
      </c>
      <c r="C14" s="1" t="s">
        <v>7</v>
      </c>
      <c r="D14" s="1">
        <v>2.19</v>
      </c>
      <c r="E14" s="1">
        <v>27.49</v>
      </c>
      <c r="F14" s="2">
        <f t="shared" si="1"/>
        <v>12.55251142</v>
      </c>
    </row>
    <row r="15">
      <c r="A15" s="1" t="s">
        <v>20</v>
      </c>
      <c r="B15" s="1" t="str">
        <f>IFERROR(__xludf.DUMMYFUNCTION("CONCATENATE(LEFT(A15,3),REGEXEXTRACT(A15,""[\d]+""))"),"KBP9")</f>
        <v>KBP9</v>
      </c>
      <c r="C15" s="1" t="s">
        <v>7</v>
      </c>
      <c r="D15" s="1">
        <v>1.68</v>
      </c>
      <c r="E15" s="1">
        <v>22.06</v>
      </c>
      <c r="F15" s="2">
        <f t="shared" si="1"/>
        <v>13.13095238</v>
      </c>
    </row>
    <row r="16">
      <c r="A16" s="1" t="s">
        <v>21</v>
      </c>
      <c r="B16" s="1" t="str">
        <f>IFERROR(__xludf.DUMMYFUNCTION("CONCATENATE(LEFT(A16,3),REGEXEXTRACT(A16,""[\d]+""))"),"NPL1")</f>
        <v>NPL1</v>
      </c>
      <c r="C16" s="1" t="s">
        <v>22</v>
      </c>
      <c r="D16" s="1">
        <v>2.14</v>
      </c>
      <c r="E16" s="1">
        <v>43.02</v>
      </c>
      <c r="F16" s="2">
        <f t="shared" si="1"/>
        <v>20.10280374</v>
      </c>
    </row>
    <row r="17">
      <c r="A17" s="1" t="s">
        <v>23</v>
      </c>
      <c r="B17" s="1" t="str">
        <f>IFERROR(__xludf.DUMMYFUNCTION("CONCATENATE(LEFT(A17,3),REGEXEXTRACT(A17,""[\d]+""))"),"NPL10")</f>
        <v>NPL10</v>
      </c>
      <c r="C17" s="1" t="s">
        <v>22</v>
      </c>
      <c r="D17" s="1">
        <v>2.14</v>
      </c>
      <c r="E17" s="1">
        <v>43.33</v>
      </c>
      <c r="F17" s="2">
        <f t="shared" si="1"/>
        <v>20.24766355</v>
      </c>
    </row>
    <row r="18">
      <c r="A18" s="1" t="s">
        <v>24</v>
      </c>
      <c r="B18" s="1" t="str">
        <f>IFERROR(__xludf.DUMMYFUNCTION("CONCATENATE(LEFT(A18,3),REGEXEXTRACT(A18,""[\d]+""))"),"NPL11")</f>
        <v>NPL11</v>
      </c>
      <c r="C18" s="1" t="s">
        <v>22</v>
      </c>
      <c r="D18" s="1">
        <v>1.96</v>
      </c>
      <c r="E18" s="1">
        <v>42.51</v>
      </c>
      <c r="F18" s="2">
        <f t="shared" si="1"/>
        <v>21.68877551</v>
      </c>
    </row>
    <row r="19">
      <c r="A19" s="1" t="s">
        <v>25</v>
      </c>
      <c r="B19" s="1" t="str">
        <f>IFERROR(__xludf.DUMMYFUNCTION("CONCATENATE(LEFT(A19,3),REGEXEXTRACT(A19,""[\d]+""))"),"NPL11")</f>
        <v>NPL11</v>
      </c>
      <c r="C19" s="1" t="s">
        <v>22</v>
      </c>
      <c r="D19" s="1">
        <v>2.15</v>
      </c>
      <c r="E19" s="1">
        <v>42.51</v>
      </c>
      <c r="F19" s="2">
        <f t="shared" si="1"/>
        <v>19.77209302</v>
      </c>
    </row>
    <row r="20">
      <c r="A20" s="1" t="s">
        <v>26</v>
      </c>
      <c r="B20" s="1" t="str">
        <f>IFERROR(__xludf.DUMMYFUNCTION("CONCATENATE(LEFT(A20,3),REGEXEXTRACT(A20,""[\d]+""))"),"NPL12")</f>
        <v>NPL12</v>
      </c>
      <c r="C20" s="1" t="s">
        <v>22</v>
      </c>
      <c r="D20" s="1">
        <v>2.07</v>
      </c>
      <c r="E20" s="1">
        <v>38.86</v>
      </c>
      <c r="F20" s="2">
        <f t="shared" si="1"/>
        <v>18.77294686</v>
      </c>
    </row>
    <row r="21">
      <c r="A21" s="1" t="s">
        <v>27</v>
      </c>
      <c r="B21" s="1" t="str">
        <f>IFERROR(__xludf.DUMMYFUNCTION("CONCATENATE(LEFT(A21,3),REGEXEXTRACT(A21,""[\d]+""))"),"NPL2")</f>
        <v>NPL2</v>
      </c>
      <c r="C21" s="1" t="s">
        <v>22</v>
      </c>
      <c r="D21" s="1">
        <v>1.69</v>
      </c>
      <c r="E21" s="1">
        <v>27.18</v>
      </c>
      <c r="F21" s="2">
        <f t="shared" si="1"/>
        <v>16.08284024</v>
      </c>
    </row>
    <row r="22">
      <c r="A22" s="1" t="s">
        <v>28</v>
      </c>
      <c r="B22" s="1" t="str">
        <f>IFERROR(__xludf.DUMMYFUNCTION("CONCATENATE(LEFT(A22,3),REGEXEXTRACT(A22,""[\d]+""))"),"NPL3")</f>
        <v>NPL3</v>
      </c>
      <c r="C22" s="1" t="s">
        <v>22</v>
      </c>
      <c r="D22" s="1">
        <v>2.12</v>
      </c>
      <c r="E22" s="1">
        <v>41.47</v>
      </c>
      <c r="F22" s="2">
        <f t="shared" si="1"/>
        <v>19.56132075</v>
      </c>
    </row>
    <row r="23">
      <c r="A23" s="1" t="s">
        <v>29</v>
      </c>
      <c r="B23" s="1" t="str">
        <f>IFERROR(__xludf.DUMMYFUNCTION("CONCATENATE(LEFT(A23,3),REGEXEXTRACT(A23,""[\d]+""))"),"NPL4")</f>
        <v>NPL4</v>
      </c>
      <c r="C23" s="1" t="s">
        <v>22</v>
      </c>
      <c r="D23" s="1">
        <v>2.28</v>
      </c>
      <c r="E23" s="1">
        <v>45.82</v>
      </c>
      <c r="F23" s="2">
        <f t="shared" si="1"/>
        <v>20.09649123</v>
      </c>
    </row>
    <row r="24">
      <c r="A24" s="1" t="s">
        <v>30</v>
      </c>
      <c r="B24" s="1" t="str">
        <f>IFERROR(__xludf.DUMMYFUNCTION("CONCATENATE(LEFT(A24,3),REGEXEXTRACT(A24,""[\d]+""))"),"NPL5")</f>
        <v>NPL5</v>
      </c>
      <c r="C24" s="1" t="s">
        <v>22</v>
      </c>
      <c r="D24" s="1">
        <v>2.18</v>
      </c>
      <c r="E24" s="1">
        <v>45.48</v>
      </c>
      <c r="F24" s="2">
        <f t="shared" si="1"/>
        <v>20.86238532</v>
      </c>
    </row>
    <row r="25">
      <c r="A25" s="1" t="s">
        <v>31</v>
      </c>
      <c r="B25" s="1" t="str">
        <f>IFERROR(__xludf.DUMMYFUNCTION("CONCATENATE(LEFT(A25,3),REGEXEXTRACT(A25,""[\d]+""))"),"NPL6")</f>
        <v>NPL6</v>
      </c>
      <c r="C25" s="1" t="s">
        <v>22</v>
      </c>
      <c r="D25" s="1">
        <v>2.3</v>
      </c>
      <c r="E25" s="1">
        <v>44.0</v>
      </c>
      <c r="F25" s="2">
        <f t="shared" si="1"/>
        <v>19.13043478</v>
      </c>
    </row>
    <row r="26">
      <c r="A26" s="1" t="s">
        <v>32</v>
      </c>
      <c r="B26" s="1" t="str">
        <f>IFERROR(__xludf.DUMMYFUNCTION("CONCATENATE(LEFT(A26,3),REGEXEXTRACT(A26,""[\d]+""))"),"NPL7")</f>
        <v>NPL7</v>
      </c>
      <c r="C26" s="1" t="s">
        <v>22</v>
      </c>
      <c r="D26" s="1">
        <v>2.31</v>
      </c>
      <c r="E26" s="1">
        <v>46.0</v>
      </c>
      <c r="F26" s="2">
        <f t="shared" si="1"/>
        <v>19.91341991</v>
      </c>
    </row>
    <row r="27">
      <c r="A27" s="1" t="s">
        <v>33</v>
      </c>
      <c r="B27" s="1" t="str">
        <f>IFERROR(__xludf.DUMMYFUNCTION("CONCATENATE(LEFT(A27,3),REGEXEXTRACT(A27,""[\d]+""))"),"NPL8")</f>
        <v>NPL8</v>
      </c>
      <c r="C27" s="1" t="s">
        <v>22</v>
      </c>
      <c r="D27" s="1">
        <v>2.52</v>
      </c>
      <c r="E27" s="1">
        <v>42.9</v>
      </c>
      <c r="F27" s="2">
        <f t="shared" si="1"/>
        <v>17.02380952</v>
      </c>
    </row>
    <row r="28">
      <c r="A28" s="1" t="s">
        <v>34</v>
      </c>
      <c r="B28" s="1" t="str">
        <f>IFERROR(__xludf.DUMMYFUNCTION("CONCATENATE(LEFT(A28,3),REGEXEXTRACT(A28,""[\d]+""))"),"NPL9")</f>
        <v>NPL9</v>
      </c>
      <c r="C28" s="1" t="s">
        <v>22</v>
      </c>
      <c r="D28" s="1">
        <v>2.12</v>
      </c>
      <c r="E28" s="1">
        <v>39.39</v>
      </c>
      <c r="F28" s="2">
        <f t="shared" si="1"/>
        <v>18.58018868</v>
      </c>
    </row>
    <row r="29">
      <c r="A29" s="1" t="s">
        <v>35</v>
      </c>
      <c r="B29" s="1" t="str">
        <f>IFERROR(__xludf.DUMMYFUNCTION("CONCATENATE(LEFT(A29,3),REGEXEXTRACT(A29,""[\d]+""))"),"UPL1")</f>
        <v>UPL1</v>
      </c>
      <c r="C29" s="1" t="s">
        <v>36</v>
      </c>
      <c r="D29" s="1">
        <v>1.69</v>
      </c>
      <c r="E29" s="1">
        <v>22.23</v>
      </c>
      <c r="F29" s="2">
        <f t="shared" si="1"/>
        <v>13.15384615</v>
      </c>
    </row>
    <row r="30">
      <c r="A30" s="1" t="s">
        <v>37</v>
      </c>
      <c r="B30" s="1" t="str">
        <f>IFERROR(__xludf.DUMMYFUNCTION("CONCATENATE(LEFT(A30,3),REGEXEXTRACT(A30,""[\d]+""))"),"UPL10")</f>
        <v>UPL10</v>
      </c>
      <c r="C30" s="1" t="s">
        <v>36</v>
      </c>
      <c r="D30" s="1">
        <v>1.02</v>
      </c>
      <c r="E30" s="1">
        <v>13.33</v>
      </c>
      <c r="F30" s="2">
        <f t="shared" si="1"/>
        <v>13.06862745</v>
      </c>
    </row>
    <row r="31">
      <c r="A31" s="1" t="s">
        <v>38</v>
      </c>
      <c r="B31" s="1" t="str">
        <f>IFERROR(__xludf.DUMMYFUNCTION("CONCATENATE(LEFT(A31,3),REGEXEXTRACT(A31,""[\d]+""))"),"UPL11")</f>
        <v>UPL11</v>
      </c>
      <c r="C31" s="1" t="s">
        <v>36</v>
      </c>
      <c r="D31" s="1">
        <v>0.69</v>
      </c>
      <c r="E31" s="1">
        <v>7.47</v>
      </c>
      <c r="F31" s="2">
        <f t="shared" si="1"/>
        <v>10.82608696</v>
      </c>
    </row>
    <row r="32">
      <c r="A32" s="1" t="s">
        <v>39</v>
      </c>
      <c r="B32" s="1" t="str">
        <f>IFERROR(__xludf.DUMMYFUNCTION("CONCATENATE(LEFT(A32,3),REGEXEXTRACT(A32,""[\d]+""))"),"UPL12")</f>
        <v>UPL12</v>
      </c>
      <c r="C32" s="1" t="s">
        <v>36</v>
      </c>
      <c r="D32" s="1">
        <v>1.64</v>
      </c>
      <c r="E32" s="1">
        <v>27.67</v>
      </c>
      <c r="F32" s="2">
        <f t="shared" si="1"/>
        <v>16.87195122</v>
      </c>
    </row>
    <row r="33">
      <c r="A33" s="1" t="s">
        <v>40</v>
      </c>
      <c r="B33" s="1" t="str">
        <f>IFERROR(__xludf.DUMMYFUNCTION("CONCATENATE(LEFT(A33,3),REGEXEXTRACT(A33,""[\d]+""))"),"UPL2")</f>
        <v>UPL2</v>
      </c>
      <c r="C33" s="1" t="s">
        <v>36</v>
      </c>
      <c r="D33" s="1">
        <v>1.93</v>
      </c>
      <c r="E33" s="1">
        <v>25.64</v>
      </c>
      <c r="F33" s="2">
        <f t="shared" si="1"/>
        <v>13.28497409</v>
      </c>
    </row>
    <row r="34">
      <c r="A34" s="1" t="s">
        <v>41</v>
      </c>
      <c r="B34" s="1" t="str">
        <f>IFERROR(__xludf.DUMMYFUNCTION("CONCATENATE(LEFT(A34,3),REGEXEXTRACT(A34,""[\d]+""))"),"UPL3")</f>
        <v>UPL3</v>
      </c>
      <c r="C34" s="1" t="s">
        <v>36</v>
      </c>
      <c r="D34" s="1">
        <v>1.18</v>
      </c>
      <c r="E34" s="1">
        <v>12.95</v>
      </c>
      <c r="F34" s="2">
        <f t="shared" si="1"/>
        <v>10.97457627</v>
      </c>
    </row>
    <row r="35">
      <c r="A35" s="1" t="s">
        <v>42</v>
      </c>
      <c r="B35" s="1" t="str">
        <f>IFERROR(__xludf.DUMMYFUNCTION("CONCATENATE(LEFT(A35,3),REGEXEXTRACT(A35,""[\d]+""))"),"UPL4")</f>
        <v>UPL4</v>
      </c>
      <c r="C35" s="1" t="s">
        <v>36</v>
      </c>
      <c r="D35" s="1">
        <v>1.42</v>
      </c>
      <c r="E35" s="1">
        <v>20.48</v>
      </c>
      <c r="F35" s="2">
        <f t="shared" si="1"/>
        <v>14.42253521</v>
      </c>
    </row>
    <row r="36">
      <c r="A36" s="1" t="s">
        <v>43</v>
      </c>
      <c r="B36" s="1" t="str">
        <f>IFERROR(__xludf.DUMMYFUNCTION("CONCATENATE(LEFT(A36,3),REGEXEXTRACT(A36,""[\d]+""))"),"UPL5")</f>
        <v>UPL5</v>
      </c>
      <c r="C36" s="1" t="s">
        <v>36</v>
      </c>
      <c r="D36" s="1">
        <v>1.4</v>
      </c>
      <c r="E36" s="1">
        <v>19.93</v>
      </c>
      <c r="F36" s="2">
        <f t="shared" si="1"/>
        <v>14.23571429</v>
      </c>
    </row>
    <row r="37">
      <c r="A37" s="1" t="s">
        <v>44</v>
      </c>
      <c r="B37" s="1" t="str">
        <f>IFERROR(__xludf.DUMMYFUNCTION("CONCATENATE(LEFT(A37,3),REGEXEXTRACT(A37,""[\d]+""))"),"UPL6")</f>
        <v>UPL6</v>
      </c>
      <c r="C37" s="1" t="s">
        <v>36</v>
      </c>
      <c r="D37" s="1">
        <v>0.99</v>
      </c>
      <c r="E37" s="1">
        <v>13.55</v>
      </c>
      <c r="F37" s="2">
        <f t="shared" si="1"/>
        <v>13.68686869</v>
      </c>
    </row>
    <row r="38">
      <c r="A38" s="1" t="s">
        <v>45</v>
      </c>
      <c r="B38" s="1" t="str">
        <f>IFERROR(__xludf.DUMMYFUNCTION("CONCATENATE(LEFT(A38,3),REGEXEXTRACT(A38,""[\d]+""))"),"UPL7")</f>
        <v>UPL7</v>
      </c>
      <c r="C38" s="1" t="s">
        <v>36</v>
      </c>
      <c r="D38" s="1">
        <v>0.78</v>
      </c>
      <c r="E38" s="1">
        <v>11.62</v>
      </c>
      <c r="F38" s="2">
        <f t="shared" si="1"/>
        <v>14.8974359</v>
      </c>
    </row>
    <row r="39">
      <c r="A39" s="1" t="s">
        <v>46</v>
      </c>
      <c r="B39" s="1" t="str">
        <f>IFERROR(__xludf.DUMMYFUNCTION("CONCATENATE(LEFT(A39,3),REGEXEXTRACT(A39,""[\d]+""))"),"UPL8")</f>
        <v>UPL8</v>
      </c>
      <c r="C39" s="1" t="s">
        <v>36</v>
      </c>
      <c r="D39" s="1">
        <v>1.34</v>
      </c>
      <c r="E39" s="1">
        <v>17.6</v>
      </c>
      <c r="F39" s="2">
        <f t="shared" si="1"/>
        <v>13.13432836</v>
      </c>
    </row>
    <row r="40">
      <c r="A40" s="1" t="s">
        <v>47</v>
      </c>
      <c r="B40" s="1" t="str">
        <f>IFERROR(__xludf.DUMMYFUNCTION("CONCATENATE(LEFT(A40,3),REGEXEXTRACT(A40,""[\d]+""))"),"UPL9")</f>
        <v>UPL9</v>
      </c>
      <c r="C40" s="1" t="s">
        <v>36</v>
      </c>
      <c r="D40" s="1">
        <v>1.88</v>
      </c>
      <c r="E40" s="1">
        <v>31.26</v>
      </c>
      <c r="F40" s="2">
        <f t="shared" si="1"/>
        <v>16.62765957</v>
      </c>
    </row>
  </sheetData>
  <drawing r:id="rId1"/>
</worksheet>
</file>