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ók-Balog Péter\Downloads\"/>
    </mc:Choice>
  </mc:AlternateContent>
  <xr:revisionPtr revIDLastSave="0" documentId="13_ncr:1_{40A83EA8-B2AB-426E-86D5-71A3DF926E00}" xr6:coauthVersionLast="46" xr6:coauthVersionMax="46" xr10:uidLastSave="{00000000-0000-0000-0000-000000000000}"/>
  <bookViews>
    <workbookView xWindow="-120" yWindow="-120" windowWidth="29040" windowHeight="15840" xr2:uid="{4260EE31-A546-4710-86FB-97C7D8D8B52A}"/>
  </bookViews>
  <sheets>
    <sheet name="10. gyak 1. felad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37" i="1"/>
  <c r="K38" i="1"/>
  <c r="K39" i="1"/>
  <c r="K35" i="1"/>
  <c r="J36" i="1"/>
  <c r="J37" i="1"/>
  <c r="J38" i="1"/>
  <c r="J39" i="1"/>
  <c r="J35" i="1"/>
  <c r="I36" i="1"/>
  <c r="I37" i="1"/>
  <c r="I38" i="1"/>
  <c r="I39" i="1"/>
  <c r="I35" i="1"/>
  <c r="H33" i="1"/>
  <c r="H35" i="1" s="1"/>
  <c r="G33" i="1"/>
  <c r="G35" i="1" s="1"/>
  <c r="F33" i="1"/>
  <c r="F35" i="1" s="1"/>
  <c r="K31" i="1"/>
  <c r="J31" i="1"/>
  <c r="I31" i="1"/>
  <c r="L39" i="1" s="1"/>
  <c r="K30" i="1"/>
  <c r="J30" i="1"/>
  <c r="I30" i="1"/>
  <c r="L38" i="1" s="1"/>
  <c r="K29" i="1"/>
  <c r="J29" i="1"/>
  <c r="I29" i="1"/>
  <c r="K28" i="1"/>
  <c r="J28" i="1"/>
  <c r="I28" i="1"/>
  <c r="K27" i="1"/>
  <c r="J27" i="1"/>
  <c r="I27" i="1"/>
  <c r="K18" i="1"/>
  <c r="H15" i="1"/>
  <c r="K16" i="1" s="1"/>
  <c r="K8" i="1"/>
  <c r="K9" i="1"/>
  <c r="K10" i="1"/>
  <c r="K11" i="1"/>
  <c r="K7" i="1"/>
  <c r="J8" i="1"/>
  <c r="J9" i="1"/>
  <c r="J10" i="1"/>
  <c r="J11" i="1"/>
  <c r="J7" i="1"/>
  <c r="I8" i="1"/>
  <c r="I9" i="1"/>
  <c r="I10" i="1"/>
  <c r="I11" i="1"/>
  <c r="I7" i="1"/>
  <c r="G13" i="1"/>
  <c r="G15" i="1" s="1"/>
  <c r="H13" i="1"/>
  <c r="F13" i="1"/>
  <c r="F15" i="1" s="1"/>
  <c r="K15" i="1" l="1"/>
  <c r="K19" i="1"/>
  <c r="K17" i="1"/>
  <c r="L36" i="1"/>
  <c r="L37" i="1"/>
  <c r="L35" i="1"/>
  <c r="I17" i="1"/>
  <c r="L17" i="1" s="1"/>
  <c r="I19" i="1"/>
  <c r="L19" i="1" s="1"/>
  <c r="I15" i="1"/>
  <c r="L15" i="1" s="1"/>
  <c r="I16" i="1"/>
  <c r="I18" i="1"/>
  <c r="J17" i="1"/>
  <c r="J19" i="1"/>
  <c r="J15" i="1"/>
  <c r="J16" i="1"/>
  <c r="L16" i="1" s="1"/>
  <c r="J18" i="1"/>
  <c r="L18" i="1" s="1"/>
</calcChain>
</file>

<file path=xl/sharedStrings.xml><?xml version="1.0" encoding="utf-8"?>
<sst xmlns="http://schemas.openxmlformats.org/spreadsheetml/2006/main" count="74" uniqueCount="37">
  <si>
    <t>Az összes erőforrások száma: (10,5,7)</t>
  </si>
  <si>
    <t>Kiinduló állapot</t>
  </si>
  <si>
    <t>1. lépés</t>
  </si>
  <si>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</si>
  <si>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</si>
  <si>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</si>
  <si>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</si>
  <si>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</si>
  <si>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</si>
  <si>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</si>
  <si>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</si>
  <si>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</si>
  <si>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</si>
  <si>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</si>
  <si>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Kielégítetlen igények</t>
  </si>
  <si>
    <t>foglaltak</t>
  </si>
  <si>
    <t>összesen</t>
  </si>
  <si>
    <t>szabad ef. Szám</t>
  </si>
  <si>
    <t>készlet</t>
  </si>
  <si>
    <t>készlet igény</t>
  </si>
  <si>
    <t>(max-foglal)</t>
  </si>
  <si>
    <t>p3 igénye kielégíthető</t>
  </si>
  <si>
    <t>p1 igénye kielégíthető</t>
  </si>
  <si>
    <t>p0 igénye kielégíthető</t>
  </si>
  <si>
    <t>p4 igénye kielégíthető</t>
  </si>
  <si>
    <t>p2 igénye kielágíthető</t>
  </si>
  <si>
    <t>P0 (0,2,0) kérése</t>
  </si>
  <si>
    <t>P4 (3,3,0) kérése</t>
  </si>
  <si>
    <t>készlet: 3,1,2</t>
  </si>
  <si>
    <t>készlet: 6,3,4</t>
  </si>
  <si>
    <t>készlet: 13,8,7</t>
  </si>
  <si>
    <t>készlet: 22,8,9</t>
  </si>
  <si>
    <t>készlet: 24,10,11</t>
  </si>
  <si>
    <t>készlet: 28,13,14</t>
  </si>
  <si>
    <t>Nem elégíthető ki egyik processz erőforrásigénye sem</t>
  </si>
  <si>
    <t>Biztonságos a rendszer</t>
  </si>
  <si>
    <t>Processzek futási sorrendje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</si>
</sst>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Bahnschrift SemiBold"/>
      <family val="2"/>
      <charset val="238"/>
    </font>
    <font>
      <sz val="11"/>
      <color theme="1"/>
      <name val="Bahnschrift SemiBold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10" xfId="0" applyBorder="1"/>
    <xf numFmtId="0" fontId="4" fillId="0" borderId="0" xfId="0" applyFont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5" fillId="0" borderId="5" xfId="0" applyFont="1" applyBorder="1"/>
    <xf numFmtId="0" fontId="5" fillId="0" borderId="1" xfId="0" applyFont="1" applyBorder="1"/>
    <xf numFmtId="0" fontId="1" fillId="3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3" borderId="2" xfId="0" applyFill="1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3" fillId="0" borderId="0" xfId="0" applyFont="1"/>
    <xf numFmtId="0" fontId="3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á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912-E991-4B49-8F5B-FC64DC9A45E8}">
  <dimension ref="A1:O42"/>
  <sheetViews>
    <sheetView tabSelected="1" workbookViewId="0">
      <selection activeCell="V23" sqref="V23"/>
    </sheetView>
  </sheetViews>
  <sheetFormatPr defaultRowHeight="15" x14ac:dyDescent="0.25"/>
  <cols>
    <col min="3" max="3" width="10.28515625" bestFit="1" customWidth="1"/>
    <col min="5" max="5" width="24.7109375" bestFit="1" customWidth="1"/>
    <col min="10" max="10" width="20.140625" bestFit="1" customWidth="1"/>
    <col min="11" max="11" width="11.85546875" bestFit="1" customWidth="1"/>
    <col min="12" max="12" width="21" bestFit="1" customWidth="1"/>
    <col min="13" max="13" width="15.5703125" bestFit="1" customWidth="1"/>
    <col min="15" max="15" width="25.7109375" bestFit="1" customWidth="1"/>
  </cols>
  <sheetData>
    <row r="1" spans="1:15" x14ac:dyDescent="0.25">
      <c r="A1" s="2" t="s">
        <v>0</v>
      </c>
      <c r="B1" s="2"/>
      <c r="C1" s="2"/>
      <c r="D1" s="2"/>
    </row>
    <row r="2" spans="1:15" x14ac:dyDescent="0.25">
      <c r="A2" s="1" t="s">
        <v>1</v>
      </c>
      <c r="B2" s="1"/>
      <c r="C2" s="1"/>
      <c r="D2" s="1"/>
      <c r="E2" s="33" t="s">
        <v>27</v>
      </c>
      <c r="L2" s="16" t="s">
        <v>34</v>
      </c>
      <c r="M2" s="16"/>
      <c r="N2" s="16"/>
      <c r="O2" s="16"/>
    </row>
    <row r="3" spans="1:15" ht="15.75" thickBot="1" x14ac:dyDescent="0.3"/>
    <row r="4" spans="1:15" x14ac:dyDescent="0.25">
      <c r="A4" s="4"/>
      <c r="B4" s="22" t="s">
        <v>2</v>
      </c>
      <c r="C4" s="5"/>
      <c r="D4" s="6"/>
      <c r="F4" s="22" t="s">
        <v>12</v>
      </c>
      <c r="G4" s="5"/>
      <c r="H4" s="5"/>
      <c r="I4" s="5"/>
      <c r="J4" s="5"/>
      <c r="K4" s="5"/>
      <c r="L4" s="6"/>
    </row>
    <row r="5" spans="1:15" x14ac:dyDescent="0.25">
      <c r="A5" s="7"/>
      <c r="B5" s="3"/>
      <c r="C5" s="3" t="s">
        <v>3</v>
      </c>
      <c r="D5" s="8"/>
      <c r="F5" s="7"/>
      <c r="G5" s="23" t="s">
        <v>13</v>
      </c>
      <c r="H5" s="3"/>
      <c r="I5" s="3"/>
      <c r="J5" s="3" t="s">
        <v>14</v>
      </c>
      <c r="K5" s="24" t="s">
        <v>20</v>
      </c>
      <c r="L5" s="8"/>
    </row>
    <row r="6" spans="1:15" ht="15.75" x14ac:dyDescent="0.25">
      <c r="A6" s="7"/>
      <c r="B6" s="3" t="s">
        <v>4</v>
      </c>
      <c r="C6" s="3" t="s">
        <v>5</v>
      </c>
      <c r="D6" s="8" t="s">
        <v>6</v>
      </c>
      <c r="F6" s="20" t="s">
        <v>4</v>
      </c>
      <c r="G6" s="21" t="s">
        <v>5</v>
      </c>
      <c r="H6" s="21" t="s">
        <v>6</v>
      </c>
      <c r="I6" s="21" t="s">
        <v>4</v>
      </c>
      <c r="J6" s="21" t="s">
        <v>5</v>
      </c>
      <c r="K6" s="21" t="s">
        <v>6</v>
      </c>
      <c r="L6" s="8"/>
    </row>
    <row r="7" spans="1:15" x14ac:dyDescent="0.25">
      <c r="A7" s="7" t="s">
        <v>7</v>
      </c>
      <c r="B7" s="3">
        <v>7</v>
      </c>
      <c r="C7" s="3">
        <v>5</v>
      </c>
      <c r="D7" s="8">
        <v>3</v>
      </c>
      <c r="F7" s="7">
        <v>0</v>
      </c>
      <c r="G7" s="3">
        <v>1</v>
      </c>
      <c r="H7" s="3">
        <v>0</v>
      </c>
      <c r="I7" s="3">
        <f>B7-F7</f>
        <v>7</v>
      </c>
      <c r="J7" s="3">
        <f>C7-G7</f>
        <v>4</v>
      </c>
      <c r="K7" s="3">
        <f>D7-H7</f>
        <v>3</v>
      </c>
      <c r="L7" s="8"/>
    </row>
    <row r="8" spans="1:15" x14ac:dyDescent="0.25">
      <c r="A8" s="7" t="s">
        <v>8</v>
      </c>
      <c r="B8" s="3">
        <v>3</v>
      </c>
      <c r="C8" s="3">
        <v>2</v>
      </c>
      <c r="D8" s="8">
        <v>2</v>
      </c>
      <c r="F8" s="7">
        <v>2</v>
      </c>
      <c r="G8" s="3">
        <v>0</v>
      </c>
      <c r="H8" s="3">
        <v>0</v>
      </c>
      <c r="I8" s="3">
        <f t="shared" ref="I8:I11" si="0">B8-F8</f>
        <v>1</v>
      </c>
      <c r="J8" s="3">
        <f t="shared" ref="J8:J11" si="1">C8-G8</f>
        <v>2</v>
      </c>
      <c r="K8" s="3">
        <f t="shared" ref="K8:K11" si="2">D8-H8</f>
        <v>2</v>
      </c>
      <c r="L8" s="8"/>
    </row>
    <row r="9" spans="1:15" x14ac:dyDescent="0.25">
      <c r="A9" s="7" t="s">
        <v>9</v>
      </c>
      <c r="B9" s="3">
        <v>9</v>
      </c>
      <c r="C9" s="3">
        <v>0</v>
      </c>
      <c r="D9" s="8">
        <v>2</v>
      </c>
      <c r="F9" s="7">
        <v>3</v>
      </c>
      <c r="G9" s="3">
        <v>0</v>
      </c>
      <c r="H9" s="3">
        <v>2</v>
      </c>
      <c r="I9" s="3">
        <f t="shared" si="0"/>
        <v>6</v>
      </c>
      <c r="J9" s="3">
        <f t="shared" si="1"/>
        <v>0</v>
      </c>
      <c r="K9" s="3">
        <f t="shared" si="2"/>
        <v>0</v>
      </c>
      <c r="L9" s="8"/>
    </row>
    <row r="10" spans="1:15" x14ac:dyDescent="0.25">
      <c r="A10" s="7" t="s">
        <v>10</v>
      </c>
      <c r="B10" s="3">
        <v>2</v>
      </c>
      <c r="C10" s="3">
        <v>2</v>
      </c>
      <c r="D10" s="8">
        <v>2</v>
      </c>
      <c r="F10" s="7">
        <v>2</v>
      </c>
      <c r="G10" s="3">
        <v>1</v>
      </c>
      <c r="H10" s="3">
        <v>1</v>
      </c>
      <c r="I10" s="3">
        <f t="shared" si="0"/>
        <v>0</v>
      </c>
      <c r="J10" s="3">
        <f t="shared" si="1"/>
        <v>1</v>
      </c>
      <c r="K10" s="3">
        <f t="shared" si="2"/>
        <v>1</v>
      </c>
      <c r="L10" s="8"/>
    </row>
    <row r="11" spans="1:15" ht="15.75" thickBot="1" x14ac:dyDescent="0.3">
      <c r="A11" s="9" t="s">
        <v>11</v>
      </c>
      <c r="B11" s="10">
        <v>4</v>
      </c>
      <c r="C11" s="10">
        <v>3</v>
      </c>
      <c r="D11" s="11">
        <v>3</v>
      </c>
      <c r="F11" s="7">
        <v>3</v>
      </c>
      <c r="G11" s="3">
        <v>3</v>
      </c>
      <c r="H11" s="3">
        <v>2</v>
      </c>
      <c r="I11" s="3">
        <f t="shared" si="0"/>
        <v>1</v>
      </c>
      <c r="J11" s="3">
        <f t="shared" si="1"/>
        <v>0</v>
      </c>
      <c r="K11" s="3">
        <f t="shared" si="2"/>
        <v>1</v>
      </c>
      <c r="L11" s="8"/>
    </row>
    <row r="12" spans="1:15" ht="15.75" thickBot="1" x14ac:dyDescent="0.3">
      <c r="F12" s="7"/>
      <c r="G12" s="3"/>
      <c r="H12" s="3"/>
      <c r="I12" s="3"/>
      <c r="J12" s="3"/>
      <c r="K12" s="3"/>
      <c r="L12" s="8"/>
    </row>
    <row r="13" spans="1:15" x14ac:dyDescent="0.25">
      <c r="D13" s="4"/>
      <c r="E13" s="17" t="s">
        <v>15</v>
      </c>
      <c r="F13" s="15">
        <f>SUM(F7:F11)</f>
        <v>10</v>
      </c>
      <c r="G13" s="3">
        <f t="shared" ref="G13:H13" si="3">SUM(G7:G11)</f>
        <v>5</v>
      </c>
      <c r="H13" s="3">
        <f t="shared" si="3"/>
        <v>5</v>
      </c>
      <c r="I13" s="3"/>
      <c r="J13" s="3" t="s">
        <v>19</v>
      </c>
      <c r="K13" s="3"/>
      <c r="L13" s="8"/>
    </row>
    <row r="14" spans="1:15" x14ac:dyDescent="0.25">
      <c r="D14" s="7"/>
      <c r="E14" s="18" t="s">
        <v>16</v>
      </c>
      <c r="F14" s="15">
        <v>10</v>
      </c>
      <c r="G14" s="3">
        <v>5</v>
      </c>
      <c r="H14" s="3">
        <v>7</v>
      </c>
      <c r="I14" s="3" t="s">
        <v>4</v>
      </c>
      <c r="J14" s="3" t="s">
        <v>5</v>
      </c>
      <c r="K14" s="3" t="s">
        <v>6</v>
      </c>
      <c r="L14" s="8"/>
    </row>
    <row r="15" spans="1:15" ht="15.75" thickBot="1" x14ac:dyDescent="0.3">
      <c r="D15" s="34" t="s">
        <v>18</v>
      </c>
      <c r="E15" s="19" t="s">
        <v>17</v>
      </c>
      <c r="F15" s="15">
        <f>F14-F13</f>
        <v>0</v>
      </c>
      <c r="G15" s="3">
        <f>G14-G13</f>
        <v>0</v>
      </c>
      <c r="H15" s="3">
        <f>H14-H13</f>
        <v>2</v>
      </c>
      <c r="I15" s="3">
        <f>$F$15-I7</f>
        <v>-7</v>
      </c>
      <c r="J15" s="3">
        <f>$G$15-J7</f>
        <v>-4</v>
      </c>
      <c r="K15" s="3">
        <f>$H$15-K7</f>
        <v>-1</v>
      </c>
      <c r="L15" s="13" t="str">
        <f>IF(I15&gt;=0, IF(J15&gt;=0, IF(K15&gt;=0, "runnable", "--"), "--"), "--")</f>
        <v>--</v>
      </c>
    </row>
    <row r="16" spans="1:15" x14ac:dyDescent="0.25">
      <c r="F16" s="7"/>
      <c r="G16" s="3"/>
      <c r="H16" s="3"/>
      <c r="I16" s="3">
        <f t="shared" ref="I16:I19" si="4">$F$15-I8</f>
        <v>-1</v>
      </c>
      <c r="J16" s="3">
        <f t="shared" ref="J16:J19" si="5">$G$15-J8</f>
        <v>-2</v>
      </c>
      <c r="K16" s="3">
        <f t="shared" ref="K16:K19" si="6">$H$15-K8</f>
        <v>0</v>
      </c>
      <c r="L16" s="13" t="str">
        <f t="shared" ref="L16:L19" si="7">IF(I16&gt;=0, IF(J16&gt;=0, IF(K16&gt;=0, "runnable", "--"), "--"), "--")</f>
        <v>--</v>
      </c>
    </row>
    <row r="17" spans="1:15" x14ac:dyDescent="0.25">
      <c r="F17" s="7"/>
      <c r="G17" s="3"/>
      <c r="H17" s="3"/>
      <c r="I17" s="3">
        <f t="shared" si="4"/>
        <v>-6</v>
      </c>
      <c r="J17" s="3">
        <f t="shared" si="5"/>
        <v>0</v>
      </c>
      <c r="K17" s="3">
        <f t="shared" si="6"/>
        <v>2</v>
      </c>
      <c r="L17" s="13" t="str">
        <f t="shared" si="7"/>
        <v>--</v>
      </c>
    </row>
    <row r="18" spans="1:15" x14ac:dyDescent="0.25">
      <c r="F18" s="7"/>
      <c r="G18" s="3"/>
      <c r="H18" s="3"/>
      <c r="I18" s="3">
        <f t="shared" si="4"/>
        <v>0</v>
      </c>
      <c r="J18" s="3">
        <f t="shared" si="5"/>
        <v>-1</v>
      </c>
      <c r="K18" s="3">
        <f t="shared" si="6"/>
        <v>1</v>
      </c>
      <c r="L18" s="13" t="str">
        <f t="shared" si="7"/>
        <v>--</v>
      </c>
    </row>
    <row r="19" spans="1:15" ht="15.75" thickBot="1" x14ac:dyDescent="0.3">
      <c r="F19" s="9"/>
      <c r="G19" s="10"/>
      <c r="H19" s="10"/>
      <c r="I19" s="10">
        <f t="shared" si="4"/>
        <v>-1</v>
      </c>
      <c r="J19" s="10">
        <f t="shared" si="5"/>
        <v>0</v>
      </c>
      <c r="K19" s="10">
        <f t="shared" si="6"/>
        <v>1</v>
      </c>
      <c r="L19" s="14" t="str">
        <f t="shared" si="7"/>
        <v>--</v>
      </c>
    </row>
    <row r="22" spans="1:15" x14ac:dyDescent="0.25">
      <c r="E22" s="33" t="s">
        <v>26</v>
      </c>
    </row>
    <row r="23" spans="1:15" ht="15.75" thickBot="1" x14ac:dyDescent="0.3"/>
    <row r="24" spans="1:15" x14ac:dyDescent="0.25">
      <c r="A24" s="4"/>
      <c r="B24" s="22" t="s">
        <v>2</v>
      </c>
      <c r="C24" s="5"/>
      <c r="D24" s="6"/>
      <c r="F24" s="26" t="s">
        <v>12</v>
      </c>
      <c r="G24" s="5"/>
      <c r="H24" s="5"/>
      <c r="I24" s="5"/>
      <c r="J24" s="5"/>
      <c r="K24" s="5"/>
      <c r="L24" s="5"/>
      <c r="M24" s="5"/>
      <c r="N24" s="5"/>
      <c r="O24" s="6"/>
    </row>
    <row r="25" spans="1:15" ht="15.75" thickBot="1" x14ac:dyDescent="0.3">
      <c r="A25" s="7"/>
      <c r="B25" s="3"/>
      <c r="C25" s="3" t="s">
        <v>3</v>
      </c>
      <c r="D25" s="8"/>
      <c r="F25" s="7"/>
      <c r="G25" s="23" t="s">
        <v>13</v>
      </c>
      <c r="H25" s="3"/>
      <c r="I25" s="3"/>
      <c r="J25" s="3" t="s">
        <v>14</v>
      </c>
      <c r="K25" s="24" t="s">
        <v>20</v>
      </c>
      <c r="L25" s="3"/>
      <c r="M25" s="3" t="s">
        <v>28</v>
      </c>
      <c r="N25" s="3"/>
      <c r="O25" s="37"/>
    </row>
    <row r="26" spans="1:15" x14ac:dyDescent="0.25">
      <c r="A26" s="7"/>
      <c r="B26" s="3" t="s">
        <v>4</v>
      </c>
      <c r="C26" s="3" t="s">
        <v>5</v>
      </c>
      <c r="D26" s="8" t="s">
        <v>6</v>
      </c>
      <c r="F26" s="7" t="s">
        <v>4</v>
      </c>
      <c r="G26" s="3" t="s">
        <v>5</v>
      </c>
      <c r="H26" s="3" t="s">
        <v>6</v>
      </c>
      <c r="I26" s="3" t="s">
        <v>4</v>
      </c>
      <c r="J26" s="3" t="s">
        <v>5</v>
      </c>
      <c r="K26" s="3" t="s">
        <v>6</v>
      </c>
      <c r="L26" s="3"/>
      <c r="M26" s="3"/>
      <c r="N26" s="41"/>
      <c r="O26" s="43" t="s">
        <v>36</v>
      </c>
    </row>
    <row r="27" spans="1:15" x14ac:dyDescent="0.25">
      <c r="A27" s="7" t="s">
        <v>7</v>
      </c>
      <c r="B27" s="3">
        <v>7</v>
      </c>
      <c r="C27" s="3">
        <v>5</v>
      </c>
      <c r="D27" s="8">
        <v>3</v>
      </c>
      <c r="F27" s="7">
        <v>0</v>
      </c>
      <c r="G27" s="3">
        <v>3</v>
      </c>
      <c r="H27" s="3">
        <v>0</v>
      </c>
      <c r="I27" s="3">
        <f>B27-F27</f>
        <v>7</v>
      </c>
      <c r="J27" s="3">
        <f>C27-G27</f>
        <v>2</v>
      </c>
      <c r="K27" s="3">
        <f>D27-H27</f>
        <v>3</v>
      </c>
      <c r="L27" s="3" t="s">
        <v>23</v>
      </c>
      <c r="M27" s="3" t="s">
        <v>30</v>
      </c>
      <c r="N27" s="41"/>
      <c r="O27" s="44">
        <v>2</v>
      </c>
    </row>
    <row r="28" spans="1:15" x14ac:dyDescent="0.25">
      <c r="A28" s="7" t="s">
        <v>8</v>
      </c>
      <c r="B28" s="3">
        <v>3</v>
      </c>
      <c r="C28" s="3">
        <v>2</v>
      </c>
      <c r="D28" s="8">
        <v>2</v>
      </c>
      <c r="F28" s="7">
        <v>2</v>
      </c>
      <c r="G28" s="3">
        <v>0</v>
      </c>
      <c r="H28" s="3">
        <v>0</v>
      </c>
      <c r="I28" s="3">
        <f t="shared" ref="I28:I31" si="8">B28-F28</f>
        <v>1</v>
      </c>
      <c r="J28" s="3">
        <f t="shared" ref="J28:J31" si="9">C28-G28</f>
        <v>2</v>
      </c>
      <c r="K28" s="3">
        <f t="shared" ref="K28:K31" si="10">D28-H28</f>
        <v>2</v>
      </c>
      <c r="L28" s="3" t="s">
        <v>22</v>
      </c>
      <c r="M28" s="3" t="s">
        <v>29</v>
      </c>
      <c r="N28" s="41"/>
      <c r="O28" s="44">
        <v>1</v>
      </c>
    </row>
    <row r="29" spans="1:15" x14ac:dyDescent="0.25">
      <c r="A29" s="7" t="s">
        <v>9</v>
      </c>
      <c r="B29" s="3">
        <v>9</v>
      </c>
      <c r="C29" s="3">
        <v>0</v>
      </c>
      <c r="D29" s="8">
        <v>2</v>
      </c>
      <c r="F29" s="7">
        <v>3</v>
      </c>
      <c r="G29" s="3">
        <v>0</v>
      </c>
      <c r="H29" s="3">
        <v>2</v>
      </c>
      <c r="I29" s="3">
        <f t="shared" si="8"/>
        <v>6</v>
      </c>
      <c r="J29" s="3">
        <f t="shared" si="9"/>
        <v>0</v>
      </c>
      <c r="K29" s="3">
        <f t="shared" si="10"/>
        <v>0</v>
      </c>
      <c r="L29" s="3" t="s">
        <v>25</v>
      </c>
      <c r="M29" s="3" t="s">
        <v>31</v>
      </c>
      <c r="N29" s="41"/>
      <c r="O29" s="44">
        <v>3</v>
      </c>
    </row>
    <row r="30" spans="1:15" x14ac:dyDescent="0.25">
      <c r="A30" s="7" t="s">
        <v>10</v>
      </c>
      <c r="B30" s="3">
        <v>2</v>
      </c>
      <c r="C30" s="3">
        <v>2</v>
      </c>
      <c r="D30" s="8">
        <v>2</v>
      </c>
      <c r="F30" s="7">
        <v>2</v>
      </c>
      <c r="G30" s="3">
        <v>1</v>
      </c>
      <c r="H30" s="3">
        <v>1</v>
      </c>
      <c r="I30" s="3">
        <f t="shared" si="8"/>
        <v>0</v>
      </c>
      <c r="J30" s="3">
        <f t="shared" si="9"/>
        <v>1</v>
      </c>
      <c r="K30" s="3">
        <f t="shared" si="10"/>
        <v>1</v>
      </c>
      <c r="L30" s="3" t="s">
        <v>21</v>
      </c>
      <c r="M30" s="3" t="s">
        <v>32</v>
      </c>
      <c r="N30" s="41"/>
      <c r="O30" s="44">
        <v>4</v>
      </c>
    </row>
    <row r="31" spans="1:15" ht="15.75" thickBot="1" x14ac:dyDescent="0.3">
      <c r="A31" s="9" t="s">
        <v>11</v>
      </c>
      <c r="B31" s="10">
        <v>4</v>
      </c>
      <c r="C31" s="10">
        <v>3</v>
      </c>
      <c r="D31" s="11">
        <v>3</v>
      </c>
      <c r="F31" s="7">
        <v>0</v>
      </c>
      <c r="G31" s="3">
        <v>0</v>
      </c>
      <c r="H31" s="3">
        <v>2</v>
      </c>
      <c r="I31" s="3">
        <f t="shared" si="8"/>
        <v>4</v>
      </c>
      <c r="J31" s="3">
        <f t="shared" si="9"/>
        <v>3</v>
      </c>
      <c r="K31" s="3">
        <f t="shared" si="10"/>
        <v>1</v>
      </c>
      <c r="L31" s="3" t="s">
        <v>24</v>
      </c>
      <c r="M31" s="3" t="s">
        <v>33</v>
      </c>
      <c r="N31" s="41"/>
      <c r="O31" s="45">
        <v>5</v>
      </c>
    </row>
    <row r="32" spans="1:15" ht="15.75" thickBot="1" x14ac:dyDescent="0.3">
      <c r="F32" s="7"/>
      <c r="G32" s="3"/>
      <c r="H32" s="3"/>
      <c r="I32" s="3"/>
      <c r="J32" s="3"/>
      <c r="K32" s="3"/>
      <c r="L32" s="3"/>
      <c r="M32" s="3"/>
      <c r="N32" s="3"/>
      <c r="O32" s="42"/>
    </row>
    <row r="33" spans="4:15" x14ac:dyDescent="0.25">
      <c r="D33" s="27"/>
      <c r="E33" s="28" t="s">
        <v>15</v>
      </c>
      <c r="F33" s="15">
        <f>SUM(F27:F31)</f>
        <v>7</v>
      </c>
      <c r="G33" s="3">
        <f t="shared" ref="G33:H33" si="11">SUM(G27:G31)</f>
        <v>4</v>
      </c>
      <c r="H33" s="3">
        <f t="shared" si="11"/>
        <v>5</v>
      </c>
      <c r="I33" s="3"/>
      <c r="J33" s="3" t="s">
        <v>19</v>
      </c>
      <c r="K33" s="3"/>
      <c r="L33" s="3"/>
      <c r="M33" s="3"/>
      <c r="N33" s="3"/>
      <c r="O33" s="8"/>
    </row>
    <row r="34" spans="4:15" x14ac:dyDescent="0.25">
      <c r="D34" s="29"/>
      <c r="E34" s="30" t="s">
        <v>16</v>
      </c>
      <c r="F34" s="15">
        <v>10</v>
      </c>
      <c r="G34" s="3">
        <v>5</v>
      </c>
      <c r="H34" s="3">
        <v>7</v>
      </c>
      <c r="I34" s="3" t="s">
        <v>4</v>
      </c>
      <c r="J34" s="3" t="s">
        <v>5</v>
      </c>
      <c r="K34" s="3" t="s">
        <v>6</v>
      </c>
      <c r="L34" s="3"/>
      <c r="M34" s="3"/>
      <c r="N34" s="3"/>
      <c r="O34" s="8"/>
    </row>
    <row r="35" spans="4:15" ht="15.75" thickBot="1" x14ac:dyDescent="0.3">
      <c r="D35" s="31" t="s">
        <v>18</v>
      </c>
      <c r="E35" s="32" t="s">
        <v>17</v>
      </c>
      <c r="F35" s="15">
        <f>F34-F33</f>
        <v>3</v>
      </c>
      <c r="G35" s="3">
        <f>G34-G33</f>
        <v>1</v>
      </c>
      <c r="H35" s="3">
        <f>H34-H33</f>
        <v>2</v>
      </c>
      <c r="I35" s="3">
        <f>$F$35-I27</f>
        <v>-4</v>
      </c>
      <c r="J35" s="3">
        <f>$G$35-J27</f>
        <v>-1</v>
      </c>
      <c r="K35" s="3">
        <f>$H$35-K27</f>
        <v>-1</v>
      </c>
      <c r="L35" s="12" t="str">
        <f>IF(I35&gt;=0, IF(J35&gt;=0, IF(K35&gt;=0, "runnable", "--"), "--"), "--")</f>
        <v>--</v>
      </c>
      <c r="M35" s="3"/>
      <c r="N35" s="3"/>
      <c r="O35" s="8"/>
    </row>
    <row r="36" spans="4:15" x14ac:dyDescent="0.25">
      <c r="F36" s="7"/>
      <c r="G36" s="3"/>
      <c r="H36" s="3"/>
      <c r="I36" s="3">
        <f t="shared" ref="I36:I39" si="12">$F$35-I28</f>
        <v>2</v>
      </c>
      <c r="J36" s="3">
        <f t="shared" ref="J36:J39" si="13">$G$35-J28</f>
        <v>-1</v>
      </c>
      <c r="K36" s="3">
        <f t="shared" ref="K36:K39" si="14">$H$35-K28</f>
        <v>0</v>
      </c>
      <c r="L36" s="12" t="str">
        <f t="shared" ref="L36:L39" si="15">IF(I36&gt;=0, IF(J36&gt;=0, IF(K36&gt;=0, "runnable", "--"), "--"), "--")</f>
        <v>--</v>
      </c>
      <c r="M36" s="3"/>
      <c r="N36" s="3"/>
      <c r="O36" s="8"/>
    </row>
    <row r="37" spans="4:15" x14ac:dyDescent="0.25">
      <c r="F37" s="7"/>
      <c r="G37" s="3"/>
      <c r="H37" s="3"/>
      <c r="I37" s="3">
        <f t="shared" si="12"/>
        <v>-3</v>
      </c>
      <c r="J37" s="3">
        <f t="shared" si="13"/>
        <v>1</v>
      </c>
      <c r="K37" s="3">
        <f t="shared" si="14"/>
        <v>2</v>
      </c>
      <c r="L37" s="12" t="str">
        <f t="shared" si="15"/>
        <v>--</v>
      </c>
      <c r="M37" s="3"/>
      <c r="N37" s="3"/>
      <c r="O37" s="8"/>
    </row>
    <row r="38" spans="4:15" x14ac:dyDescent="0.25">
      <c r="F38" s="7"/>
      <c r="G38" s="3"/>
      <c r="H38" s="3"/>
      <c r="I38" s="3">
        <f t="shared" si="12"/>
        <v>3</v>
      </c>
      <c r="J38" s="3">
        <f t="shared" si="13"/>
        <v>0</v>
      </c>
      <c r="K38" s="3">
        <f t="shared" si="14"/>
        <v>1</v>
      </c>
      <c r="L38" s="25" t="str">
        <f t="shared" si="15"/>
        <v>runnable</v>
      </c>
      <c r="M38" s="3"/>
      <c r="N38" s="3"/>
      <c r="O38" s="8"/>
    </row>
    <row r="39" spans="4:15" x14ac:dyDescent="0.25">
      <c r="F39" s="7"/>
      <c r="G39" s="3"/>
      <c r="H39" s="3"/>
      <c r="I39" s="3">
        <f t="shared" si="12"/>
        <v>-1</v>
      </c>
      <c r="J39" s="3">
        <f t="shared" si="13"/>
        <v>-2</v>
      </c>
      <c r="K39" s="3">
        <f t="shared" si="14"/>
        <v>1</v>
      </c>
      <c r="L39" s="12" t="str">
        <f t="shared" si="15"/>
        <v>--</v>
      </c>
      <c r="M39" s="3"/>
      <c r="N39" s="3"/>
      <c r="O39" s="8"/>
    </row>
    <row r="40" spans="4:15" x14ac:dyDescent="0.25">
      <c r="F40" s="7"/>
      <c r="G40" s="3"/>
      <c r="H40" s="3"/>
      <c r="I40" s="3"/>
      <c r="J40" s="3"/>
      <c r="K40" s="3"/>
      <c r="L40" s="3"/>
      <c r="M40" s="3"/>
      <c r="N40" s="3"/>
      <c r="O40" s="8"/>
    </row>
    <row r="41" spans="4:15" ht="15.75" thickBot="1" x14ac:dyDescent="0.3">
      <c r="F41" s="35"/>
      <c r="G41" s="36"/>
      <c r="H41" s="36"/>
      <c r="I41" s="36"/>
      <c r="J41" s="36"/>
      <c r="K41" s="36"/>
      <c r="L41" s="36"/>
      <c r="M41" s="36"/>
      <c r="N41" s="36"/>
      <c r="O41" s="37"/>
    </row>
    <row r="42" spans="4:15" ht="15.75" thickBot="1" x14ac:dyDescent="0.3">
      <c r="F42" s="38" t="s">
        <v>35</v>
      </c>
      <c r="G42" s="39"/>
      <c r="H42" s="39"/>
      <c r="I42" s="39"/>
      <c r="J42" s="39"/>
      <c r="K42" s="39"/>
      <c r="L42" s="39"/>
      <c r="M42" s="39"/>
      <c r="N42" s="39"/>
      <c r="O42" s="40"/>
    </row>
  </sheetData>
  <mergeCells count="4">
    <mergeCell ref="F42:O42"/>
    <mergeCell ref="A2:D2"/>
    <mergeCell ref="L2:O2"/>
    <mergeCell ref="A1:D1"/>
  </mergeCells>
  <conditionalFormatting sqref="I15:K19">
    <cfRule type="cellIs" dxfId="1" priority="3" operator="lessThan">
      <formula>0</formula>
    </cfRule>
  </conditionalFormatting>
  <conditionalFormatting sqref="I35:K39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10. gyak 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Bartók-Balog Péter</cp:lastModifiedBy>
  <dcterms:created xsi:type="dcterms:W3CDTF">2021-04-22T06:32:29Z</dcterms:created>
  <dcterms:modified xsi:type="dcterms:W3CDTF">2021-05-07T13:49:38Z</dcterms:modified>
</cp:coreProperties>
</file>