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 showHorizontalScroll="1" showVerticalScroll="1"/>
  </bookViews>
  <sheets>
    <sheet name="Invoice Template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<sst xmlns="http://schemas.openxmlformats.org/spreadsheetml/2006/main" count="30" uniqueCount="30">
  <si>
    <t>INVOICE</t>
  </si>
  <si>
    <t>From:</t>
  </si>
  <si>
    <t xml:space="preserve">Cinevance Technologies Inc.</t>
  </si>
  <si>
    <t>**ESTIMATE**</t>
  </si>
  <si>
    <t xml:space="preserve">5750 Hastings Street</t>
  </si>
  <si>
    <t xml:space="preserve">Burnaby, BC</t>
  </si>
  <si>
    <t xml:space="preserve">Dan Mahmoud</t>
  </si>
  <si>
    <t xml:space="preserve">(778) 583 6988</t>
  </si>
  <si>
    <t>dan@cinevance.ca</t>
  </si>
  <si>
    <t xml:space="preserve">Invoice For:</t>
  </si>
  <si>
    <t xml:space="preserve">BCIT Racing</t>
  </si>
  <si>
    <t xml:space="preserve">Invoice ID</t>
  </si>
  <si>
    <t>HubAmplifierR1_P2025-08-16</t>
  </si>
  <si>
    <t xml:space="preserve">Issue Date</t>
  </si>
  <si>
    <t>Currency</t>
  </si>
  <si>
    <t>CAD</t>
  </si>
  <si>
    <t>Terms</t>
  </si>
  <si>
    <t xml:space="preserve">Due upon receipt</t>
  </si>
  <si>
    <t>DESCRIPTION</t>
  </si>
  <si>
    <t>QUANTITY</t>
  </si>
  <si>
    <t xml:space="preserve">UNIT PRICE</t>
  </si>
  <si>
    <t>AMOUNT</t>
  </si>
  <si>
    <t xml:space="preserve">Components: Mouser: 8xAmplifier + 2xAdafruit 3070</t>
  </si>
  <si>
    <t xml:space="preserve">Components: Digi-Key: 2xHub</t>
  </si>
  <si>
    <t xml:space="preserve">Circuit Board: PCBWay: 10xAmplifier + 5xHub</t>
  </si>
  <si>
    <t>SUBTOTAL</t>
  </si>
  <si>
    <t xml:space="preserve">TAX RATE</t>
  </si>
  <si>
    <t>TAX</t>
  </si>
  <si>
    <t xml:space="preserve">AMOUNT DUE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</si>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</sst>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#,##0.###############"/>
    <numFmt numFmtId="165" formatCode="m\/d\/yyyy\ h:mm:ss"/>
    <numFmt numFmtId="166" formatCode="\$#,##0.00"/>
  </numFmts>
  <fonts count="10">
    <font>
      <sz val="10.000000"/>
      <color indexed="64"/>
      <name val="Arial"/>
    </font>
    <font>
      <sz val="10.000000"/>
      <name val="Arial"/>
    </font>
    <font>
      <sz val="10.000000"/>
      <color indexed="64"/>
      <name val="Yu Gothic UI"/>
    </font>
    <font>
      <b/>
      <sz val="36.000000"/>
      <color indexed="64"/>
      <name val="Yu Gothic UI"/>
    </font>
    <font>
      <sz val="10.000000"/>
      <color indexed="58"/>
      <name val="Yu Gothic UI"/>
    </font>
    <font>
      <b/>
      <sz val="11.000000"/>
      <color indexed="64"/>
      <name val="Yu Gothic UI"/>
    </font>
    <font>
      <b/>
      <sz val="18.000000"/>
      <color indexed="64"/>
      <name val="Yu Gothic UI"/>
    </font>
    <font>
      <b/>
      <sz val="10.000000"/>
      <color indexed="64"/>
      <name val="Yu Gothic UI"/>
    </font>
    <font>
      <sz val="10.000000"/>
      <name val="Yu Gothic UI"/>
    </font>
    <font>
      <sz val="11.000000"/>
      <name val="Yu Gothic UI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rgb="FFDDDDDD"/>
        <bgColor indexed="42"/>
      </patternFill>
    </fill>
  </fills>
  <borders count="10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9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0" borderId="0" numFmtId="0" xfId="0" applyFont="1" applyProtection="0">
      <protection hidden="0" locked="1"/>
    </xf>
    <xf fontId="4" fillId="0" borderId="0" numFmtId="0" xfId="0" applyFont="1" applyAlignment="1" applyProtection="0">
      <alignment horizontal="left"/>
      <protection hidden="0" locked="1"/>
    </xf>
    <xf fontId="5" fillId="0" borderId="0" numFmtId="0" xfId="0" applyFont="1" applyProtection="0">
      <protection hidden="0" locked="1"/>
    </xf>
    <xf fontId="6" fillId="0" borderId="0" numFmtId="0" xfId="0" applyFont="1" applyProtection="0">
      <protection hidden="0" locked="1"/>
    </xf>
    <xf fontId="2" fillId="2" borderId="0" numFmtId="0" xfId="0" applyFont="1" applyFill="1" applyProtection="0">
      <protection hidden="0" locked="1"/>
    </xf>
    <xf fontId="2" fillId="0" borderId="0" numFmtId="0" xfId="0" applyFont="1" applyAlignment="1" applyProtection="0">
      <alignment horizontal="left"/>
      <protection hidden="0" locked="1"/>
    </xf>
    <xf fontId="5" fillId="0" borderId="0" numFmtId="10" xfId="0" applyNumberFormat="1" applyFont="1" applyProtection="0">
      <protection hidden="0" locked="1"/>
    </xf>
    <xf fontId="7" fillId="0" borderId="0" numFmtId="164" xfId="0" applyNumberFormat="1" applyFont="1" applyAlignment="1" applyProtection="0">
      <alignment horizontal="left"/>
      <protection hidden="0" locked="1"/>
    </xf>
    <xf fontId="2" fillId="0" borderId="0" numFmtId="165" xfId="0" applyNumberFormat="1" applyFont="1" applyAlignment="1" applyProtection="0">
      <alignment horizontal="left"/>
      <protection hidden="0" locked="1"/>
    </xf>
    <xf fontId="2" fillId="0" borderId="1" numFmtId="0" xfId="0" applyFont="1" applyBorder="1" applyProtection="0">
      <protection hidden="0" locked="1"/>
    </xf>
    <xf fontId="7" fillId="2" borderId="2" numFmtId="0" xfId="0" applyFont="1" applyFill="1" applyBorder="1" applyAlignment="1" applyProtection="0">
      <alignment horizontal="left" vertical="center"/>
      <protection hidden="0" locked="1"/>
    </xf>
    <xf fontId="7" fillId="2" borderId="2" numFmtId="0" xfId="0" applyFont="1" applyFill="1" applyBorder="1" applyAlignment="1" applyProtection="0">
      <alignment horizontal="center" vertical="center"/>
      <protection hidden="0" locked="1"/>
    </xf>
    <xf fontId="2" fillId="0" borderId="3" numFmtId="1" xfId="0" applyNumberFormat="1" applyFont="1" applyBorder="1" applyAlignment="1" applyProtection="0">
      <alignment horizontal="left" vertical="center"/>
      <protection hidden="0" locked="1"/>
    </xf>
    <xf fontId="8" fillId="0" borderId="3" numFmtId="4" xfId="0" applyNumberFormat="1" applyFont="1" applyBorder="1" applyAlignment="1" applyProtection="0">
      <alignment horizontal="center" vertical="center" wrapText="1"/>
      <protection hidden="0" locked="1"/>
    </xf>
    <xf fontId="8" fillId="0" borderId="3" numFmtId="166" xfId="0" applyNumberFormat="1" applyFont="1" applyBorder="1" applyAlignment="1" applyProtection="0">
      <alignment horizontal="center" vertical="center" wrapText="1"/>
      <protection hidden="0" locked="1"/>
    </xf>
    <xf fontId="2" fillId="2" borderId="3" numFmtId="166" xfId="0" applyNumberFormat="1" applyFont="1" applyFill="1" applyBorder="1" applyAlignment="1" applyProtection="0">
      <alignment horizontal="right" vertical="center"/>
      <protection hidden="0" locked="1"/>
    </xf>
    <xf fontId="2" fillId="3" borderId="4" numFmtId="1" xfId="0" applyNumberFormat="1" applyFont="1" applyFill="1" applyBorder="1" applyAlignment="1" applyProtection="0">
      <alignment horizontal="left" vertical="center"/>
      <protection hidden="0" locked="1"/>
    </xf>
    <xf fontId="8" fillId="3" borderId="4" numFmtId="4" xfId="0" applyNumberFormat="1" applyFont="1" applyFill="1" applyBorder="1" applyAlignment="1" applyProtection="0">
      <alignment horizontal="center" vertical="center" wrapText="1"/>
      <protection hidden="0" locked="1"/>
    </xf>
    <xf fontId="2" fillId="3" borderId="4" numFmtId="166" xfId="0" applyNumberFormat="1" applyFont="1" applyFill="1" applyBorder="1" applyAlignment="1" applyProtection="0">
      <alignment horizontal="center" vertical="center"/>
      <protection hidden="0" locked="1"/>
    </xf>
    <xf fontId="2" fillId="0" borderId="4" numFmtId="1" xfId="0" applyNumberFormat="1" applyFont="1" applyBorder="1" applyAlignment="1" applyProtection="0">
      <alignment horizontal="left" vertical="center"/>
      <protection hidden="0" locked="1"/>
    </xf>
    <xf fontId="8" fillId="0" borderId="4" numFmtId="4" xfId="0" applyNumberFormat="1" applyFont="1" applyBorder="1" applyAlignment="1" applyProtection="0">
      <alignment horizontal="center" vertical="center" wrapText="1"/>
      <protection hidden="0" locked="1"/>
    </xf>
    <xf fontId="2" fillId="2" borderId="4" numFmtId="166" xfId="0" applyNumberFormat="1" applyFont="1" applyFill="1" applyBorder="1" applyAlignment="1" applyProtection="0">
      <alignment horizontal="center" vertical="center"/>
      <protection hidden="0" locked="1"/>
    </xf>
    <xf fontId="2" fillId="0" borderId="5" numFmtId="1" xfId="0" applyNumberFormat="1" applyFont="1" applyBorder="1" applyAlignment="1" applyProtection="0">
      <alignment horizontal="left" vertical="center"/>
      <protection hidden="0" locked="1"/>
    </xf>
    <xf fontId="8" fillId="0" borderId="5" numFmtId="4" xfId="0" applyNumberFormat="1" applyFont="1" applyBorder="1" applyAlignment="1" applyProtection="0">
      <alignment horizontal="center" vertical="center" wrapText="1"/>
      <protection hidden="0" locked="1"/>
    </xf>
    <xf fontId="2" fillId="2" borderId="5" numFmtId="166" xfId="0" applyNumberFormat="1" applyFont="1" applyFill="1" applyBorder="1" applyAlignment="1" applyProtection="0">
      <alignment horizontal="center" vertical="center"/>
      <protection hidden="0" locked="1"/>
    </xf>
    <xf fontId="2" fillId="0" borderId="6" numFmtId="0" xfId="0" applyFont="1" applyBorder="1" applyAlignment="1" applyProtection="0">
      <alignment horizontal="right" vertical="center"/>
      <protection hidden="0" locked="1"/>
    </xf>
    <xf fontId="2" fillId="2" borderId="2" numFmtId="166" xfId="0" applyNumberFormat="1" applyFont="1" applyFill="1" applyBorder="1" applyAlignment="1" applyProtection="0">
      <alignment horizontal="right" vertical="center"/>
      <protection hidden="0" locked="1"/>
    </xf>
    <xf fontId="2" fillId="0" borderId="7" numFmtId="0" xfId="0" applyFont="1" applyBorder="1" applyAlignment="1" applyProtection="0">
      <alignment horizontal="right" vertical="center"/>
      <protection hidden="0" locked="1"/>
    </xf>
    <xf fontId="2" fillId="0" borderId="2" numFmtId="10" xfId="0" applyNumberFormat="1" applyFont="1" applyBorder="1" applyAlignment="1" applyProtection="0">
      <alignment horizontal="right" vertical="center"/>
      <protection hidden="0" locked="1"/>
    </xf>
    <xf fontId="2" fillId="0" borderId="0" numFmtId="0" xfId="0" applyFont="1" applyAlignment="1" applyProtection="0">
      <alignment horizontal="right" vertical="center"/>
      <protection hidden="0" locked="1"/>
    </xf>
    <xf fontId="2" fillId="0" borderId="7" numFmtId="165" xfId="0" applyNumberFormat="1" applyFont="1" applyBorder="1" applyAlignment="1" applyProtection="0">
      <alignment horizontal="right" vertical="center"/>
      <protection hidden="0" locked="1"/>
    </xf>
    <xf fontId="2" fillId="0" borderId="2" numFmtId="166" xfId="0" applyNumberFormat="1" applyFont="1" applyBorder="1" applyAlignment="1" applyProtection="0">
      <alignment horizontal="right" vertical="center"/>
      <protection hidden="0" locked="1"/>
    </xf>
    <xf fontId="5" fillId="0" borderId="7" numFmtId="0" xfId="0" applyFont="1" applyBorder="1" applyAlignment="1" applyProtection="0">
      <alignment horizontal="right" vertical="center"/>
      <protection hidden="0" locked="1"/>
    </xf>
    <xf fontId="2" fillId="0" borderId="8" numFmtId="0" xfId="0" applyFont="1" applyBorder="1" applyProtection="0">
      <protection hidden="0" locked="1"/>
    </xf>
    <xf fontId="7" fillId="0" borderId="9" numFmtId="0" xfId="0" applyFont="1" applyBorder="1" applyProtection="0">
      <protection hidden="0" locked="1"/>
    </xf>
    <xf fontId="9" fillId="0" borderId="0" numFmtId="0" xfId="0" applyFont="1" applyAlignment="1" applyProtection="0">
      <alignment horizontal="left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mailto:dan@cinevanc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80" workbookViewId="0">
      <selection activeCell="A14" activeCellId="0" sqref="A14"/>
    </sheetView>
  </sheetViews>
  <sheetFormatPr defaultColWidth="11.53515625" defaultRowHeight="12.75"/>
  <cols>
    <col customWidth="1" min="1" max="1" style="1" width="12.01"/>
    <col customWidth="1" min="2" max="2" style="1" width="17.449999999999999"/>
    <col customWidth="1" min="3" max="3" style="1" width="20.390000000000001"/>
    <col customWidth="1" min="4" max="4" style="1" width="10.98"/>
    <col customWidth="1" min="5" max="5" style="1" width="13.210000000000001"/>
    <col customWidth="1" min="6" max="6" style="1" width="14.06"/>
    <col customWidth="1" min="7" max="7" style="1" width="3.3100000000000001"/>
    <col customWidth="0" hidden="1" min="8" max="9" style="1" width="11.529999999999999"/>
    <col customWidth="1" hidden="1" min="10" max="14" style="1" width="17.300000000000001"/>
    <col customWidth="1" min="15" max="64" style="1" width="17.300000000000001"/>
  </cols>
  <sheetData>
    <row r="1" ht="49.5">
      <c r="A1" s="2" t="s">
        <v>0</v>
      </c>
      <c r="B1" s="2"/>
      <c r="C1" s="3"/>
      <c r="D1" s="4" t="s">
        <v>1</v>
      </c>
      <c r="E1" s="5" t="s">
        <v>2</v>
      </c>
      <c r="F1" s="5"/>
    </row>
    <row r="2" ht="15">
      <c r="A2" s="6" t="s">
        <v>3</v>
      </c>
      <c r="B2" s="6"/>
      <c r="C2" s="6"/>
      <c r="D2" s="6"/>
      <c r="E2" s="1" t="s">
        <v>4</v>
      </c>
      <c r="F2" s="1"/>
    </row>
    <row r="3" ht="15">
      <c r="A3" s="1"/>
      <c r="B3" s="1"/>
      <c r="C3" s="1"/>
      <c r="D3" s="1"/>
      <c r="E3" s="1" t="s">
        <v>5</v>
      </c>
      <c r="F3" s="1"/>
    </row>
    <row r="4" ht="15">
      <c r="A4" s="1"/>
      <c r="B4" s="1"/>
      <c r="C4" s="1"/>
      <c r="D4" s="1"/>
      <c r="E4" s="1" t="s">
        <v>6</v>
      </c>
      <c r="F4" s="1"/>
    </row>
    <row r="5" ht="15">
      <c r="A5" s="1"/>
      <c r="B5" s="1"/>
      <c r="C5" s="1"/>
      <c r="D5" s="1"/>
      <c r="E5" s="1" t="s">
        <v>7</v>
      </c>
      <c r="F5" s="1"/>
    </row>
    <row r="6" ht="15">
      <c r="A6" s="1"/>
      <c r="B6" s="1"/>
      <c r="C6" s="1"/>
      <c r="D6" s="1"/>
      <c r="E6" s="7" t="s">
        <v>8</v>
      </c>
      <c r="F6" s="7"/>
    </row>
    <row r="7" ht="15">
      <c r="A7" s="1"/>
      <c r="B7" s="1"/>
      <c r="C7" s="1"/>
      <c r="D7" s="1"/>
      <c r="E7" s="1"/>
      <c r="F7" s="1"/>
    </row>
    <row r="8" ht="15.75">
      <c r="A8" s="8" t="s">
        <v>9</v>
      </c>
      <c r="B8" s="9" t="s">
        <v>10</v>
      </c>
      <c r="C8" s="9"/>
      <c r="D8" s="8" t="s">
        <v>11</v>
      </c>
      <c r="E8" s="10" t="s">
        <v>12</v>
      </c>
      <c r="F8" s="10"/>
    </row>
    <row r="9" ht="15">
      <c r="A9" s="1"/>
      <c r="B9" s="1" t="s">
        <v>5</v>
      </c>
      <c r="C9" s="1"/>
      <c r="D9" s="8" t="s">
        <v>13</v>
      </c>
      <c r="E9" s="11">
        <f ca="1">NOW()</f>
        <v>45886.494745370372</v>
      </c>
      <c r="F9" s="11"/>
    </row>
    <row r="10" ht="15">
      <c r="A10" s="1"/>
      <c r="B10" s="1"/>
      <c r="C10" s="1"/>
      <c r="D10" s="8" t="s">
        <v>14</v>
      </c>
      <c r="E10" s="11" t="s">
        <v>15</v>
      </c>
      <c r="F10" s="11"/>
    </row>
    <row r="11" ht="15">
      <c r="A11" s="1"/>
      <c r="B11" s="1"/>
      <c r="C11" s="1"/>
      <c r="D11" s="8" t="s">
        <v>16</v>
      </c>
      <c r="E11" s="1" t="s">
        <v>17</v>
      </c>
      <c r="F11" s="1"/>
    </row>
    <row r="12" ht="15">
      <c r="A12" s="1"/>
      <c r="B12" s="1"/>
      <c r="C12" s="1"/>
      <c r="D12" s="1"/>
      <c r="E12" s="1"/>
    </row>
    <row r="13" ht="15">
      <c r="A13" s="12"/>
      <c r="B13" s="12"/>
      <c r="C13" s="12"/>
      <c r="D13" s="12"/>
      <c r="E13" s="12"/>
      <c r="F13" s="12"/>
    </row>
    <row r="14" ht="15">
      <c r="A14" s="13" t="s">
        <v>18</v>
      </c>
      <c r="B14" s="13"/>
      <c r="C14" s="13"/>
      <c r="D14" s="14" t="s">
        <v>19</v>
      </c>
      <c r="E14" s="14" t="s">
        <v>20</v>
      </c>
      <c r="F14" s="14" t="s">
        <v>21</v>
      </c>
    </row>
    <row r="15" ht="15.75">
      <c r="A15" s="15" t="s">
        <v>22</v>
      </c>
      <c r="B15" s="15"/>
      <c r="C15" s="15"/>
      <c r="D15" s="16">
        <v>1</v>
      </c>
      <c r="E15" s="17">
        <v>100.37</v>
      </c>
      <c r="F15" s="18">
        <f t="shared" ref="F15:F23" si="0">D15*E15</f>
        <v>100.37</v>
      </c>
    </row>
    <row r="16" ht="15">
      <c r="A16" s="19" t="s">
        <v>23</v>
      </c>
      <c r="B16" s="19"/>
      <c r="C16" s="19"/>
      <c r="D16" s="20">
        <v>1</v>
      </c>
      <c r="E16" s="21">
        <v>145.69</v>
      </c>
      <c r="F16" s="18">
        <f t="shared" si="0"/>
        <v>145.69</v>
      </c>
      <c r="O16" s="1"/>
    </row>
    <row r="17" ht="15">
      <c r="A17" s="22" t="s">
        <v>24</v>
      </c>
      <c r="B17" s="22"/>
      <c r="C17" s="22"/>
      <c r="D17" s="23">
        <v>1</v>
      </c>
      <c r="E17" s="24">
        <v>107.34999999999999</v>
      </c>
      <c r="F17" s="18">
        <f t="shared" si="0"/>
        <v>107.34999999999999</v>
      </c>
      <c r="O17" s="1"/>
    </row>
    <row r="18" ht="15">
      <c r="A18" s="19"/>
      <c r="B18" s="19"/>
      <c r="C18" s="19"/>
      <c r="D18" s="20"/>
      <c r="E18" s="21"/>
      <c r="F18" s="18">
        <f t="shared" si="0"/>
        <v>0</v>
      </c>
    </row>
    <row r="19" ht="15">
      <c r="A19" s="22"/>
      <c r="B19" s="22"/>
      <c r="C19" s="22"/>
      <c r="D19" s="23"/>
      <c r="E19" s="24"/>
      <c r="F19" s="18">
        <f t="shared" si="0"/>
        <v>0</v>
      </c>
    </row>
    <row r="20" ht="15">
      <c r="A20" s="19"/>
      <c r="B20" s="19"/>
      <c r="C20" s="19"/>
      <c r="D20" s="20"/>
      <c r="E20" s="21"/>
      <c r="F20" s="18">
        <f t="shared" si="0"/>
        <v>0</v>
      </c>
    </row>
    <row r="21" ht="15">
      <c r="A21" s="22"/>
      <c r="B21" s="22"/>
      <c r="C21" s="22"/>
      <c r="D21" s="23"/>
      <c r="E21" s="24"/>
      <c r="F21" s="18">
        <f t="shared" si="0"/>
        <v>0</v>
      </c>
    </row>
    <row r="22" ht="15">
      <c r="A22" s="19"/>
      <c r="B22" s="19"/>
      <c r="C22" s="19"/>
      <c r="D22" s="20"/>
      <c r="E22" s="21"/>
      <c r="F22" s="18">
        <f t="shared" si="0"/>
        <v>0</v>
      </c>
    </row>
    <row r="23" ht="15">
      <c r="A23" s="25"/>
      <c r="B23" s="25"/>
      <c r="C23" s="25"/>
      <c r="D23" s="26"/>
      <c r="E23" s="27"/>
      <c r="F23" s="18">
        <f t="shared" si="0"/>
        <v>0</v>
      </c>
    </row>
    <row r="24" ht="15">
      <c r="A24" s="28" t="s">
        <v>25</v>
      </c>
      <c r="B24" s="28"/>
      <c r="C24" s="28"/>
      <c r="D24" s="28"/>
      <c r="E24" s="28"/>
      <c r="F24" s="29">
        <f>SUM(F15:F23)</f>
        <v>353.40999999999997</v>
      </c>
    </row>
    <row r="25" ht="15">
      <c r="A25" s="30" t="s">
        <v>26</v>
      </c>
      <c r="B25" s="30"/>
      <c r="C25" s="30"/>
      <c r="D25" s="30"/>
      <c r="E25" s="30"/>
      <c r="F25" s="31"/>
    </row>
    <row r="26" ht="15">
      <c r="A26" s="32"/>
      <c r="B26" s="32"/>
      <c r="C26" s="32"/>
      <c r="D26" s="32"/>
      <c r="E26" s="33" t="s">
        <v>27</v>
      </c>
      <c r="F26" s="34">
        <f>F24*F25</f>
        <v>0</v>
      </c>
    </row>
    <row r="27" ht="15.75">
      <c r="A27" s="35" t="s">
        <v>28</v>
      </c>
      <c r="B27" s="35"/>
      <c r="C27" s="35"/>
      <c r="D27" s="35"/>
      <c r="E27" s="35"/>
      <c r="F27" s="34">
        <f>F26+F24</f>
        <v>353.40999999999997</v>
      </c>
    </row>
    <row r="28" ht="15">
      <c r="A28" s="12"/>
      <c r="B28" s="12"/>
      <c r="C28" s="12"/>
      <c r="D28" s="12"/>
      <c r="E28" s="12"/>
      <c r="F28" s="36"/>
    </row>
    <row r="29" ht="15">
      <c r="A29" s="37" t="s">
        <v>29</v>
      </c>
      <c r="B29" s="37"/>
      <c r="C29" s="37"/>
      <c r="D29" s="37"/>
      <c r="E29" s="37"/>
      <c r="F29" s="37"/>
    </row>
    <row r="30" ht="15.75">
      <c r="A30" s="38"/>
      <c r="B30" s="38"/>
      <c r="C30" s="38"/>
      <c r="D30" s="38"/>
      <c r="E30" s="38"/>
      <c r="F30" s="38"/>
    </row>
  </sheetData>
  <mergeCells count="35">
    <mergeCell ref="A1:B1"/>
    <mergeCell ref="E1:F1"/>
    <mergeCell ref="A2:D2"/>
    <mergeCell ref="E2:F2"/>
    <mergeCell ref="A3:D3"/>
    <mergeCell ref="E3:F3"/>
    <mergeCell ref="A5:D5"/>
    <mergeCell ref="E5:F5"/>
    <mergeCell ref="A6:D6"/>
    <mergeCell ref="E6:F6"/>
    <mergeCell ref="A7:F7"/>
    <mergeCell ref="B8:C8"/>
    <mergeCell ref="E8:F8"/>
    <mergeCell ref="B9:C9"/>
    <mergeCell ref="E9:F9"/>
    <mergeCell ref="B10:C10"/>
    <mergeCell ref="E10:F10"/>
    <mergeCell ref="B11:C11"/>
    <mergeCell ref="E11:F11"/>
    <mergeCell ref="A13:F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E24"/>
    <mergeCell ref="A25:E25"/>
    <mergeCell ref="A27:E27"/>
    <mergeCell ref="A29:F29"/>
    <mergeCell ref="A30:F30"/>
  </mergeCells>
  <hyperlinks>
    <hyperlink r:id="rId1" ref="E6"/>
  </hyperlinks>
  <printOptions headings="0" gridLines="0" horizontalCentered="0" verticalCentered="0"/>
  <pageMargins left="0.74791666666666701" right="0.74791666666666701" top="0.98402777777777795" bottom="0.9840277777777779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equal" rank="0" text="" id="{00310015-0051-40F5-8119-001B00BA00E0}">
            <xm:f>0</xm:f>
            <x14:dxf>
              <font>
                <color indexed="65"/>
                <name val="Arial"/>
              </font>
              <fill>
                <patternFill patternType="solid">
                  <fgColor indexed="65"/>
                  <bgColor indexed="65"/>
                </patternFill>
              </fill>
            </x14:dxf>
          </x14:cfRule>
          <xm:sqref>F15:F27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en-CA</dc:language>
  <cp:revision>29</cp:revision>
  <dcterms:modified xsi:type="dcterms:W3CDTF">2025-08-17T17:52:26Z</dcterms:modified>
</cp:coreProperties>
</file>