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A28" i="1" l="1"/>
  <c r="G28" i="1"/>
</calcChain>
</file>

<file path=xl/sharedStrings.xml><?xml version="1.0" encoding="utf-8"?>
<sst xmlns="http://schemas.openxmlformats.org/spreadsheetml/2006/main" count="102" uniqueCount="95">
  <si>
    <t>Quantity/Board</t>
  </si>
  <si>
    <t>Manufacturer Part Number</t>
  </si>
  <si>
    <t>Manufacturer</t>
  </si>
  <si>
    <t>Digikey Part Number</t>
  </si>
  <si>
    <t>Order Quantity</t>
  </si>
  <si>
    <t>Component</t>
  </si>
  <si>
    <t>Price(ea)</t>
  </si>
  <si>
    <t>Description</t>
  </si>
  <si>
    <t>H2MXH-1418M</t>
  </si>
  <si>
    <t>Assmann WSW Components</t>
  </si>
  <si>
    <t>H2MXH-1418M-ND</t>
  </si>
  <si>
    <t>J1</t>
  </si>
  <si>
    <t>Ribbon Cable/Connector</t>
  </si>
  <si>
    <t>VNH5019ATR-E</t>
  </si>
  <si>
    <t>STMicroelectronics</t>
  </si>
  <si>
    <t>497-13073-1-ND</t>
  </si>
  <si>
    <t>U3,U7</t>
  </si>
  <si>
    <t>Motor Driver IC</t>
  </si>
  <si>
    <t>PJ-082BH</t>
  </si>
  <si>
    <t>CU Inc</t>
  </si>
  <si>
    <t>CP-082BHCT-ND</t>
  </si>
  <si>
    <t>U5,U6</t>
  </si>
  <si>
    <t>Battery/Charger Barrel Jack</t>
  </si>
  <si>
    <t>PJ-066B</t>
  </si>
  <si>
    <t>CP-066B-ND</t>
  </si>
  <si>
    <t>U2</t>
  </si>
  <si>
    <t>NUC Barrel Jack</t>
  </si>
  <si>
    <t>IRLR8743PBF</t>
  </si>
  <si>
    <t>International Rectifier</t>
  </si>
  <si>
    <t>IRLR8743PBF-ND</t>
  </si>
  <si>
    <t>Q1,Q2</t>
  </si>
  <si>
    <t>Power MosFET</t>
  </si>
  <si>
    <t>LTST-C191KGKT</t>
  </si>
  <si>
    <t>Lite On Inc</t>
  </si>
  <si>
    <t>160-1446-1-ND</t>
  </si>
  <si>
    <t>D1,D3</t>
  </si>
  <si>
    <t>Green LED</t>
  </si>
  <si>
    <t>LTST-C191KRKT</t>
  </si>
  <si>
    <t>160-1447-1-ND</t>
  </si>
  <si>
    <t>D2,D4</t>
  </si>
  <si>
    <t>Red LED</t>
  </si>
  <si>
    <t>Wurth Electronics Inc</t>
  </si>
  <si>
    <t>732-5319-ND</t>
  </si>
  <si>
    <t>J2,J3,J4,J5</t>
  </si>
  <si>
    <t>Encoder/Motor Connector 1x6 Standard Male Header</t>
  </si>
  <si>
    <t>PPPC171LFBN-RC</t>
  </si>
  <si>
    <t>Sullins Connector Solutions</t>
  </si>
  <si>
    <t>S7050-ND</t>
  </si>
  <si>
    <t>U1</t>
  </si>
  <si>
    <t>A* Female Headers (1x17)x2</t>
  </si>
  <si>
    <t>C5,C6,C11,C12</t>
  </si>
  <si>
    <t>Spare Capacitor Footprints (Leave Empty)</t>
  </si>
  <si>
    <t>ERJ-6GEYJ472V</t>
  </si>
  <si>
    <t>Panasonic Electronic Components</t>
  </si>
  <si>
    <t>P4.7KACT-ND</t>
  </si>
  <si>
    <t>R1,R2,R11,R12,R13,R22 </t>
  </si>
  <si>
    <t>4.7k</t>
  </si>
  <si>
    <t>ERJ-6GEYJ102V</t>
  </si>
  <si>
    <t>P1.0KACT-ND</t>
  </si>
  <si>
    <t>R3,R4,R5,R6,R7,R14,R15,R16,R17,R18 </t>
  </si>
  <si>
    <t>1k</t>
  </si>
  <si>
    <t>ERJ-6GEYJ103V</t>
  </si>
  <si>
    <t>P10KACT-ND</t>
  </si>
  <si>
    <t>R8,R9,R10,R19,R20,R21</t>
  </si>
  <si>
    <t>10k </t>
  </si>
  <si>
    <t>CL21B333KBANNNC</t>
  </si>
  <si>
    <t>Samsung Electro-Mechanics America, Inc</t>
  </si>
  <si>
    <t>1276-1796-1-ND</t>
  </si>
  <si>
    <t xml:space="preserve">C4,C7 </t>
  </si>
  <si>
    <t>33nF</t>
  </si>
  <si>
    <t>CL21F104ZBCNNNC</t>
  </si>
  <si>
    <t>1276-1007-1-ND</t>
  </si>
  <si>
    <t xml:space="preserve">C1,C3,C9,C10 </t>
  </si>
  <si>
    <t>0.1uF</t>
  </si>
  <si>
    <t>EEE-FT1V470AR</t>
  </si>
  <si>
    <t>Panasonic</t>
  </si>
  <si>
    <t>PCE5014CT-ND</t>
  </si>
  <si>
    <t>C2,C8</t>
  </si>
  <si>
    <t>4.7k Electrolytic Power Capacitor</t>
  </si>
  <si>
    <t>J6,J7,J8,J9</t>
  </si>
  <si>
    <t>Servo Headers (Leave Empty)</t>
  </si>
  <si>
    <t>RUEF400-2</t>
  </si>
  <si>
    <t>TE Connectivity Raychem Circuit Protection</t>
  </si>
  <si>
    <t>RUEF400CT-ND</t>
  </si>
  <si>
    <t>U4</t>
  </si>
  <si>
    <t>PolyFuse</t>
  </si>
  <si>
    <t>Molex</t>
  </si>
  <si>
    <t>WM8001-ND</t>
  </si>
  <si>
    <t>3 Pin floating female header</t>
  </si>
  <si>
    <t>WM2581CT-ND</t>
  </si>
  <si>
    <t>CONN TERM FEMALE 22-24AWG TIN</t>
  </si>
  <si>
    <t>WM8019-ND</t>
  </si>
  <si>
    <t>CONN HOUSING 4POS .100" CRIMP</t>
  </si>
  <si>
    <t>Total Components/Board</t>
  </si>
  <si>
    <t>Total $/Board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</si>
</sst>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/>
  </sheetViews>
  <sheetFormatPr defaultRowHeight="15"/>
  <cols>
    <col min="1" max="1" width="16.28515625" customWidth="1"/>
    <col min="2" max="2" width="24.140625" customWidth="1"/>
    <col min="3" max="3" width="36.28515625" customWidth="1"/>
    <col min="4" max="5" width="26.85546875" customWidth="1"/>
    <col min="6" max="6" width="21" customWidth="1"/>
    <col min="7" max="7" width="8.28515625" customWidth="1"/>
    <col min="8" max="8" width="92.7109375" customWidth="1"/>
  </cols>
  <sheetData>
    <row r="2" spans="1:8">
      <c r="A2" t="s">
        <v>0</v>
      </c>
      <c r="B2" t="s">
        <v>1</v>
      </c>
      <c r="C2" t="s">
        <v>2</v>
      </c>
      <c r="D2" s="9" t="s">
        <v>3</v>
      </c>
      <c r="E2" s="10" t="s">
        <v>4</v>
      </c>
      <c r="F2" t="s">
        <v>5</v>
      </c>
      <c r="G2" t="s">
        <v>6</v>
      </c>
      <c r="H2" t="s">
        <v>7</v>
      </c>
    </row>
    <row r="3" spans="1:8">
      <c r="D3" s="5"/>
      <c r="E3" s="6"/>
    </row>
    <row r="4" spans="1:8">
      <c r="D4" s="5"/>
      <c r="E4" s="6"/>
    </row>
    <row r="5" spans="1:8">
      <c r="D5" s="5"/>
      <c r="E5" s="6"/>
    </row>
    <row r="6" spans="1:8">
      <c r="A6">
        <v>1</v>
      </c>
      <c r="B6" t="s">
        <v>8</v>
      </c>
      <c r="C6" t="s">
        <v>9</v>
      </c>
      <c r="D6" s="5" t="s">
        <v>10</v>
      </c>
      <c r="E6" s="6">
        <v>10</v>
      </c>
      <c r="F6" t="s">
        <v>11</v>
      </c>
      <c r="G6">
        <v>1.74</v>
      </c>
      <c r="H6" t="s">
        <v>12</v>
      </c>
    </row>
    <row r="7" spans="1:8">
      <c r="A7">
        <v>2</v>
      </c>
      <c r="B7" t="s">
        <v>13</v>
      </c>
      <c r="C7" t="s">
        <v>14</v>
      </c>
      <c r="D7" s="5" t="s">
        <v>15</v>
      </c>
      <c r="E7" s="6">
        <v>20</v>
      </c>
      <c r="F7" t="s">
        <v>16</v>
      </c>
      <c r="G7">
        <v>8.31</v>
      </c>
      <c r="H7" t="s">
        <v>17</v>
      </c>
    </row>
    <row r="8" spans="1:8">
      <c r="A8">
        <v>2</v>
      </c>
      <c r="B8" t="s">
        <v>18</v>
      </c>
      <c r="C8" t="s">
        <v>19</v>
      </c>
      <c r="D8" s="5" t="s">
        <v>20</v>
      </c>
      <c r="E8" s="6">
        <v>20</v>
      </c>
      <c r="F8" t="s">
        <v>21</v>
      </c>
      <c r="G8">
        <v>2.2400000000000002</v>
      </c>
      <c r="H8" t="s">
        <v>22</v>
      </c>
    </row>
    <row r="9" spans="1:8">
      <c r="A9">
        <v>1</v>
      </c>
      <c r="B9" t="s">
        <v>23</v>
      </c>
      <c r="C9" t="s">
        <v>19</v>
      </c>
      <c r="D9" s="5" t="s">
        <v>24</v>
      </c>
      <c r="E9" s="6">
        <v>10</v>
      </c>
      <c r="F9" t="s">
        <v>25</v>
      </c>
      <c r="G9">
        <v>2.56</v>
      </c>
      <c r="H9" t="s">
        <v>26</v>
      </c>
    </row>
    <row r="10" spans="1:8">
      <c r="A10">
        <v>2</v>
      </c>
      <c r="B10" t="s">
        <v>27</v>
      </c>
      <c r="C10" t="s">
        <v>28</v>
      </c>
      <c r="D10" s="5" t="s">
        <v>29</v>
      </c>
      <c r="E10" s="6">
        <v>25</v>
      </c>
      <c r="F10" t="s">
        <v>30</v>
      </c>
      <c r="G10">
        <v>1.59</v>
      </c>
      <c r="H10" t="s">
        <v>31</v>
      </c>
    </row>
    <row r="11" spans="1:8">
      <c r="A11">
        <v>2</v>
      </c>
      <c r="B11" t="s">
        <v>32</v>
      </c>
      <c r="C11" t="s">
        <v>33</v>
      </c>
      <c r="D11" s="5" t="s">
        <v>34</v>
      </c>
      <c r="E11" s="6">
        <v>20</v>
      </c>
      <c r="F11" t="s">
        <v>35</v>
      </c>
      <c r="G11">
        <v>0.3</v>
      </c>
      <c r="H11" t="s">
        <v>36</v>
      </c>
    </row>
    <row r="12" spans="1:8">
      <c r="A12">
        <v>2</v>
      </c>
      <c r="B12" t="s">
        <v>37</v>
      </c>
      <c r="C12" t="s">
        <v>33</v>
      </c>
      <c r="D12" s="5" t="s">
        <v>38</v>
      </c>
      <c r="E12" s="6">
        <v>20</v>
      </c>
      <c r="F12" t="s">
        <v>39</v>
      </c>
      <c r="G12">
        <v>0.3</v>
      </c>
      <c r="H12" t="s">
        <v>40</v>
      </c>
    </row>
    <row r="13" spans="1:8">
      <c r="A13">
        <v>4</v>
      </c>
      <c r="B13" s="1">
        <v>61300611121</v>
      </c>
      <c r="C13" t="s">
        <v>41</v>
      </c>
      <c r="D13" s="5" t="s">
        <v>42</v>
      </c>
      <c r="E13" s="6">
        <v>40</v>
      </c>
      <c r="F13" t="s">
        <v>43</v>
      </c>
      <c r="G13">
        <v>0.31</v>
      </c>
      <c r="H13" t="s">
        <v>44</v>
      </c>
    </row>
    <row r="14" spans="1:8">
      <c r="A14">
        <v>2</v>
      </c>
      <c r="B14" t="s">
        <v>45</v>
      </c>
      <c r="C14" t="s">
        <v>46</v>
      </c>
      <c r="D14" s="5" t="s">
        <v>47</v>
      </c>
      <c r="E14" s="6">
        <v>20</v>
      </c>
      <c r="F14" t="s">
        <v>48</v>
      </c>
      <c r="G14">
        <v>1.35</v>
      </c>
      <c r="H14" t="s">
        <v>49</v>
      </c>
    </row>
    <row r="15" spans="1:8">
      <c r="A15">
        <v>0</v>
      </c>
      <c r="D15" s="5"/>
      <c r="E15" s="6"/>
      <c r="F15" t="s">
        <v>50</v>
      </c>
      <c r="G15">
        <v>0</v>
      </c>
      <c r="H15" t="s">
        <v>51</v>
      </c>
    </row>
    <row r="16" spans="1:8">
      <c r="A16">
        <v>6</v>
      </c>
      <c r="B16" t="s">
        <v>52</v>
      </c>
      <c r="C16" t="s">
        <v>53</v>
      </c>
      <c r="D16" s="5" t="s">
        <v>54</v>
      </c>
      <c r="E16" s="6">
        <v>60</v>
      </c>
      <c r="F16" t="s">
        <v>55</v>
      </c>
      <c r="G16">
        <v>0.1</v>
      </c>
      <c r="H16" t="s">
        <v>56</v>
      </c>
    </row>
    <row r="17" spans="1:8" ht="30.75" customHeight="1">
      <c r="A17">
        <v>10</v>
      </c>
      <c r="B17" t="s">
        <v>57</v>
      </c>
      <c r="C17" t="s">
        <v>53</v>
      </c>
      <c r="D17" s="5" t="s">
        <v>58</v>
      </c>
      <c r="E17" s="6">
        <v>100</v>
      </c>
      <c r="F17" s="2" t="s">
        <v>59</v>
      </c>
      <c r="G17">
        <v>0.1</v>
      </c>
      <c r="H17" t="s">
        <v>60</v>
      </c>
    </row>
    <row r="18" spans="1:8">
      <c r="A18">
        <v>6</v>
      </c>
      <c r="B18" t="s">
        <v>61</v>
      </c>
      <c r="C18" t="s">
        <v>53</v>
      </c>
      <c r="D18" s="5" t="s">
        <v>62</v>
      </c>
      <c r="E18" s="6">
        <v>60</v>
      </c>
      <c r="F18" t="s">
        <v>63</v>
      </c>
      <c r="G18">
        <v>0.1</v>
      </c>
      <c r="H18" t="s">
        <v>64</v>
      </c>
    </row>
    <row r="19" spans="1:8">
      <c r="A19">
        <v>2</v>
      </c>
      <c r="B19" t="s">
        <v>65</v>
      </c>
      <c r="C19" t="s">
        <v>66</v>
      </c>
      <c r="D19" s="5" t="s">
        <v>67</v>
      </c>
      <c r="E19" s="6">
        <v>25</v>
      </c>
      <c r="F19" t="s">
        <v>68</v>
      </c>
      <c r="G19">
        <v>0.1</v>
      </c>
      <c r="H19" s="3" t="s">
        <v>69</v>
      </c>
    </row>
    <row r="20" spans="1:8">
      <c r="A20">
        <v>4</v>
      </c>
      <c r="B20" t="s">
        <v>70</v>
      </c>
      <c r="C20" t="s">
        <v>66</v>
      </c>
      <c r="D20" s="5" t="s">
        <v>71</v>
      </c>
      <c r="E20" s="6">
        <v>40</v>
      </c>
      <c r="F20" t="s">
        <v>72</v>
      </c>
      <c r="G20">
        <v>0.1</v>
      </c>
      <c r="H20" t="s">
        <v>73</v>
      </c>
    </row>
    <row r="21" spans="1:8">
      <c r="A21">
        <v>2</v>
      </c>
      <c r="B21" t="s">
        <v>74</v>
      </c>
      <c r="C21" t="s">
        <v>75</v>
      </c>
      <c r="D21" s="5" t="s">
        <v>76</v>
      </c>
      <c r="E21" s="6">
        <v>25</v>
      </c>
      <c r="F21" t="s">
        <v>77</v>
      </c>
      <c r="G21">
        <v>0.63</v>
      </c>
      <c r="H21" t="s">
        <v>78</v>
      </c>
    </row>
    <row r="22" spans="1:8">
      <c r="A22">
        <v>0</v>
      </c>
      <c r="D22" s="5"/>
      <c r="E22" s="6"/>
      <c r="F22" t="s">
        <v>79</v>
      </c>
      <c r="G22">
        <v>0</v>
      </c>
      <c r="H22" t="s">
        <v>80</v>
      </c>
    </row>
    <row r="23" spans="1:8">
      <c r="A23">
        <v>1</v>
      </c>
      <c r="B23" t="s">
        <v>81</v>
      </c>
      <c r="C23" t="s">
        <v>82</v>
      </c>
      <c r="D23" s="5" t="s">
        <v>83</v>
      </c>
      <c r="E23" s="6">
        <v>10</v>
      </c>
      <c r="F23" t="s">
        <v>84</v>
      </c>
      <c r="G23">
        <v>0.5</v>
      </c>
      <c r="H23" t="s">
        <v>85</v>
      </c>
    </row>
    <row r="24" spans="1:8">
      <c r="A24">
        <v>3</v>
      </c>
      <c r="B24">
        <v>901230103</v>
      </c>
      <c r="C24" t="s">
        <v>86</v>
      </c>
      <c r="D24" s="5" t="s">
        <v>87</v>
      </c>
      <c r="E24" s="6">
        <v>30</v>
      </c>
      <c r="G24">
        <v>0.39</v>
      </c>
      <c r="H24" t="s">
        <v>88</v>
      </c>
    </row>
    <row r="25" spans="1:8">
      <c r="A25">
        <v>13</v>
      </c>
      <c r="B25">
        <v>901190109</v>
      </c>
      <c r="C25" t="s">
        <v>86</v>
      </c>
      <c r="D25" s="5" t="s">
        <v>89</v>
      </c>
      <c r="E25" s="6">
        <v>130</v>
      </c>
      <c r="G25">
        <v>0.193</v>
      </c>
      <c r="H25" t="s">
        <v>90</v>
      </c>
    </row>
    <row r="26" spans="1:8">
      <c r="A26">
        <v>1</v>
      </c>
      <c r="B26">
        <v>901560144</v>
      </c>
      <c r="C26" t="s">
        <v>86</v>
      </c>
      <c r="D26" s="7" t="s">
        <v>91</v>
      </c>
      <c r="E26" s="8">
        <v>10</v>
      </c>
      <c r="G26">
        <v>0.41299999999999998</v>
      </c>
      <c r="H26" t="s">
        <v>92</v>
      </c>
    </row>
    <row r="27" spans="1:8">
      <c r="A27" s="4" t="s">
        <v>93</v>
      </c>
      <c r="G27" s="4" t="s">
        <v>94</v>
      </c>
    </row>
    <row r="28" spans="1:8">
      <c r="A28">
        <f xml:space="preserve"> A6+A7+A8+A9+A10+A11+A12+A13+A14+A16+A17+A18+A19+A20+A21+A23+A24+A25+A26</f>
        <v>66</v>
      </c>
      <c r="G28">
        <f>G6*A6+G7*A7+G8*A8+G9*A9+A10*G10+G11*A11+A12*G12+G13*A13+A14*G14+G16*A16+A17*G17+G18*A18+A19*G18+G19*A19+A20*G20+G21*A21+G23*A23+A24*G24+G25*A25+A26*G26</f>
        <v>42.572000000000003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Kloeppel</cp:lastModifiedBy>
  <cp:revision/>
  <dcterms:created xsi:type="dcterms:W3CDTF">2006-09-16T00:00:00Z</dcterms:created>
  <dcterms:modified xsi:type="dcterms:W3CDTF">2015-10-01T18:04:14Z</dcterms:modified>
</cp:coreProperties>
</file>