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uillem/Documents/BCN3D Technologies/Ringing-Remover-Plugin/"/>
    </mc:Choice>
  </mc:AlternateContent>
  <bookViews>
    <workbookView xWindow="1260" yWindow="1180" windowWidth="24340" windowHeight="14820" tabRatio="50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  <c r="C24" i="1"/>
  <c r="D8" i="1"/>
  <c r="D24" i="1"/>
  <c r="E8" i="1"/>
  <c r="E24" i="1"/>
  <c r="F8" i="1"/>
  <c r="F24" i="1"/>
  <c r="C9" i="1"/>
  <c r="C25" i="1"/>
  <c r="D9" i="1"/>
  <c r="D25" i="1"/>
  <c r="E9" i="1"/>
  <c r="E25" i="1"/>
  <c r="F9" i="1"/>
  <c r="F25" i="1"/>
  <c r="C10" i="1"/>
  <c r="C26" i="1"/>
  <c r="D10" i="1"/>
  <c r="D26" i="1"/>
  <c r="E10" i="1"/>
  <c r="E26" i="1"/>
  <c r="F10" i="1"/>
  <c r="F26" i="1"/>
  <c r="C11" i="1"/>
  <c r="C27" i="1"/>
  <c r="D11" i="1"/>
  <c r="D27" i="1"/>
  <c r="E11" i="1"/>
  <c r="E27" i="1"/>
  <c r="F11" i="1"/>
  <c r="F27" i="1"/>
  <c r="C12" i="1"/>
  <c r="C28" i="1"/>
  <c r="D12" i="1"/>
  <c r="D28" i="1"/>
  <c r="E12" i="1"/>
  <c r="E28" i="1"/>
  <c r="F12" i="1"/>
  <c r="F28" i="1"/>
  <c r="D7" i="1"/>
  <c r="D23" i="1"/>
  <c r="E7" i="1"/>
  <c r="E23" i="1"/>
  <c r="F7" i="1"/>
  <c r="F23" i="1"/>
  <c r="C7" i="1"/>
  <c r="C23" i="1"/>
  <c r="C5" i="1"/>
  <c r="C16" i="1"/>
  <c r="D5" i="1"/>
  <c r="D16" i="1"/>
  <c r="E5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D15" i="1"/>
  <c r="E15" i="1"/>
  <c r="F15" i="1"/>
  <c r="C15" i="1"/>
</calcChain>
</file>

<file path=xl/sharedStrings.xml><?xml version="1.0" encoding="utf-8"?>
<sst xmlns="http://schemas.openxmlformats.org/spreadsheetml/2006/main" count="15" uniqueCount="14">
  <si>
    <t>Draft</t>
  </si>
  <si>
    <t>Standard</t>
  </si>
  <si>
    <t>High</t>
  </si>
  <si>
    <t>Fine</t>
  </si>
  <si>
    <t>Multiplier</t>
  </si>
  <si>
    <t>layer height multiplier</t>
  </si>
  <si>
    <t>Nozzle Size</t>
  </si>
  <si>
    <t>Outer shell underspeed</t>
  </si>
  <si>
    <t>PrintSpeed affects</t>
  </si>
  <si>
    <t>PrintSpeed does not matter</t>
  </si>
  <si>
    <t>layer heights (mm)</t>
  </si>
  <si>
    <t>Default speed (mm/s)</t>
  </si>
  <si>
    <t>Outer wall speed (mm/s)</t>
  </si>
  <si>
    <t>Outer wall accelerations (mm/s2)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</si>
</sst>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G30" sqref="G30"/>
    </sheetView>
  </sheetViews>
  <sheetFormatPr baseColWidth="10" defaultRowHeight="16" x14ac:dyDescent="0.2"/>
  <cols>
    <col min="1" max="1" width="21.33203125" style="3" bestFit="1" customWidth="1"/>
    <col min="2" max="2" width="10" bestFit="1" customWidth="1"/>
  </cols>
  <sheetData>
    <row r="1" spans="1:10" x14ac:dyDescent="0.2">
      <c r="B1" t="s">
        <v>6</v>
      </c>
    </row>
    <row r="2" spans="1:10" x14ac:dyDescent="0.2">
      <c r="C2" t="s">
        <v>3</v>
      </c>
      <c r="D2" t="s">
        <v>2</v>
      </c>
      <c r="E2" t="s">
        <v>1</v>
      </c>
      <c r="F2" t="s">
        <v>0</v>
      </c>
      <c r="H2" t="s">
        <v>4</v>
      </c>
      <c r="I2" s="4">
        <v>30000</v>
      </c>
      <c r="J2" t="s">
        <v>8</v>
      </c>
    </row>
    <row r="3" spans="1:10" x14ac:dyDescent="0.2">
      <c r="A3" s="3" t="s">
        <v>11</v>
      </c>
      <c r="C3">
        <v>50</v>
      </c>
      <c r="D3">
        <v>50</v>
      </c>
      <c r="E3">
        <v>60</v>
      </c>
      <c r="F3">
        <v>125</v>
      </c>
      <c r="I3" s="5">
        <v>6500</v>
      </c>
      <c r="J3" t="s">
        <v>9</v>
      </c>
    </row>
    <row r="4" spans="1:10" x14ac:dyDescent="0.2">
      <c r="A4" s="3" t="s">
        <v>7</v>
      </c>
      <c r="C4">
        <v>0.4</v>
      </c>
      <c r="D4">
        <v>0.4</v>
      </c>
      <c r="E4">
        <v>0.57999999999999996</v>
      </c>
      <c r="F4">
        <v>0.48</v>
      </c>
    </row>
    <row r="5" spans="1:10" x14ac:dyDescent="0.2">
      <c r="A5" s="3" t="s">
        <v>12</v>
      </c>
      <c r="C5" s="1">
        <f>C3*C4</f>
        <v>20</v>
      </c>
      <c r="D5" s="1">
        <f>D3*D4</f>
        <v>20</v>
      </c>
      <c r="E5" s="1">
        <f>E3*E4</f>
        <v>34.799999999999997</v>
      </c>
      <c r="F5" s="1">
        <v>60</v>
      </c>
    </row>
    <row r="6" spans="1:10" x14ac:dyDescent="0.2">
      <c r="A6" s="3" t="s">
        <v>5</v>
      </c>
      <c r="C6" s="1">
        <v>0.15</v>
      </c>
      <c r="D6" s="1">
        <v>0.25</v>
      </c>
      <c r="E6" s="1">
        <v>0.375</v>
      </c>
      <c r="F6" s="1">
        <v>0.5</v>
      </c>
    </row>
    <row r="7" spans="1:10" x14ac:dyDescent="0.2">
      <c r="B7" s="1">
        <v>0.3</v>
      </c>
      <c r="C7" s="2">
        <f t="shared" ref="C7:F12" si="0">$B7*C$6</f>
        <v>4.4999999999999998E-2</v>
      </c>
      <c r="D7" s="2">
        <f t="shared" si="0"/>
        <v>7.4999999999999997E-2</v>
      </c>
      <c r="E7" s="2">
        <f t="shared" si="0"/>
        <v>0.11249999999999999</v>
      </c>
      <c r="F7" s="2">
        <f t="shared" si="0"/>
        <v>0.15</v>
      </c>
    </row>
    <row r="8" spans="1:10" x14ac:dyDescent="0.2">
      <c r="B8" s="1">
        <v>0.4</v>
      </c>
      <c r="C8" s="2">
        <f t="shared" si="0"/>
        <v>0.06</v>
      </c>
      <c r="D8" s="2">
        <f t="shared" si="0"/>
        <v>0.1</v>
      </c>
      <c r="E8" s="2">
        <f t="shared" si="0"/>
        <v>0.15000000000000002</v>
      </c>
      <c r="F8" s="2">
        <f t="shared" si="0"/>
        <v>0.2</v>
      </c>
    </row>
    <row r="9" spans="1:10" x14ac:dyDescent="0.2">
      <c r="B9" s="1">
        <v>0.5</v>
      </c>
      <c r="C9" s="2">
        <f t="shared" si="0"/>
        <v>7.4999999999999997E-2</v>
      </c>
      <c r="D9" s="2">
        <f t="shared" si="0"/>
        <v>0.125</v>
      </c>
      <c r="E9" s="2">
        <f t="shared" si="0"/>
        <v>0.1875</v>
      </c>
      <c r="F9" s="2">
        <f t="shared" si="0"/>
        <v>0.25</v>
      </c>
    </row>
    <row r="10" spans="1:10" x14ac:dyDescent="0.2">
      <c r="B10" s="1">
        <v>0.6</v>
      </c>
      <c r="C10" s="2">
        <f t="shared" si="0"/>
        <v>0.09</v>
      </c>
      <c r="D10" s="2">
        <f t="shared" si="0"/>
        <v>0.15</v>
      </c>
      <c r="E10" s="2">
        <f t="shared" si="0"/>
        <v>0.22499999999999998</v>
      </c>
      <c r="F10" s="2">
        <f t="shared" si="0"/>
        <v>0.3</v>
      </c>
    </row>
    <row r="11" spans="1:10" x14ac:dyDescent="0.2">
      <c r="B11" s="1">
        <v>0.8</v>
      </c>
      <c r="C11" s="2">
        <f t="shared" si="0"/>
        <v>0.12</v>
      </c>
      <c r="D11" s="2">
        <f t="shared" si="0"/>
        <v>0.2</v>
      </c>
      <c r="E11" s="2">
        <f t="shared" si="0"/>
        <v>0.30000000000000004</v>
      </c>
      <c r="F11" s="2">
        <f t="shared" si="0"/>
        <v>0.4</v>
      </c>
    </row>
    <row r="12" spans="1:10" x14ac:dyDescent="0.2">
      <c r="B12" s="1">
        <v>1</v>
      </c>
      <c r="C12" s="2">
        <f t="shared" si="0"/>
        <v>0.15</v>
      </c>
      <c r="D12" s="2">
        <f t="shared" si="0"/>
        <v>0.25</v>
      </c>
      <c r="E12" s="2">
        <f t="shared" si="0"/>
        <v>0.375</v>
      </c>
      <c r="F12" s="2">
        <f t="shared" si="0"/>
        <v>0.5</v>
      </c>
    </row>
    <row r="13" spans="1:10" x14ac:dyDescent="0.2">
      <c r="G13" t="s">
        <v>10</v>
      </c>
    </row>
    <row r="14" spans="1:10" x14ac:dyDescent="0.2">
      <c r="B14" s="1"/>
    </row>
    <row r="15" spans="1:10" x14ac:dyDescent="0.2">
      <c r="C15" s="4">
        <f t="shared" ref="C15:F20" si="1">MROUND($B7*C7*$I$2*1/SQRT(C$5), 5)</f>
        <v>90</v>
      </c>
      <c r="D15" s="4">
        <f t="shared" si="1"/>
        <v>150</v>
      </c>
      <c r="E15" s="4">
        <f t="shared" si="1"/>
        <v>170</v>
      </c>
      <c r="F15" s="4">
        <f t="shared" si="1"/>
        <v>175</v>
      </c>
    </row>
    <row r="16" spans="1:10" x14ac:dyDescent="0.2">
      <c r="C16" s="4">
        <f t="shared" si="1"/>
        <v>160</v>
      </c>
      <c r="D16" s="4">
        <f t="shared" si="1"/>
        <v>270</v>
      </c>
      <c r="E16" s="4">
        <f t="shared" si="1"/>
        <v>305</v>
      </c>
      <c r="F16" s="4">
        <f t="shared" si="1"/>
        <v>310</v>
      </c>
    </row>
    <row r="17" spans="3:7" x14ac:dyDescent="0.2">
      <c r="C17" s="4">
        <f t="shared" si="1"/>
        <v>250</v>
      </c>
      <c r="D17" s="4">
        <f t="shared" si="1"/>
        <v>420</v>
      </c>
      <c r="E17" s="4">
        <f t="shared" si="1"/>
        <v>475</v>
      </c>
      <c r="F17" s="4">
        <f t="shared" si="1"/>
        <v>485</v>
      </c>
    </row>
    <row r="18" spans="3:7" x14ac:dyDescent="0.2">
      <c r="C18" s="4">
        <f t="shared" si="1"/>
        <v>360</v>
      </c>
      <c r="D18" s="4">
        <f t="shared" si="1"/>
        <v>605</v>
      </c>
      <c r="E18" s="4">
        <f t="shared" si="1"/>
        <v>685</v>
      </c>
      <c r="F18" s="4">
        <f t="shared" si="1"/>
        <v>695</v>
      </c>
    </row>
    <row r="19" spans="3:7" x14ac:dyDescent="0.2">
      <c r="C19" s="4">
        <f t="shared" si="1"/>
        <v>645</v>
      </c>
      <c r="D19" s="4">
        <f t="shared" si="1"/>
        <v>1075</v>
      </c>
      <c r="E19" s="4">
        <f t="shared" si="1"/>
        <v>1220</v>
      </c>
      <c r="F19" s="4">
        <f t="shared" si="1"/>
        <v>1240</v>
      </c>
    </row>
    <row r="20" spans="3:7" x14ac:dyDescent="0.2">
      <c r="C20" s="4">
        <f t="shared" si="1"/>
        <v>1005</v>
      </c>
      <c r="D20" s="4">
        <f t="shared" si="1"/>
        <v>1675</v>
      </c>
      <c r="E20" s="4">
        <f t="shared" si="1"/>
        <v>1905</v>
      </c>
      <c r="F20" s="4">
        <f t="shared" si="1"/>
        <v>1935</v>
      </c>
    </row>
    <row r="21" spans="3:7" x14ac:dyDescent="0.2">
      <c r="G21" t="s">
        <v>13</v>
      </c>
    </row>
    <row r="23" spans="3:7" x14ac:dyDescent="0.2">
      <c r="C23" s="5">
        <f t="shared" ref="C23:F28" si="2">MROUND($B7*C7*$I$3, 5)</f>
        <v>90</v>
      </c>
      <c r="D23" s="5">
        <f t="shared" si="2"/>
        <v>145</v>
      </c>
      <c r="E23" s="5">
        <f t="shared" si="2"/>
        <v>220</v>
      </c>
      <c r="F23" s="5">
        <f t="shared" si="2"/>
        <v>295</v>
      </c>
    </row>
    <row r="24" spans="3:7" x14ac:dyDescent="0.2">
      <c r="C24" s="5">
        <f t="shared" si="2"/>
        <v>155</v>
      </c>
      <c r="D24" s="5">
        <f t="shared" si="2"/>
        <v>260</v>
      </c>
      <c r="E24" s="5">
        <f t="shared" si="2"/>
        <v>390</v>
      </c>
      <c r="F24" s="5">
        <f t="shared" si="2"/>
        <v>520</v>
      </c>
    </row>
    <row r="25" spans="3:7" x14ac:dyDescent="0.2">
      <c r="C25" s="5">
        <f t="shared" si="2"/>
        <v>245</v>
      </c>
      <c r="D25" s="5">
        <f t="shared" si="2"/>
        <v>405</v>
      </c>
      <c r="E25" s="5">
        <f t="shared" si="2"/>
        <v>610</v>
      </c>
      <c r="F25" s="5">
        <f t="shared" si="2"/>
        <v>815</v>
      </c>
    </row>
    <row r="26" spans="3:7" x14ac:dyDescent="0.2">
      <c r="C26" s="5">
        <f t="shared" si="2"/>
        <v>350</v>
      </c>
      <c r="D26" s="5">
        <f t="shared" si="2"/>
        <v>585</v>
      </c>
      <c r="E26" s="5">
        <f t="shared" si="2"/>
        <v>875</v>
      </c>
      <c r="F26" s="5">
        <f t="shared" si="2"/>
        <v>1170</v>
      </c>
    </row>
    <row r="27" spans="3:7" x14ac:dyDescent="0.2">
      <c r="C27" s="5">
        <f t="shared" si="2"/>
        <v>625</v>
      </c>
      <c r="D27" s="5">
        <f t="shared" si="2"/>
        <v>1040</v>
      </c>
      <c r="E27" s="5">
        <f t="shared" si="2"/>
        <v>1560</v>
      </c>
      <c r="F27" s="5">
        <f t="shared" si="2"/>
        <v>2080</v>
      </c>
    </row>
    <row r="28" spans="3:7" x14ac:dyDescent="0.2">
      <c r="C28" s="5">
        <f t="shared" si="2"/>
        <v>975</v>
      </c>
      <c r="D28" s="5">
        <f t="shared" si="2"/>
        <v>1625</v>
      </c>
      <c r="E28" s="5">
        <f t="shared" si="2"/>
        <v>2440</v>
      </c>
      <c r="F28" s="5">
        <f t="shared" si="2"/>
        <v>3250</v>
      </c>
    </row>
    <row r="29" spans="3:7" x14ac:dyDescent="0.2">
      <c r="G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2017-01-11T10:51:11Z</dcterms:created>
  <dcterms:modified xsi:type="dcterms:W3CDTF">2017-01-12T15:03:54Z</dcterms:modified>
</cp:coreProperties>
</file>