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jcas\Documents\GitHub\public_scripts\automation_project_1 - working\inputs\"/>
    </mc:Choice>
  </mc:AlternateContent>
  <xr:revisionPtr revIDLastSave="0" documentId="13_ncr:1_{665D1F86-6531-4730-B54C-5EC04F8815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mbalance chart" sheetId="1" r:id="rId1"/>
    <sheet name="Settlement Volumes Chart" sheetId="2" r:id="rId2"/>
    <sheet name="RT Energy Imbal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G4" i="3"/>
  <c r="C4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4" i="3"/>
  <c r="G2" i="2"/>
  <c r="B2" i="1"/>
  <c r="H6" i="3"/>
  <c r="H7" i="3"/>
  <c r="H8" i="3"/>
  <c r="H9" i="3"/>
  <c r="H10" i="3"/>
  <c r="H11" i="3"/>
  <c r="H12" i="3"/>
  <c r="H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</calcChain>
</file>

<file path=xl/sharedStrings.xml><?xml version="1.0" encoding="utf-8"?>
<sst xmlns="http://schemas.openxmlformats.org/spreadsheetml/2006/main" count="146" uniqueCount="27">
  <si>
    <t>FlowdayAndInterval (Year &gt; Month &gt; Day &gt; Hour &gt; Minute)</t>
  </si>
  <si>
    <t>Amount - Credit Positive</t>
  </si>
  <si>
    <t>Average Price</t>
  </si>
  <si>
    <t>(All)</t>
  </si>
  <si>
    <t>ENT_BILS_QTY</t>
  </si>
  <si>
    <t>ENT_TPO_QTY</t>
  </si>
  <si>
    <t>ENT_EOO_QTY</t>
  </si>
  <si>
    <t>ENT_AML_QTY</t>
  </si>
  <si>
    <t>ENT_Estimated_Non_Settled_Load</t>
  </si>
  <si>
    <t>ENT_Telemetered_Output</t>
  </si>
  <si>
    <t>ENT_BILP_QTY</t>
  </si>
  <si>
    <t>ENT_RTMG_QTY</t>
  </si>
  <si>
    <t>ENT_GSITETOT_QTY</t>
  </si>
  <si>
    <t>WGRPP</t>
  </si>
  <si>
    <t>STWPF</t>
  </si>
  <si>
    <t>Energy Bid (MWh)</t>
  </si>
  <si>
    <t>Hour</t>
  </si>
  <si>
    <t>Settled</t>
  </si>
  <si>
    <t>Grand Total</t>
  </si>
  <si>
    <t>Advanced Power Services (NA) Inc.</t>
  </si>
  <si>
    <t>ERCOT Nodal</t>
  </si>
  <si>
    <t>Volume</t>
  </si>
  <si>
    <t>Amount</t>
  </si>
  <si>
    <t>RT SPP</t>
  </si>
  <si>
    <t>Weighted Avg Price</t>
  </si>
  <si>
    <t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</si>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</sst>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"/>
    <numFmt numFmtId="165" formatCode="#,##0.00;\-#,##0.00"/>
    <numFmt numFmtId="166" formatCode="yyyy\-mm\-dd\ hh:mm:ss"/>
  </numFmts>
  <fonts count="5" x14ac:knownFonts="1">
    <font>
      <sz val="10"/>
      <color rgb="FF000000"/>
      <name val="Segoe UI"/>
    </font>
    <font>
      <sz val="10"/>
      <color rgb="FF000000"/>
      <name val="Segoe UI"/>
      <charset val="1"/>
    </font>
    <font>
      <b/>
      <sz val="10"/>
      <color rgb="FFFFFFFF"/>
      <name val="Segoe UI"/>
      <charset val="1"/>
    </font>
    <font>
      <b/>
      <sz val="10"/>
      <color rgb="FF4D4D4D"/>
      <name val="Segoe UI"/>
      <charset val="1"/>
    </font>
    <font>
      <b/>
      <sz val="10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2A93CC"/>
        <bgColor rgb="FF2A93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14" fontId="0" fillId="0" borderId="0"/>
    <xf numFmtId="164" fontId="0" fillId="0" borderId="0">
      <alignment horizontal="left"/>
    </xf>
    <xf numFmtId="165" fontId="0" fillId="0" borderId="0">
      <alignment horizontal="left"/>
    </xf>
    <xf numFmtId="0" fontId="2" fillId="2" borderId="0">
      <alignment horizontal="center"/>
    </xf>
    <xf numFmtId="0" fontId="3" fillId="3" borderId="0">
      <alignment horizontal="left"/>
    </xf>
    <xf numFmtId="0" fontId="3" fillId="3" borderId="0">
      <alignment horizontal="center"/>
    </xf>
    <xf numFmtId="166" fontId="3" fillId="3" borderId="0">
      <alignment horizontal="left"/>
    </xf>
    <xf numFmtId="0" fontId="2" fillId="2" borderId="0">
      <alignment horizontal="left"/>
    </xf>
    <xf numFmtId="164" fontId="4" fillId="0" borderId="0">
      <alignment horizontal="right"/>
    </xf>
    <xf numFmtId="165" fontId="4" fillId="0" borderId="0">
      <alignment horizontal="right"/>
    </xf>
    <xf numFmtId="164" fontId="1" fillId="0" borderId="0">
      <alignment horizontal="right"/>
    </xf>
    <xf numFmtId="165" fontId="1" fillId="0" borderId="0">
      <alignment horizontal="right"/>
    </xf>
    <xf numFmtId="164" fontId="1" fillId="3" borderId="0">
      <alignment horizontal="right"/>
    </xf>
    <xf numFmtId="165" fontId="1" fillId="3" borderId="0">
      <alignment horizontal="right"/>
    </xf>
  </cellStyleXfs>
  <cellXfs count="17">
    <xf numFmtId="0" fontId="0" fillId="0" borderId="0" xfId="0"/>
    <xf numFmtId="14" fontId="0" fillId="0" borderId="0" xfId="1"/>
    <xf numFmtId="164" fontId="0" fillId="0" borderId="0" xfId="2">
      <alignment horizontal="left"/>
    </xf>
    <xf numFmtId="165" fontId="0" fillId="0" borderId="0" xfId="3">
      <alignment horizontal="left"/>
    </xf>
    <xf numFmtId="0" fontId="2" fillId="2" borderId="0" xfId="4">
      <alignment horizontal="center"/>
    </xf>
    <xf numFmtId="0" fontId="3" fillId="3" borderId="0" xfId="5">
      <alignment horizontal="left"/>
    </xf>
    <xf numFmtId="0" fontId="3" fillId="3" borderId="0" xfId="6">
      <alignment horizontal="center"/>
    </xf>
    <xf numFmtId="166" fontId="3" fillId="3" borderId="0" xfId="7">
      <alignment horizontal="left"/>
    </xf>
    <xf numFmtId="0" fontId="2" fillId="2" borderId="0" xfId="8">
      <alignment horizontal="left"/>
    </xf>
    <xf numFmtId="164" fontId="4" fillId="0" borderId="0" xfId="9">
      <alignment horizontal="right"/>
    </xf>
    <xf numFmtId="165" fontId="4" fillId="0" borderId="0" xfId="10">
      <alignment horizontal="right"/>
    </xf>
    <xf numFmtId="164" fontId="1" fillId="0" borderId="0" xfId="11">
      <alignment horizontal="right"/>
    </xf>
    <xf numFmtId="165" fontId="1" fillId="0" borderId="0" xfId="12">
      <alignment horizontal="right"/>
    </xf>
    <xf numFmtId="164" fontId="1" fillId="3" borderId="0" xfId="13">
      <alignment horizontal="right"/>
    </xf>
    <xf numFmtId="165" fontId="1" fillId="3" borderId="0" xfId="14">
      <alignment horizontal="right"/>
    </xf>
    <xf numFmtId="0" fontId="2" fillId="2" borderId="0" xfId="4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02"/>
  <sheetViews>
    <sheetView tabSelected="1" workbookViewId="0">
      <selection activeCell="A9" sqref="A9:A10"/>
    </sheetView>
  </sheetViews>
  <sheetFormatPr defaultRowHeight="15" x14ac:dyDescent="0.25"/>
  <cols>
    <col min="1" max="1" width="50" customWidth="1"/>
    <col min="2" max="2" width="26.7109375" customWidth="1"/>
    <col min="3" max="3" width="15.7109375" customWidth="1"/>
  </cols>
  <sheetData>
    <row r="1" spans="1:3" ht="14.25" x14ac:dyDescent="0.25">
      <c r="A1" t="s">
        <v>0</v>
      </c>
      <c r="B1" t="s">
        <v>1</v>
      </c>
      <c r="C1" t="s">
        <v>2</v>
      </c>
    </row>
    <row r="2" spans="1:3" ht="14.25" x14ac:dyDescent="0.25">
      <c r="A2" t="s">
        <v>3</v>
      </c>
      <c r="B2" s="2">
        <f>SUM(B3:B92)</f>
        <v>55660</v>
      </c>
    </row>
    <row r="3" spans="1:3" ht="14.25" x14ac:dyDescent="0.25">
      <c r="A3" s="1">
        <v>44896</v>
      </c>
      <c r="C3" s="2">
        <v>0</v>
      </c>
    </row>
    <row r="4" spans="1:3" ht="14.25" x14ac:dyDescent="0.25">
      <c r="A4" s="1">
        <v>44896.041666666664</v>
      </c>
      <c r="C4" s="2">
        <v>0</v>
      </c>
    </row>
    <row r="5" spans="1:3" ht="14.25" x14ac:dyDescent="0.25">
      <c r="A5" s="1">
        <v>44896.083333333336</v>
      </c>
      <c r="C5" s="2">
        <v>0</v>
      </c>
    </row>
    <row r="6" spans="1:3" ht="14.25" x14ac:dyDescent="0.25">
      <c r="A6" s="1">
        <v>44896.125</v>
      </c>
      <c r="C6" s="2">
        <v>0</v>
      </c>
    </row>
    <row r="7" spans="1:3" ht="14.25" x14ac:dyDescent="0.25">
      <c r="A7" s="1">
        <v>44896.166666666664</v>
      </c>
      <c r="C7" s="2">
        <v>0</v>
      </c>
    </row>
    <row r="8" spans="1:3" ht="14.25" x14ac:dyDescent="0.25">
      <c r="A8" s="1">
        <v>44896.208333333336</v>
      </c>
      <c r="C8" s="2">
        <v>0</v>
      </c>
    </row>
    <row r="9" spans="1:3" ht="14.25" x14ac:dyDescent="0.25">
      <c r="A9" s="1">
        <v>44896.25</v>
      </c>
      <c r="C9" s="2">
        <v>0</v>
      </c>
    </row>
    <row r="10" spans="1:3" ht="14.25" x14ac:dyDescent="0.25">
      <c r="A10" s="1">
        <v>44896.291666666664</v>
      </c>
      <c r="B10" s="2">
        <v>350</v>
      </c>
      <c r="C10" s="2">
        <v>55.012312263805917</v>
      </c>
    </row>
    <row r="11" spans="1:3" ht="14.25" x14ac:dyDescent="0.25">
      <c r="A11" s="1">
        <v>44896.333333333336</v>
      </c>
      <c r="B11" s="2">
        <v>2000</v>
      </c>
      <c r="C11" s="2">
        <v>50.336430186860454</v>
      </c>
    </row>
    <row r="12" spans="1:3" ht="14.25" x14ac:dyDescent="0.25">
      <c r="A12" s="1">
        <v>44896.375</v>
      </c>
      <c r="B12" s="2">
        <v>2100</v>
      </c>
      <c r="C12" s="2">
        <v>52.661681235991047</v>
      </c>
    </row>
    <row r="13" spans="1:3" ht="14.25" x14ac:dyDescent="0.25">
      <c r="A13" s="1">
        <v>44896.416666666664</v>
      </c>
      <c r="B13" s="2">
        <v>1800</v>
      </c>
      <c r="C13" s="2">
        <v>47.889092341632526</v>
      </c>
    </row>
    <row r="14" spans="1:3" ht="14.25" x14ac:dyDescent="0.25">
      <c r="A14" s="1">
        <v>44896.458333333336</v>
      </c>
      <c r="B14" s="2">
        <v>1600</v>
      </c>
      <c r="C14" s="2">
        <v>44.232158992903727</v>
      </c>
    </row>
    <row r="15" spans="1:3" ht="14.25" x14ac:dyDescent="0.25">
      <c r="A15" s="1">
        <v>44896.5</v>
      </c>
      <c r="B15" s="2">
        <v>1250</v>
      </c>
      <c r="C15" s="2">
        <v>57.095575968542512</v>
      </c>
    </row>
    <row r="16" spans="1:3" ht="14.25" x14ac:dyDescent="0.25">
      <c r="A16" s="1">
        <v>44896.541666666664</v>
      </c>
      <c r="B16" s="2">
        <v>1200</v>
      </c>
      <c r="C16" s="2">
        <v>56.192612706510509</v>
      </c>
    </row>
    <row r="17" spans="1:3" ht="14.25" x14ac:dyDescent="0.25">
      <c r="A17" s="1">
        <v>44896.583333333336</v>
      </c>
      <c r="B17" s="2">
        <v>1175</v>
      </c>
      <c r="C17" s="2">
        <v>43.897260436468144</v>
      </c>
    </row>
    <row r="18" spans="1:3" ht="14.25" x14ac:dyDescent="0.25">
      <c r="A18" s="1">
        <v>44896.625</v>
      </c>
      <c r="B18" s="2">
        <v>1920</v>
      </c>
      <c r="C18" s="2">
        <v>42.385441669096672</v>
      </c>
    </row>
    <row r="19" spans="1:3" ht="14.25" x14ac:dyDescent="0.25">
      <c r="A19" s="1">
        <v>44896.666666666664</v>
      </c>
      <c r="B19" s="2">
        <v>500</v>
      </c>
      <c r="C19" s="2">
        <v>50.375734273124898</v>
      </c>
    </row>
    <row r="20" spans="1:3" ht="14.25" x14ac:dyDescent="0.25">
      <c r="A20" s="1">
        <v>44896.708333333336</v>
      </c>
      <c r="B20" s="2">
        <v>20</v>
      </c>
      <c r="C20" s="2">
        <v>104.91999999999999</v>
      </c>
    </row>
    <row r="21" spans="1:3" ht="14.25" x14ac:dyDescent="0.25">
      <c r="A21" s="1">
        <v>44896.75</v>
      </c>
      <c r="C21" s="2">
        <v>0</v>
      </c>
    </row>
    <row r="22" spans="1:3" ht="14.25" x14ac:dyDescent="0.25">
      <c r="A22" s="1">
        <v>44896.791666666664</v>
      </c>
      <c r="C22" s="2">
        <v>0</v>
      </c>
    </row>
    <row r="23" spans="1:3" ht="14.25" x14ac:dyDescent="0.25">
      <c r="A23" s="1">
        <v>44896.833333333336</v>
      </c>
      <c r="C23" s="2">
        <v>0</v>
      </c>
    </row>
    <row r="24" spans="1:3" ht="14.25" x14ac:dyDescent="0.25">
      <c r="A24" s="1">
        <v>44896.875</v>
      </c>
      <c r="C24" s="2">
        <v>0</v>
      </c>
    </row>
    <row r="25" spans="1:3" ht="14.25" x14ac:dyDescent="0.25">
      <c r="A25" s="1">
        <v>44896.916666666664</v>
      </c>
      <c r="C25" s="2">
        <v>0</v>
      </c>
    </row>
    <row r="26" spans="1:3" ht="14.25" x14ac:dyDescent="0.25">
      <c r="A26" s="1">
        <v>44896.958333333336</v>
      </c>
      <c r="C26" s="2">
        <v>0</v>
      </c>
    </row>
    <row r="27" spans="1:3" ht="14.25" x14ac:dyDescent="0.25">
      <c r="A27" s="1">
        <v>44897</v>
      </c>
      <c r="C27" s="2">
        <v>0</v>
      </c>
    </row>
    <row r="28" spans="1:3" ht="14.25" x14ac:dyDescent="0.25">
      <c r="A28" s="1">
        <v>44897.041666666664</v>
      </c>
      <c r="C28" s="2">
        <v>0</v>
      </c>
    </row>
    <row r="29" spans="1:3" ht="14.25" x14ac:dyDescent="0.25">
      <c r="A29" s="1">
        <v>44897.083333333336</v>
      </c>
      <c r="C29" s="2">
        <v>0</v>
      </c>
    </row>
    <row r="30" spans="1:3" ht="14.25" x14ac:dyDescent="0.25">
      <c r="A30" s="1">
        <v>44897.125</v>
      </c>
      <c r="C30" s="2">
        <v>0</v>
      </c>
    </row>
    <row r="31" spans="1:3" ht="14.25" x14ac:dyDescent="0.25">
      <c r="A31" s="1">
        <v>44897.166666666664</v>
      </c>
      <c r="C31" s="2">
        <v>0</v>
      </c>
    </row>
    <row r="32" spans="1:3" ht="14.25" x14ac:dyDescent="0.25">
      <c r="A32" s="1">
        <v>44897.208333333336</v>
      </c>
      <c r="C32" s="2">
        <v>0</v>
      </c>
    </row>
    <row r="33" spans="1:3" ht="14.25" x14ac:dyDescent="0.25">
      <c r="A33" s="1">
        <v>44897.25</v>
      </c>
      <c r="C33" s="2">
        <v>0</v>
      </c>
    </row>
    <row r="34" spans="1:3" ht="14.25" x14ac:dyDescent="0.25">
      <c r="A34" s="1">
        <v>44897.291666666664</v>
      </c>
      <c r="C34" s="2">
        <v>0</v>
      </c>
    </row>
    <row r="35" spans="1:3" ht="14.25" x14ac:dyDescent="0.25">
      <c r="A35" s="1">
        <v>44897.333333333336</v>
      </c>
      <c r="B35" s="2">
        <v>350</v>
      </c>
      <c r="C35" s="2">
        <v>68.055164188351924</v>
      </c>
    </row>
    <row r="36" spans="1:3" ht="14.25" x14ac:dyDescent="0.25">
      <c r="A36" s="1">
        <v>44897.375</v>
      </c>
      <c r="B36" s="2">
        <v>2000</v>
      </c>
      <c r="C36" s="2">
        <v>64.012679621580162</v>
      </c>
    </row>
    <row r="37" spans="1:3" ht="14.25" x14ac:dyDescent="0.25">
      <c r="A37" s="1">
        <v>44897.416666666664</v>
      </c>
      <c r="B37" s="2">
        <v>2100</v>
      </c>
      <c r="C37" s="2">
        <v>66.805820216091703</v>
      </c>
    </row>
    <row r="38" spans="1:3" ht="14.25" x14ac:dyDescent="0.25">
      <c r="A38" s="1">
        <v>44897.458333333336</v>
      </c>
      <c r="B38" s="2">
        <v>1800</v>
      </c>
      <c r="C38" s="2">
        <v>63.719977664481668</v>
      </c>
    </row>
    <row r="39" spans="1:3" ht="14.25" x14ac:dyDescent="0.25">
      <c r="A39" s="1">
        <v>44897.5</v>
      </c>
      <c r="B39" s="2">
        <v>1600</v>
      </c>
      <c r="C39" s="2">
        <v>53.560086906511607</v>
      </c>
    </row>
    <row r="40" spans="1:3" ht="14.25" x14ac:dyDescent="0.25">
      <c r="A40" s="1">
        <v>44897.541666666664</v>
      </c>
      <c r="B40" s="2">
        <v>1250</v>
      </c>
      <c r="C40" s="2">
        <v>41.245596750496929</v>
      </c>
    </row>
    <row r="41" spans="1:3" ht="14.25" x14ac:dyDescent="0.25">
      <c r="A41" s="1">
        <v>44897.583333333336</v>
      </c>
      <c r="B41" s="2">
        <v>1200</v>
      </c>
      <c r="C41" s="2">
        <v>48.795594311162191</v>
      </c>
    </row>
    <row r="42" spans="1:3" ht="14.25" x14ac:dyDescent="0.25">
      <c r="A42" s="1">
        <v>44897.625</v>
      </c>
      <c r="B42" s="2">
        <v>1175</v>
      </c>
      <c r="C42" s="2">
        <v>43.708796511627909</v>
      </c>
    </row>
    <row r="43" spans="1:3" ht="14.25" x14ac:dyDescent="0.25">
      <c r="A43" s="1">
        <v>44897.666666666664</v>
      </c>
      <c r="B43" s="2">
        <v>1920</v>
      </c>
      <c r="C43" s="2">
        <v>54.988740233329764</v>
      </c>
    </row>
    <row r="44" spans="1:3" ht="14.25" x14ac:dyDescent="0.25">
      <c r="A44" s="1">
        <v>44897.708333333336</v>
      </c>
      <c r="B44" s="2">
        <v>500</v>
      </c>
      <c r="C44" s="2">
        <v>0</v>
      </c>
    </row>
    <row r="45" spans="1:3" ht="14.25" x14ac:dyDescent="0.25">
      <c r="A45" s="1">
        <v>44897.75</v>
      </c>
      <c r="B45" s="2">
        <v>20</v>
      </c>
      <c r="C45" s="2">
        <v>0</v>
      </c>
    </row>
    <row r="46" spans="1:3" ht="14.25" x14ac:dyDescent="0.25">
      <c r="A46" s="1">
        <v>44897.791666666664</v>
      </c>
      <c r="C46" s="2">
        <v>0</v>
      </c>
    </row>
    <row r="47" spans="1:3" ht="14.25" x14ac:dyDescent="0.25">
      <c r="A47" s="1">
        <v>44897.833333333336</v>
      </c>
      <c r="C47" s="2">
        <v>0</v>
      </c>
    </row>
    <row r="48" spans="1:3" ht="14.25" x14ac:dyDescent="0.25">
      <c r="A48" s="1">
        <v>44897.875</v>
      </c>
      <c r="C48" s="2">
        <v>0</v>
      </c>
    </row>
    <row r="49" spans="1:3" ht="14.25" x14ac:dyDescent="0.25">
      <c r="A49" s="1">
        <v>44897.916666666664</v>
      </c>
      <c r="C49" s="2">
        <v>0</v>
      </c>
    </row>
    <row r="50" spans="1:3" ht="14.25" x14ac:dyDescent="0.25">
      <c r="A50" s="1">
        <v>44897.958333333336</v>
      </c>
      <c r="C50" s="2">
        <v>0</v>
      </c>
    </row>
    <row r="51" spans="1:3" ht="14.25" x14ac:dyDescent="0.25">
      <c r="A51" s="1">
        <v>44898</v>
      </c>
      <c r="C51" s="2">
        <v>0</v>
      </c>
    </row>
    <row r="52" spans="1:3" ht="14.25" x14ac:dyDescent="0.25">
      <c r="A52" s="1">
        <v>44898.041666666664</v>
      </c>
      <c r="C52" s="2">
        <v>0</v>
      </c>
    </row>
    <row r="53" spans="1:3" ht="14.25" x14ac:dyDescent="0.25">
      <c r="A53" s="1">
        <v>44898.083333333336</v>
      </c>
      <c r="C53" s="2">
        <v>0</v>
      </c>
    </row>
    <row r="54" spans="1:3" ht="14.25" x14ac:dyDescent="0.25">
      <c r="A54" s="1">
        <v>44898.125</v>
      </c>
      <c r="C54" s="2">
        <v>0</v>
      </c>
    </row>
    <row r="55" spans="1:3" ht="14.25" x14ac:dyDescent="0.25">
      <c r="A55" s="1">
        <v>44898.166666666664</v>
      </c>
      <c r="C55" s="2">
        <v>0</v>
      </c>
    </row>
    <row r="56" spans="1:3" ht="14.25" x14ac:dyDescent="0.25">
      <c r="A56" s="1">
        <v>44898.208333333336</v>
      </c>
      <c r="C56" s="2">
        <v>0</v>
      </c>
    </row>
    <row r="57" spans="1:3" ht="14.25" x14ac:dyDescent="0.25">
      <c r="A57" s="1">
        <v>44898.25</v>
      </c>
      <c r="C57" s="2">
        <v>0</v>
      </c>
    </row>
    <row r="58" spans="1:3" ht="14.25" x14ac:dyDescent="0.25">
      <c r="A58" s="1">
        <v>44898.291666666664</v>
      </c>
      <c r="B58" s="2">
        <v>350</v>
      </c>
      <c r="C58" s="2">
        <v>27.725245692405871</v>
      </c>
    </row>
    <row r="59" spans="1:3" ht="14.25" x14ac:dyDescent="0.25">
      <c r="A59" s="1">
        <v>44898.333333333336</v>
      </c>
      <c r="B59" s="2">
        <v>2000</v>
      </c>
      <c r="C59" s="2">
        <v>28.824609282030941</v>
      </c>
    </row>
    <row r="60" spans="1:3" ht="14.25" x14ac:dyDescent="0.25">
      <c r="A60" s="1">
        <v>44898.375</v>
      </c>
      <c r="B60" s="2">
        <v>2100</v>
      </c>
      <c r="C60" s="2">
        <v>29.013580790497645</v>
      </c>
    </row>
    <row r="61" spans="1:3" ht="14.25" x14ac:dyDescent="0.25">
      <c r="A61" s="1">
        <v>44898.416666666664</v>
      </c>
      <c r="B61" s="2">
        <v>1800</v>
      </c>
      <c r="C61" s="2">
        <v>27.408674959437537</v>
      </c>
    </row>
    <row r="62" spans="1:3" ht="14.25" x14ac:dyDescent="0.25">
      <c r="A62" s="1">
        <v>44898.458333333336</v>
      </c>
      <c r="B62" s="2">
        <v>1600</v>
      </c>
      <c r="C62" s="2">
        <v>27.741706351961124</v>
      </c>
    </row>
    <row r="63" spans="1:3" ht="14.25" x14ac:dyDescent="0.25">
      <c r="A63" s="1">
        <v>44898.5</v>
      </c>
      <c r="B63" s="2">
        <v>1250</v>
      </c>
      <c r="C63" s="2">
        <v>28.180327596701897</v>
      </c>
    </row>
    <row r="64" spans="1:3" ht="14.25" x14ac:dyDescent="0.25">
      <c r="A64" s="1">
        <v>44898.541666666664</v>
      </c>
      <c r="B64" s="2">
        <v>1200</v>
      </c>
      <c r="C64" s="2">
        <v>27.090466641442802</v>
      </c>
    </row>
    <row r="65" spans="1:3" ht="14.25" x14ac:dyDescent="0.25">
      <c r="A65" s="1">
        <v>44898.583333333336</v>
      </c>
      <c r="B65" s="2">
        <v>1175</v>
      </c>
      <c r="C65" s="2">
        <v>26.572899103209075</v>
      </c>
    </row>
    <row r="66" spans="1:3" ht="14.25" x14ac:dyDescent="0.25">
      <c r="A66" s="1">
        <v>44898.625</v>
      </c>
      <c r="B66" s="2">
        <v>1920</v>
      </c>
      <c r="C66" s="2">
        <v>27.485859751895244</v>
      </c>
    </row>
    <row r="67" spans="1:3" ht="14.25" x14ac:dyDescent="0.25">
      <c r="A67" s="1">
        <v>44898.666666666664</v>
      </c>
      <c r="B67" s="2">
        <v>500</v>
      </c>
      <c r="C67" s="2">
        <v>34.359297559157817</v>
      </c>
    </row>
    <row r="68" spans="1:3" ht="14.25" x14ac:dyDescent="0.25">
      <c r="A68" s="1">
        <v>44898.708333333336</v>
      </c>
      <c r="B68" s="2">
        <v>20</v>
      </c>
      <c r="C68" s="2">
        <v>0</v>
      </c>
    </row>
    <row r="69" spans="1:3" ht="14.25" x14ac:dyDescent="0.25">
      <c r="A69" s="1">
        <v>44898.75</v>
      </c>
      <c r="C69" s="2">
        <v>0</v>
      </c>
    </row>
    <row r="70" spans="1:3" ht="14.25" x14ac:dyDescent="0.25">
      <c r="A70" s="1">
        <v>44898.791666666664</v>
      </c>
      <c r="C70" s="2">
        <v>0</v>
      </c>
    </row>
    <row r="71" spans="1:3" ht="14.25" x14ac:dyDescent="0.25">
      <c r="A71" s="1">
        <v>44898.833333333336</v>
      </c>
      <c r="C71" s="2">
        <v>0</v>
      </c>
    </row>
    <row r="72" spans="1:3" ht="14.25" x14ac:dyDescent="0.25">
      <c r="A72" s="1">
        <v>44898.875</v>
      </c>
      <c r="C72" s="2">
        <v>0</v>
      </c>
    </row>
    <row r="73" spans="1:3" ht="14.25" x14ac:dyDescent="0.25">
      <c r="A73" s="1">
        <v>44898.916666666664</v>
      </c>
      <c r="C73" s="2">
        <v>0</v>
      </c>
    </row>
    <row r="74" spans="1:3" ht="14.25" x14ac:dyDescent="0.25">
      <c r="A74" s="1">
        <v>44898.958333333336</v>
      </c>
      <c r="C74" s="2">
        <v>0</v>
      </c>
    </row>
    <row r="75" spans="1:3" ht="14.25" x14ac:dyDescent="0.25">
      <c r="A75" s="1">
        <v>44899</v>
      </c>
      <c r="C75" s="2">
        <v>0</v>
      </c>
    </row>
    <row r="76" spans="1:3" ht="14.25" x14ac:dyDescent="0.25">
      <c r="A76" s="1">
        <v>44899.041666666664</v>
      </c>
      <c r="C76" s="2">
        <v>0</v>
      </c>
    </row>
    <row r="77" spans="1:3" ht="14.25" x14ac:dyDescent="0.25">
      <c r="A77" s="1">
        <v>44899.083333333336</v>
      </c>
      <c r="C77" s="2">
        <v>0</v>
      </c>
    </row>
    <row r="78" spans="1:3" ht="14.25" x14ac:dyDescent="0.25">
      <c r="A78" s="1">
        <v>44899.125</v>
      </c>
      <c r="C78" s="2">
        <v>0</v>
      </c>
    </row>
    <row r="79" spans="1:3" ht="14.25" x14ac:dyDescent="0.25">
      <c r="A79" s="1">
        <v>44899.166666666664</v>
      </c>
      <c r="C79" s="2">
        <v>0</v>
      </c>
    </row>
    <row r="80" spans="1:3" ht="14.25" x14ac:dyDescent="0.25">
      <c r="A80" s="1">
        <v>44899.208333333336</v>
      </c>
      <c r="C80" s="2">
        <v>0</v>
      </c>
    </row>
    <row r="81" spans="1:3" ht="14.25" x14ac:dyDescent="0.25">
      <c r="A81" s="1">
        <v>44899.25</v>
      </c>
      <c r="C81" s="2">
        <v>0</v>
      </c>
    </row>
    <row r="82" spans="1:3" ht="14.25" x14ac:dyDescent="0.25">
      <c r="A82" s="1">
        <v>44899.291666666664</v>
      </c>
      <c r="B82" s="2">
        <v>350</v>
      </c>
      <c r="C82" s="2">
        <v>27.810902031063321</v>
      </c>
    </row>
    <row r="83" spans="1:3" ht="14.25" x14ac:dyDescent="0.25">
      <c r="A83" s="1">
        <v>44899.333333333336</v>
      </c>
      <c r="B83" s="2">
        <v>2000</v>
      </c>
      <c r="C83" s="2">
        <v>29.428075978316109</v>
      </c>
    </row>
    <row r="84" spans="1:3" ht="14.25" x14ac:dyDescent="0.25">
      <c r="A84" s="1">
        <v>44899.375</v>
      </c>
      <c r="B84" s="2">
        <v>2100</v>
      </c>
      <c r="C84" s="2">
        <v>27.434116400732403</v>
      </c>
    </row>
    <row r="85" spans="1:3" ht="14.25" x14ac:dyDescent="0.25">
      <c r="A85" s="1">
        <v>44899.416666666664</v>
      </c>
      <c r="B85" s="2">
        <v>1800</v>
      </c>
      <c r="C85" s="2">
        <v>25.434825635366856</v>
      </c>
    </row>
    <row r="86" spans="1:3" ht="14.25" x14ac:dyDescent="0.25">
      <c r="A86" s="1">
        <v>44899.458333333336</v>
      </c>
      <c r="B86" s="2">
        <v>1600</v>
      </c>
      <c r="C86" s="2">
        <v>24.876772634018462</v>
      </c>
    </row>
    <row r="87" spans="1:3" ht="14.25" x14ac:dyDescent="0.25">
      <c r="A87" s="1">
        <v>44899.5</v>
      </c>
      <c r="B87" s="2">
        <v>1250</v>
      </c>
      <c r="C87" s="2">
        <v>23.994393463151169</v>
      </c>
    </row>
    <row r="88" spans="1:3" ht="14.25" x14ac:dyDescent="0.25">
      <c r="A88" s="1">
        <v>44899.541666666664</v>
      </c>
      <c r="B88" s="2">
        <v>1200</v>
      </c>
      <c r="C88" s="2">
        <v>24.89739650208551</v>
      </c>
    </row>
    <row r="89" spans="1:3" ht="14.25" x14ac:dyDescent="0.25">
      <c r="A89" s="1">
        <v>44899.583333333336</v>
      </c>
      <c r="B89" s="2">
        <v>1175</v>
      </c>
      <c r="C89" s="2">
        <v>26.455000000000005</v>
      </c>
    </row>
    <row r="90" spans="1:3" ht="14.25" x14ac:dyDescent="0.25">
      <c r="A90" s="1">
        <v>44899.625</v>
      </c>
      <c r="B90" s="2">
        <v>1920</v>
      </c>
      <c r="C90" s="2">
        <v>31.335000000000001</v>
      </c>
    </row>
    <row r="91" spans="1:3" ht="14.25" x14ac:dyDescent="0.25">
      <c r="A91" s="1">
        <v>44899.666666666664</v>
      </c>
      <c r="B91" s="2">
        <v>500</v>
      </c>
      <c r="C91" s="2">
        <v>41.688043665613336</v>
      </c>
    </row>
    <row r="92" spans="1:3" ht="14.25" x14ac:dyDescent="0.25">
      <c r="A92" s="1">
        <v>44899.708333333336</v>
      </c>
      <c r="B92" s="2">
        <v>20</v>
      </c>
      <c r="C92" s="2">
        <v>55.02</v>
      </c>
    </row>
    <row r="93" spans="1:3" ht="14.25" x14ac:dyDescent="0.25">
      <c r="A93" s="1">
        <v>44899.75</v>
      </c>
      <c r="C93" s="2">
        <v>0</v>
      </c>
    </row>
    <row r="94" spans="1:3" ht="14.25" x14ac:dyDescent="0.25">
      <c r="A94" s="1">
        <v>44899.791666666664</v>
      </c>
      <c r="C94" s="2">
        <v>0</v>
      </c>
    </row>
    <row r="95" spans="1:3" ht="14.25" x14ac:dyDescent="0.25">
      <c r="A95" s="1">
        <v>44899.833333333336</v>
      </c>
      <c r="C95" s="2">
        <v>0</v>
      </c>
    </row>
    <row r="96" spans="1:3" ht="14.25" x14ac:dyDescent="0.25">
      <c r="A96" s="1">
        <v>44899.875</v>
      </c>
      <c r="C96" s="2">
        <v>0</v>
      </c>
    </row>
    <row r="97" spans="1:3" ht="14.25" x14ac:dyDescent="0.25">
      <c r="A97" s="1">
        <v>44899.916666666664</v>
      </c>
      <c r="C97" s="2">
        <v>0</v>
      </c>
    </row>
    <row r="98" spans="1:3" ht="14.25" x14ac:dyDescent="0.25">
      <c r="A98" s="1">
        <v>44899.958333333336</v>
      </c>
      <c r="C98" s="2">
        <v>0</v>
      </c>
    </row>
    <row r="99" spans="1:3" ht="14.25" x14ac:dyDescent="0.25">
      <c r="A99" s="1">
        <v>44900</v>
      </c>
      <c r="C99" s="2">
        <v>0</v>
      </c>
    </row>
    <row r="100" spans="1:3" ht="14.25" x14ac:dyDescent="0.25">
      <c r="A100" s="1">
        <v>44900.041666666664</v>
      </c>
      <c r="C100" s="2">
        <v>0</v>
      </c>
    </row>
    <row r="101" spans="1:3" ht="14.25" x14ac:dyDescent="0.25">
      <c r="A101" s="1">
        <v>44900.083333333336</v>
      </c>
      <c r="C101" s="2">
        <v>0</v>
      </c>
    </row>
    <row r="102" spans="1:3" ht="14.25" x14ac:dyDescent="0.25">
      <c r="A102" s="1">
        <v>44900.125</v>
      </c>
      <c r="C10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3"/>
  <sheetViews>
    <sheetView workbookViewId="0">
      <selection activeCell="A2" sqref="A2"/>
    </sheetView>
  </sheetViews>
  <sheetFormatPr defaultRowHeight="15" x14ac:dyDescent="0.25"/>
  <cols>
    <col min="1" max="1" width="50" customWidth="1"/>
    <col min="2" max="2" width="14.7109375" customWidth="1"/>
    <col min="3" max="5" width="13.7109375" customWidth="1"/>
    <col min="6" max="6" width="32.7109375" customWidth="1"/>
    <col min="7" max="7" width="24.7109375" customWidth="1"/>
    <col min="8" max="9" width="14.7109375" customWidth="1"/>
    <col min="10" max="10" width="18.7109375" customWidth="1"/>
    <col min="11" max="12" width="7.7109375" customWidth="1"/>
    <col min="13" max="13" width="18.7109375" customWidth="1"/>
  </cols>
  <sheetData>
    <row r="1" spans="1:13" ht="14.2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ht="14.25" x14ac:dyDescent="0.25">
      <c r="A2" t="s">
        <v>3</v>
      </c>
      <c r="G2" s="3">
        <f>SUM(G3:G103)</f>
        <v>1112</v>
      </c>
    </row>
    <row r="3" spans="1:13" ht="14.25" x14ac:dyDescent="0.25">
      <c r="A3" s="1">
        <v>44896</v>
      </c>
      <c r="G3" s="3">
        <v>0</v>
      </c>
    </row>
    <row r="4" spans="1:13" ht="14.25" x14ac:dyDescent="0.25">
      <c r="A4" s="1">
        <v>44896.041666666664</v>
      </c>
      <c r="G4" s="3">
        <v>0</v>
      </c>
    </row>
    <row r="5" spans="1:13" ht="14.25" x14ac:dyDescent="0.25">
      <c r="A5" s="1">
        <v>44896.083333333336</v>
      </c>
      <c r="G5" s="3">
        <v>0</v>
      </c>
    </row>
    <row r="6" spans="1:13" ht="14.25" x14ac:dyDescent="0.25">
      <c r="A6" s="1">
        <v>44896.125</v>
      </c>
      <c r="G6" s="3">
        <v>0</v>
      </c>
    </row>
    <row r="7" spans="1:13" ht="14.25" x14ac:dyDescent="0.25">
      <c r="A7" s="1">
        <v>44896.166666666664</v>
      </c>
      <c r="G7" s="3">
        <v>0</v>
      </c>
    </row>
    <row r="8" spans="1:13" ht="14.25" x14ac:dyDescent="0.25">
      <c r="A8" s="1">
        <v>44896.208333333336</v>
      </c>
      <c r="G8" s="3">
        <v>0</v>
      </c>
    </row>
    <row r="9" spans="1:13" ht="14.25" x14ac:dyDescent="0.25">
      <c r="A9" s="1">
        <v>44896.25</v>
      </c>
      <c r="G9" s="3">
        <v>0</v>
      </c>
    </row>
    <row r="10" spans="1:13" ht="14.25" x14ac:dyDescent="0.25">
      <c r="A10" s="1">
        <v>44896.291666666664</v>
      </c>
      <c r="G10" s="3">
        <v>7</v>
      </c>
    </row>
    <row r="11" spans="1:13" ht="14.25" x14ac:dyDescent="0.25">
      <c r="A11" s="1">
        <v>44896.333333333336</v>
      </c>
      <c r="G11" s="3">
        <v>45</v>
      </c>
    </row>
    <row r="12" spans="1:13" ht="14.25" x14ac:dyDescent="0.25">
      <c r="A12" s="1">
        <v>44896.375</v>
      </c>
      <c r="G12" s="3">
        <v>47</v>
      </c>
    </row>
    <row r="13" spans="1:13" ht="14.25" x14ac:dyDescent="0.25">
      <c r="A13" s="1">
        <v>44896.416666666664</v>
      </c>
      <c r="G13" s="3">
        <v>35</v>
      </c>
    </row>
    <row r="14" spans="1:13" ht="14.25" x14ac:dyDescent="0.25">
      <c r="A14" s="1">
        <v>44896.458333333336</v>
      </c>
      <c r="G14" s="3">
        <v>30</v>
      </c>
    </row>
    <row r="15" spans="1:13" ht="14.25" x14ac:dyDescent="0.25">
      <c r="A15" s="1">
        <v>44896.5</v>
      </c>
      <c r="G15" s="3">
        <v>20</v>
      </c>
    </row>
    <row r="16" spans="1:13" ht="14.25" x14ac:dyDescent="0.25">
      <c r="A16" s="1">
        <v>44896.541666666664</v>
      </c>
      <c r="G16" s="3">
        <v>20</v>
      </c>
    </row>
    <row r="17" spans="1:7" ht="14.25" x14ac:dyDescent="0.25">
      <c r="A17" s="1">
        <v>44896.583333333336</v>
      </c>
      <c r="G17" s="3">
        <v>28</v>
      </c>
    </row>
    <row r="18" spans="1:7" ht="14.25" x14ac:dyDescent="0.25">
      <c r="A18" s="1">
        <v>44896.625</v>
      </c>
      <c r="G18" s="3">
        <v>28</v>
      </c>
    </row>
    <row r="19" spans="1:7" ht="14.25" x14ac:dyDescent="0.25">
      <c r="A19" s="1">
        <v>44896.666666666664</v>
      </c>
      <c r="G19" s="3">
        <v>15</v>
      </c>
    </row>
    <row r="20" spans="1:7" ht="14.25" x14ac:dyDescent="0.25">
      <c r="A20" s="1">
        <v>44896.708333333336</v>
      </c>
      <c r="G20" s="3">
        <v>3</v>
      </c>
    </row>
    <row r="21" spans="1:7" ht="14.25" x14ac:dyDescent="0.25">
      <c r="A21" s="1">
        <v>44896.75</v>
      </c>
      <c r="G21" s="3">
        <v>0</v>
      </c>
    </row>
    <row r="22" spans="1:7" ht="14.25" x14ac:dyDescent="0.25">
      <c r="A22" s="1">
        <v>44896.791666666664</v>
      </c>
      <c r="G22" s="3">
        <v>0</v>
      </c>
    </row>
    <row r="23" spans="1:7" ht="14.25" x14ac:dyDescent="0.25">
      <c r="A23" s="1">
        <v>44896.833333333336</v>
      </c>
      <c r="G23" s="3">
        <v>0</v>
      </c>
    </row>
    <row r="24" spans="1:7" ht="14.25" x14ac:dyDescent="0.25">
      <c r="A24" s="1">
        <v>44896.875</v>
      </c>
      <c r="G24" s="3">
        <v>0</v>
      </c>
    </row>
    <row r="25" spans="1:7" ht="14.25" x14ac:dyDescent="0.25">
      <c r="A25" s="1">
        <v>44896.916666666664</v>
      </c>
      <c r="G25" s="3">
        <v>0</v>
      </c>
    </row>
    <row r="26" spans="1:7" ht="14.25" x14ac:dyDescent="0.25">
      <c r="A26" s="1">
        <v>44896.958333333336</v>
      </c>
      <c r="G26" s="3">
        <v>0</v>
      </c>
    </row>
    <row r="27" spans="1:7" ht="14.25" x14ac:dyDescent="0.25">
      <c r="A27" s="1">
        <v>44897</v>
      </c>
      <c r="G27" s="3">
        <v>0</v>
      </c>
    </row>
    <row r="28" spans="1:7" ht="14.25" x14ac:dyDescent="0.25">
      <c r="A28" s="1">
        <v>44897.041666666664</v>
      </c>
      <c r="G28" s="3">
        <v>0</v>
      </c>
    </row>
    <row r="29" spans="1:7" ht="14.25" x14ac:dyDescent="0.25">
      <c r="A29" s="1">
        <v>44897.083333333336</v>
      </c>
      <c r="G29" s="3">
        <v>0</v>
      </c>
    </row>
    <row r="30" spans="1:7" ht="14.25" x14ac:dyDescent="0.25">
      <c r="A30" s="1">
        <v>44897.125</v>
      </c>
      <c r="G30" s="3">
        <v>0</v>
      </c>
    </row>
    <row r="31" spans="1:7" ht="14.25" x14ac:dyDescent="0.25">
      <c r="A31" s="1">
        <v>44897.166666666664</v>
      </c>
      <c r="G31" s="3">
        <v>0</v>
      </c>
    </row>
    <row r="32" spans="1:7" ht="14.25" x14ac:dyDescent="0.25">
      <c r="A32" s="1">
        <v>44897.208333333336</v>
      </c>
      <c r="G32" s="3">
        <v>0</v>
      </c>
    </row>
    <row r="33" spans="1:7" ht="14.25" x14ac:dyDescent="0.25">
      <c r="A33" s="1">
        <v>44897.25</v>
      </c>
      <c r="G33" s="3">
        <v>0</v>
      </c>
    </row>
    <row r="34" spans="1:7" ht="14.25" x14ac:dyDescent="0.25">
      <c r="A34" s="1">
        <v>44897.291666666664</v>
      </c>
      <c r="G34" s="3">
        <v>0</v>
      </c>
    </row>
    <row r="35" spans="1:7" ht="14.25" x14ac:dyDescent="0.25">
      <c r="A35" s="1">
        <v>44897.333333333336</v>
      </c>
      <c r="G35" s="3">
        <v>7</v>
      </c>
    </row>
    <row r="36" spans="1:7" ht="14.25" x14ac:dyDescent="0.25">
      <c r="A36" s="1">
        <v>44897.375</v>
      </c>
      <c r="G36" s="3">
        <v>45</v>
      </c>
    </row>
    <row r="37" spans="1:7" ht="14.25" x14ac:dyDescent="0.25">
      <c r="A37" s="1">
        <v>44897.416666666664</v>
      </c>
      <c r="G37" s="3">
        <v>47</v>
      </c>
    </row>
    <row r="38" spans="1:7" ht="14.25" x14ac:dyDescent="0.25">
      <c r="A38" s="1">
        <v>44897.458333333336</v>
      </c>
      <c r="G38" s="3">
        <v>35</v>
      </c>
    </row>
    <row r="39" spans="1:7" ht="14.25" x14ac:dyDescent="0.25">
      <c r="A39" s="1">
        <v>44897.5</v>
      </c>
      <c r="G39" s="3">
        <v>30</v>
      </c>
    </row>
    <row r="40" spans="1:7" ht="14.25" x14ac:dyDescent="0.25">
      <c r="A40" s="1">
        <v>44897.541666666664</v>
      </c>
      <c r="G40" s="3">
        <v>20</v>
      </c>
    </row>
    <row r="41" spans="1:7" ht="14.25" x14ac:dyDescent="0.25">
      <c r="A41" s="1">
        <v>44897.583333333336</v>
      </c>
      <c r="G41" s="3">
        <v>20</v>
      </c>
    </row>
    <row r="42" spans="1:7" ht="14.25" x14ac:dyDescent="0.25">
      <c r="A42" s="1">
        <v>44897.625</v>
      </c>
      <c r="G42" s="3">
        <v>28</v>
      </c>
    </row>
    <row r="43" spans="1:7" ht="14.25" x14ac:dyDescent="0.25">
      <c r="A43" s="1">
        <v>44897.666666666664</v>
      </c>
      <c r="G43" s="3">
        <v>28</v>
      </c>
    </row>
    <row r="44" spans="1:7" ht="14.25" x14ac:dyDescent="0.25">
      <c r="A44" s="1">
        <v>44897.708333333336</v>
      </c>
      <c r="G44" s="3">
        <v>15</v>
      </c>
    </row>
    <row r="45" spans="1:7" ht="14.25" x14ac:dyDescent="0.25">
      <c r="A45" s="1">
        <v>44897.75</v>
      </c>
      <c r="G45" s="3">
        <v>3</v>
      </c>
    </row>
    <row r="46" spans="1:7" ht="14.25" x14ac:dyDescent="0.25">
      <c r="A46" s="1">
        <v>44897.791666666664</v>
      </c>
      <c r="G46" s="3">
        <v>0</v>
      </c>
    </row>
    <row r="47" spans="1:7" ht="14.25" x14ac:dyDescent="0.25">
      <c r="A47" s="1">
        <v>44897.833333333336</v>
      </c>
      <c r="G47" s="3">
        <v>0</v>
      </c>
    </row>
    <row r="48" spans="1:7" ht="14.25" x14ac:dyDescent="0.25">
      <c r="A48" s="1">
        <v>44897.875</v>
      </c>
      <c r="G48" s="3">
        <v>0</v>
      </c>
    </row>
    <row r="49" spans="1:7" ht="14.25" x14ac:dyDescent="0.25">
      <c r="A49" s="1">
        <v>44897.916666666664</v>
      </c>
      <c r="G49" s="3">
        <v>0</v>
      </c>
    </row>
    <row r="50" spans="1:7" ht="14.25" x14ac:dyDescent="0.25">
      <c r="A50" s="1">
        <v>44897.958333333336</v>
      </c>
      <c r="G50" s="3">
        <v>0</v>
      </c>
    </row>
    <row r="51" spans="1:7" ht="14.25" x14ac:dyDescent="0.25">
      <c r="A51" s="1">
        <v>44898</v>
      </c>
      <c r="G51" s="3">
        <v>0</v>
      </c>
    </row>
    <row r="52" spans="1:7" ht="14.25" x14ac:dyDescent="0.25">
      <c r="A52" s="1">
        <v>44898.041666666664</v>
      </c>
      <c r="G52" s="3">
        <v>0</v>
      </c>
    </row>
    <row r="53" spans="1:7" ht="14.25" x14ac:dyDescent="0.25">
      <c r="A53" s="1">
        <v>44898.083333333336</v>
      </c>
      <c r="G53" s="3">
        <v>0</v>
      </c>
    </row>
    <row r="54" spans="1:7" ht="14.25" x14ac:dyDescent="0.25">
      <c r="A54" s="1">
        <v>44898.125</v>
      </c>
      <c r="G54" s="3">
        <v>0</v>
      </c>
    </row>
    <row r="55" spans="1:7" ht="14.25" x14ac:dyDescent="0.25">
      <c r="A55" s="1">
        <v>44898.166666666664</v>
      </c>
      <c r="G55" s="3">
        <v>0</v>
      </c>
    </row>
    <row r="56" spans="1:7" ht="14.25" x14ac:dyDescent="0.25">
      <c r="A56" s="1">
        <v>44898.208333333336</v>
      </c>
      <c r="G56" s="3">
        <v>0</v>
      </c>
    </row>
    <row r="57" spans="1:7" ht="14.25" x14ac:dyDescent="0.25">
      <c r="A57" s="1">
        <v>44898.25</v>
      </c>
      <c r="G57" s="3">
        <v>0</v>
      </c>
    </row>
    <row r="58" spans="1:7" ht="14.25" x14ac:dyDescent="0.25">
      <c r="A58" s="1">
        <v>44898.291666666664</v>
      </c>
      <c r="G58" s="3">
        <v>7</v>
      </c>
    </row>
    <row r="59" spans="1:7" ht="14.25" x14ac:dyDescent="0.25">
      <c r="A59" s="1">
        <v>44898.333333333336</v>
      </c>
      <c r="G59" s="3">
        <v>45</v>
      </c>
    </row>
    <row r="60" spans="1:7" ht="14.25" x14ac:dyDescent="0.25">
      <c r="A60" s="1">
        <v>44898.375</v>
      </c>
      <c r="G60" s="3">
        <v>47</v>
      </c>
    </row>
    <row r="61" spans="1:7" ht="14.25" x14ac:dyDescent="0.25">
      <c r="A61" s="1">
        <v>44898.416666666664</v>
      </c>
      <c r="G61" s="3">
        <v>35</v>
      </c>
    </row>
    <row r="62" spans="1:7" ht="14.25" x14ac:dyDescent="0.25">
      <c r="A62" s="1">
        <v>44898.458333333336</v>
      </c>
      <c r="G62" s="3">
        <v>30</v>
      </c>
    </row>
    <row r="63" spans="1:7" ht="14.25" x14ac:dyDescent="0.25">
      <c r="A63" s="1">
        <v>44898.5</v>
      </c>
      <c r="G63" s="3">
        <v>20</v>
      </c>
    </row>
    <row r="64" spans="1:7" ht="14.25" x14ac:dyDescent="0.25">
      <c r="A64" s="1">
        <v>44898.541666666664</v>
      </c>
      <c r="G64" s="3">
        <v>20</v>
      </c>
    </row>
    <row r="65" spans="1:7" ht="14.25" x14ac:dyDescent="0.25">
      <c r="A65" s="1">
        <v>44898.583333333336</v>
      </c>
      <c r="G65" s="3">
        <v>28</v>
      </c>
    </row>
    <row r="66" spans="1:7" ht="14.25" x14ac:dyDescent="0.25">
      <c r="A66" s="1">
        <v>44898.625</v>
      </c>
      <c r="G66" s="3">
        <v>28</v>
      </c>
    </row>
    <row r="67" spans="1:7" ht="14.25" x14ac:dyDescent="0.25">
      <c r="A67" s="1">
        <v>44898.666666666664</v>
      </c>
      <c r="G67" s="3">
        <v>15</v>
      </c>
    </row>
    <row r="68" spans="1:7" ht="14.25" x14ac:dyDescent="0.25">
      <c r="A68" s="1">
        <v>44898.708333333336</v>
      </c>
      <c r="G68" s="3">
        <v>3</v>
      </c>
    </row>
    <row r="69" spans="1:7" ht="14.25" x14ac:dyDescent="0.25">
      <c r="A69" s="1">
        <v>44898.75</v>
      </c>
      <c r="G69" s="3">
        <v>0</v>
      </c>
    </row>
    <row r="70" spans="1:7" ht="14.25" x14ac:dyDescent="0.25">
      <c r="A70" s="1">
        <v>44898.791666666664</v>
      </c>
      <c r="G70" s="3">
        <v>0</v>
      </c>
    </row>
    <row r="71" spans="1:7" ht="14.25" x14ac:dyDescent="0.25">
      <c r="A71" s="1">
        <v>44898.833333333336</v>
      </c>
      <c r="G71" s="3">
        <v>0</v>
      </c>
    </row>
    <row r="72" spans="1:7" ht="14.25" x14ac:dyDescent="0.25">
      <c r="A72" s="1">
        <v>44898.875</v>
      </c>
      <c r="G72" s="3">
        <v>0</v>
      </c>
    </row>
    <row r="73" spans="1:7" ht="14.25" x14ac:dyDescent="0.25">
      <c r="A73" s="1">
        <v>44898.916666666664</v>
      </c>
      <c r="G73" s="3">
        <v>0</v>
      </c>
    </row>
    <row r="74" spans="1:7" ht="14.25" x14ac:dyDescent="0.25">
      <c r="A74" s="1">
        <v>44898.958333333336</v>
      </c>
      <c r="G74" s="3">
        <v>0</v>
      </c>
    </row>
    <row r="75" spans="1:7" ht="14.25" x14ac:dyDescent="0.25">
      <c r="A75" s="1">
        <v>44899</v>
      </c>
      <c r="G75" s="3">
        <v>0</v>
      </c>
    </row>
    <row r="76" spans="1:7" ht="14.25" x14ac:dyDescent="0.25">
      <c r="A76" s="1">
        <v>44899.041666666664</v>
      </c>
      <c r="G76" s="3">
        <v>0</v>
      </c>
    </row>
    <row r="77" spans="1:7" ht="14.25" x14ac:dyDescent="0.25">
      <c r="A77" s="1">
        <v>44899.083333333336</v>
      </c>
      <c r="G77" s="3">
        <v>0</v>
      </c>
    </row>
    <row r="78" spans="1:7" ht="14.25" x14ac:dyDescent="0.25">
      <c r="A78" s="1">
        <v>44899.125</v>
      </c>
      <c r="G78" s="3">
        <v>0</v>
      </c>
    </row>
    <row r="79" spans="1:7" ht="14.25" x14ac:dyDescent="0.25">
      <c r="A79" s="1">
        <v>44899.166666666664</v>
      </c>
      <c r="G79" s="3">
        <v>0</v>
      </c>
    </row>
    <row r="80" spans="1:7" ht="14.25" x14ac:dyDescent="0.25">
      <c r="A80" s="1">
        <v>44899.208333333336</v>
      </c>
      <c r="G80" s="3">
        <v>0</v>
      </c>
    </row>
    <row r="81" spans="1:7" ht="14.25" x14ac:dyDescent="0.25">
      <c r="A81" s="1">
        <v>44899.25</v>
      </c>
      <c r="G81" s="3">
        <v>0</v>
      </c>
    </row>
    <row r="82" spans="1:7" ht="14.25" x14ac:dyDescent="0.25">
      <c r="A82" s="1">
        <v>44899.291666666664</v>
      </c>
      <c r="G82" s="3">
        <v>7</v>
      </c>
    </row>
    <row r="83" spans="1:7" ht="14.25" x14ac:dyDescent="0.25">
      <c r="A83" s="1">
        <v>44899.333333333336</v>
      </c>
      <c r="G83" s="3">
        <v>45</v>
      </c>
    </row>
    <row r="84" spans="1:7" ht="14.25" x14ac:dyDescent="0.25">
      <c r="A84" s="1">
        <v>44899.375</v>
      </c>
      <c r="G84" s="3">
        <v>47</v>
      </c>
    </row>
    <row r="85" spans="1:7" ht="14.25" x14ac:dyDescent="0.25">
      <c r="A85" s="1">
        <v>44899.416666666664</v>
      </c>
      <c r="G85" s="3">
        <v>35</v>
      </c>
    </row>
    <row r="86" spans="1:7" ht="14.25" x14ac:dyDescent="0.25">
      <c r="A86" s="1">
        <v>44899.458333333336</v>
      </c>
      <c r="G86" s="3">
        <v>30</v>
      </c>
    </row>
    <row r="87" spans="1:7" ht="14.25" x14ac:dyDescent="0.25">
      <c r="A87" s="1">
        <v>44899.5</v>
      </c>
      <c r="G87" s="3">
        <v>20</v>
      </c>
    </row>
    <row r="88" spans="1:7" ht="14.25" x14ac:dyDescent="0.25">
      <c r="A88" s="1">
        <v>44899.541666666664</v>
      </c>
      <c r="G88" s="3">
        <v>20</v>
      </c>
    </row>
    <row r="89" spans="1:7" ht="14.25" x14ac:dyDescent="0.25">
      <c r="A89" s="1">
        <v>44899.583333333336</v>
      </c>
      <c r="G89" s="3">
        <v>28</v>
      </c>
    </row>
    <row r="90" spans="1:7" ht="14.25" x14ac:dyDescent="0.25">
      <c r="A90" s="1">
        <v>44899.625</v>
      </c>
      <c r="G90" s="3">
        <v>28</v>
      </c>
    </row>
    <row r="91" spans="1:7" ht="14.25" x14ac:dyDescent="0.25">
      <c r="A91" s="1">
        <v>44899.666666666664</v>
      </c>
      <c r="G91" s="3">
        <v>15</v>
      </c>
    </row>
    <row r="92" spans="1:7" ht="14.25" x14ac:dyDescent="0.25">
      <c r="A92" s="1">
        <v>44899.708333333336</v>
      </c>
      <c r="G92" s="3">
        <v>3</v>
      </c>
    </row>
    <row r="93" spans="1:7" ht="14.25" x14ac:dyDescent="0.25">
      <c r="A93" s="1">
        <v>44899.75</v>
      </c>
      <c r="G93" s="3">
        <v>0</v>
      </c>
    </row>
    <row r="94" spans="1:7" ht="14.25" x14ac:dyDescent="0.25">
      <c r="A94" s="1">
        <v>44899.791666666664</v>
      </c>
      <c r="G94" s="3">
        <v>0</v>
      </c>
    </row>
    <row r="95" spans="1:7" ht="14.25" x14ac:dyDescent="0.25">
      <c r="A95" s="1">
        <v>44899.833333333336</v>
      </c>
      <c r="G95" s="3">
        <v>0</v>
      </c>
    </row>
    <row r="96" spans="1:7" ht="14.25" x14ac:dyDescent="0.25">
      <c r="A96" s="1">
        <v>44899.875</v>
      </c>
      <c r="G96" s="3">
        <v>0</v>
      </c>
    </row>
    <row r="97" spans="1:7" ht="14.25" x14ac:dyDescent="0.25">
      <c r="A97" s="1">
        <v>44899.916666666664</v>
      </c>
      <c r="G97" s="3">
        <v>0</v>
      </c>
    </row>
    <row r="98" spans="1:7" ht="14.25" x14ac:dyDescent="0.25">
      <c r="A98" s="1">
        <v>44899.958333333336</v>
      </c>
      <c r="G98" s="3">
        <v>0</v>
      </c>
    </row>
    <row r="99" spans="1:7" ht="14.25" x14ac:dyDescent="0.25">
      <c r="A99" s="1">
        <v>44900</v>
      </c>
      <c r="G99" s="3">
        <v>0</v>
      </c>
    </row>
    <row r="100" spans="1:7" ht="14.25" x14ac:dyDescent="0.25">
      <c r="A100" s="1">
        <v>44900.041666666664</v>
      </c>
      <c r="G100" s="3">
        <v>0</v>
      </c>
    </row>
    <row r="101" spans="1:7" ht="14.25" x14ac:dyDescent="0.25">
      <c r="A101" s="1">
        <v>44900.083333333336</v>
      </c>
      <c r="G101" s="3">
        <v>0</v>
      </c>
    </row>
    <row r="102" spans="1:7" ht="14.25" x14ac:dyDescent="0.25">
      <c r="A102" s="1">
        <v>44900.125</v>
      </c>
      <c r="G102" s="3">
        <v>0</v>
      </c>
    </row>
    <row r="103" spans="1:7" ht="14.25" x14ac:dyDescent="0.25">
      <c r="A103" s="1">
        <v>44900.166666666664</v>
      </c>
      <c r="G10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05"/>
  <sheetViews>
    <sheetView workbookViewId="0">
      <selection activeCell="D11" sqref="D11"/>
    </sheetView>
  </sheetViews>
  <sheetFormatPr defaultRowHeight="15" outlineLevelRow="3" x14ac:dyDescent="0.25"/>
  <cols>
    <col min="1" max="1" width="21.7109375" customWidth="1"/>
    <col min="2" max="2" width="9.7109375" customWidth="1"/>
    <col min="3" max="3" width="13.7109375" customWidth="1"/>
    <col min="4" max="4" width="14.7109375" customWidth="1"/>
    <col min="5" max="5" width="13.7109375" customWidth="1"/>
    <col min="6" max="6" width="20.7109375" customWidth="1"/>
    <col min="7" max="10" width="35.7109375" customWidth="1"/>
  </cols>
  <sheetData>
    <row r="1" spans="1:10" ht="14.25" outlineLevel="3" x14ac:dyDescent="0.25">
      <c r="A1" s="15" t="s">
        <v>16</v>
      </c>
      <c r="B1" s="15" t="s">
        <v>17</v>
      </c>
      <c r="C1" s="8" t="s">
        <v>18</v>
      </c>
      <c r="D1" s="8" t="s">
        <v>18</v>
      </c>
      <c r="E1" s="8" t="s">
        <v>18</v>
      </c>
      <c r="F1" s="8" t="s">
        <v>18</v>
      </c>
      <c r="G1" s="4" t="s">
        <v>19</v>
      </c>
      <c r="H1" s="4" t="s">
        <v>19</v>
      </c>
      <c r="I1" s="4" t="s">
        <v>19</v>
      </c>
      <c r="J1" s="4" t="s">
        <v>19</v>
      </c>
    </row>
    <row r="2" spans="1:10" ht="14.25" outlineLevel="3" x14ac:dyDescent="0.25">
      <c r="A2" s="16"/>
      <c r="B2" s="16"/>
      <c r="C2" s="8" t="s">
        <v>18</v>
      </c>
      <c r="D2" s="8" t="s">
        <v>18</v>
      </c>
      <c r="E2" s="8" t="s">
        <v>18</v>
      </c>
      <c r="F2" s="8" t="s">
        <v>18</v>
      </c>
      <c r="G2" s="4" t="s">
        <v>20</v>
      </c>
      <c r="H2" s="4" t="s">
        <v>20</v>
      </c>
      <c r="I2" s="4" t="s">
        <v>20</v>
      </c>
      <c r="J2" s="4" t="s">
        <v>20</v>
      </c>
    </row>
    <row r="3" spans="1:10" ht="14.25" x14ac:dyDescent="0.25">
      <c r="A3" s="16"/>
      <c r="B3" s="16"/>
      <c r="C3" s="8" t="s">
        <v>21</v>
      </c>
      <c r="D3" s="8" t="s">
        <v>22</v>
      </c>
      <c r="E3" s="8" t="s">
        <v>23</v>
      </c>
      <c r="F3" s="8" t="s">
        <v>24</v>
      </c>
      <c r="G3" s="4" t="s">
        <v>21</v>
      </c>
      <c r="H3" s="4" t="s">
        <v>22</v>
      </c>
      <c r="I3" s="4" t="s">
        <v>23</v>
      </c>
      <c r="J3" s="4" t="s">
        <v>24</v>
      </c>
    </row>
    <row r="4" spans="1:10" ht="14.25" x14ac:dyDescent="0.25">
      <c r="A4" s="6" t="s">
        <v>18</v>
      </c>
      <c r="B4" s="6" t="s">
        <v>25</v>
      </c>
      <c r="C4" s="10">
        <f>SUM(C5:C104)</f>
        <v>1112</v>
      </c>
      <c r="D4" s="9">
        <f>SUM(D5:D94)</f>
        <v>-55660</v>
      </c>
      <c r="E4" s="9">
        <v>50.207656249999992</v>
      </c>
      <c r="F4" s="9">
        <v>17.326679505176575</v>
      </c>
      <c r="G4" s="9">
        <f>SUM(G5:G94)</f>
        <v>1112</v>
      </c>
      <c r="H4" s="9">
        <f>SUM(H5:H94)</f>
        <v>-55660</v>
      </c>
      <c r="I4" s="9">
        <v>50.207656249999992</v>
      </c>
      <c r="J4" s="9">
        <v>17.326679505176575</v>
      </c>
    </row>
    <row r="5" spans="1:10" ht="14.25" outlineLevel="2" x14ac:dyDescent="0.25">
      <c r="A5" s="7">
        <v>44896</v>
      </c>
      <c r="B5" s="5" t="s">
        <v>26</v>
      </c>
      <c r="C5" s="12">
        <f>G5</f>
        <v>0</v>
      </c>
      <c r="D5" s="11"/>
      <c r="E5" s="11">
        <v>61.237499999999997</v>
      </c>
      <c r="F5" s="11">
        <v>0</v>
      </c>
      <c r="G5" s="12">
        <v>0</v>
      </c>
      <c r="H5" s="13">
        <f>D5</f>
        <v>0</v>
      </c>
      <c r="I5" s="11">
        <v>61.237499999999997</v>
      </c>
      <c r="J5" s="11">
        <v>0</v>
      </c>
    </row>
    <row r="6" spans="1:10" ht="14.25" outlineLevel="2" x14ac:dyDescent="0.25">
      <c r="A6" s="7">
        <v>44896.041666666664</v>
      </c>
      <c r="B6" s="5" t="s">
        <v>26</v>
      </c>
      <c r="C6" s="14">
        <f t="shared" ref="C6:C69" si="0">G6</f>
        <v>0</v>
      </c>
      <c r="D6" s="13"/>
      <c r="E6" s="13">
        <v>56.6175</v>
      </c>
      <c r="F6" s="13">
        <v>0</v>
      </c>
      <c r="G6" s="14">
        <v>0</v>
      </c>
      <c r="H6" s="13">
        <f t="shared" ref="H6:H12" si="1">D6</f>
        <v>0</v>
      </c>
      <c r="I6" s="13">
        <v>56.6175</v>
      </c>
      <c r="J6" s="13">
        <v>0</v>
      </c>
    </row>
    <row r="7" spans="1:10" ht="14.25" outlineLevel="2" x14ac:dyDescent="0.25">
      <c r="A7" s="7">
        <v>44896.083333333336</v>
      </c>
      <c r="B7" s="5" t="s">
        <v>26</v>
      </c>
      <c r="C7" s="12">
        <f t="shared" si="0"/>
        <v>0</v>
      </c>
      <c r="D7" s="11"/>
      <c r="E7" s="11">
        <v>52.9375</v>
      </c>
      <c r="F7" s="11">
        <v>0</v>
      </c>
      <c r="G7" s="12">
        <v>0</v>
      </c>
      <c r="H7" s="13">
        <f t="shared" si="1"/>
        <v>0</v>
      </c>
      <c r="I7" s="11">
        <v>52.9375</v>
      </c>
      <c r="J7" s="11">
        <v>0</v>
      </c>
    </row>
    <row r="8" spans="1:10" ht="14.25" outlineLevel="2" x14ac:dyDescent="0.25">
      <c r="A8" s="7">
        <v>44896.125</v>
      </c>
      <c r="B8" s="5" t="s">
        <v>26</v>
      </c>
      <c r="C8" s="14">
        <f t="shared" si="0"/>
        <v>0</v>
      </c>
      <c r="D8" s="13"/>
      <c r="E8" s="13">
        <v>53.497500000000002</v>
      </c>
      <c r="F8" s="13">
        <v>0</v>
      </c>
      <c r="G8" s="14">
        <v>0</v>
      </c>
      <c r="H8" s="13">
        <f t="shared" si="1"/>
        <v>0</v>
      </c>
      <c r="I8" s="13">
        <v>53.497500000000002</v>
      </c>
      <c r="J8" s="13">
        <v>0</v>
      </c>
    </row>
    <row r="9" spans="1:10" ht="14.25" outlineLevel="2" x14ac:dyDescent="0.25">
      <c r="A9" s="7">
        <v>44896.166666666664</v>
      </c>
      <c r="B9" s="5" t="s">
        <v>26</v>
      </c>
      <c r="C9" s="12">
        <f t="shared" si="0"/>
        <v>0</v>
      </c>
      <c r="D9" s="11"/>
      <c r="E9" s="11">
        <v>52.002499999999998</v>
      </c>
      <c r="F9" s="11">
        <v>0</v>
      </c>
      <c r="G9" s="12">
        <v>0</v>
      </c>
      <c r="H9" s="13">
        <f t="shared" si="1"/>
        <v>0</v>
      </c>
      <c r="I9" s="11">
        <v>52.002499999999998</v>
      </c>
      <c r="J9" s="11">
        <v>0</v>
      </c>
    </row>
    <row r="10" spans="1:10" ht="14.25" outlineLevel="2" x14ac:dyDescent="0.25">
      <c r="A10" s="7">
        <v>44896.208333333336</v>
      </c>
      <c r="B10" s="5" t="s">
        <v>26</v>
      </c>
      <c r="C10" s="14">
        <f t="shared" si="0"/>
        <v>0</v>
      </c>
      <c r="D10" s="13"/>
      <c r="E10" s="13">
        <v>67.412500000000009</v>
      </c>
      <c r="F10" s="13">
        <v>0</v>
      </c>
      <c r="G10" s="14">
        <v>0</v>
      </c>
      <c r="H10" s="13">
        <f t="shared" si="1"/>
        <v>0</v>
      </c>
      <c r="I10" s="13">
        <v>67.412500000000009</v>
      </c>
      <c r="J10" s="13">
        <v>0</v>
      </c>
    </row>
    <row r="11" spans="1:10" ht="14.25" outlineLevel="2" x14ac:dyDescent="0.25">
      <c r="A11" s="7">
        <v>44896.25</v>
      </c>
      <c r="B11" s="5" t="s">
        <v>26</v>
      </c>
      <c r="C11" s="12">
        <f t="shared" si="0"/>
        <v>0</v>
      </c>
      <c r="D11" s="11"/>
      <c r="E11" s="11">
        <v>147.9425</v>
      </c>
      <c r="F11" s="11">
        <v>0</v>
      </c>
      <c r="G11" s="12">
        <v>0</v>
      </c>
      <c r="H11" s="13">
        <f t="shared" si="1"/>
        <v>0</v>
      </c>
      <c r="I11" s="11">
        <v>147.9425</v>
      </c>
      <c r="J11" s="11">
        <v>0</v>
      </c>
    </row>
    <row r="12" spans="1:10" ht="14.25" outlineLevel="2" x14ac:dyDescent="0.25">
      <c r="A12" s="7">
        <v>44896.291666666664</v>
      </c>
      <c r="B12" s="5" t="s">
        <v>26</v>
      </c>
      <c r="C12" s="14">
        <f t="shared" si="0"/>
        <v>7</v>
      </c>
      <c r="D12" s="13">
        <v>-350</v>
      </c>
      <c r="E12" s="13">
        <v>57.69</v>
      </c>
      <c r="F12" s="13">
        <v>55.012312263805917</v>
      </c>
      <c r="G12" s="14">
        <v>7</v>
      </c>
      <c r="H12" s="13">
        <f t="shared" si="1"/>
        <v>-350</v>
      </c>
      <c r="I12" s="13">
        <v>57.69</v>
      </c>
      <c r="J12" s="13">
        <v>55.012312263805917</v>
      </c>
    </row>
    <row r="13" spans="1:10" ht="14.25" outlineLevel="2" x14ac:dyDescent="0.25">
      <c r="A13" s="7">
        <v>44896.333333333336</v>
      </c>
      <c r="B13" s="5" t="s">
        <v>26</v>
      </c>
      <c r="C13" s="12">
        <f t="shared" si="0"/>
        <v>45</v>
      </c>
      <c r="D13" s="11">
        <v>-2000</v>
      </c>
      <c r="E13" s="11">
        <v>50.817499999999995</v>
      </c>
      <c r="F13" s="11">
        <v>50.336430186860454</v>
      </c>
      <c r="G13" s="12">
        <v>45</v>
      </c>
      <c r="H13" s="13">
        <f t="shared" ref="H13:H76" si="2">D13</f>
        <v>-2000</v>
      </c>
      <c r="I13" s="11">
        <v>50.817499999999995</v>
      </c>
      <c r="J13" s="11">
        <v>50.336430186860454</v>
      </c>
    </row>
    <row r="14" spans="1:10" ht="14.25" outlineLevel="2" x14ac:dyDescent="0.25">
      <c r="A14" s="7">
        <v>44896.375</v>
      </c>
      <c r="B14" s="5" t="s">
        <v>26</v>
      </c>
      <c r="C14" s="14">
        <f t="shared" si="0"/>
        <v>47</v>
      </c>
      <c r="D14" s="13">
        <v>-2100</v>
      </c>
      <c r="E14" s="13">
        <v>52.39</v>
      </c>
      <c r="F14" s="13">
        <v>52.661681235991047</v>
      </c>
      <c r="G14" s="14">
        <v>47</v>
      </c>
      <c r="H14" s="13">
        <f t="shared" si="2"/>
        <v>-2100</v>
      </c>
      <c r="I14" s="13">
        <v>52.39</v>
      </c>
      <c r="J14" s="13">
        <v>52.661681235991047</v>
      </c>
    </row>
    <row r="15" spans="1:10" ht="14.25" outlineLevel="2" x14ac:dyDescent="0.25">
      <c r="A15" s="7">
        <v>44896.416666666664</v>
      </c>
      <c r="B15" s="5" t="s">
        <v>26</v>
      </c>
      <c r="C15" s="12">
        <f t="shared" si="0"/>
        <v>35</v>
      </c>
      <c r="D15" s="11">
        <v>-1800</v>
      </c>
      <c r="E15" s="11">
        <v>47.91</v>
      </c>
      <c r="F15" s="11">
        <v>47.889092341632526</v>
      </c>
      <c r="G15" s="12">
        <v>35</v>
      </c>
      <c r="H15" s="13">
        <f t="shared" si="2"/>
        <v>-1800</v>
      </c>
      <c r="I15" s="11">
        <v>47.91</v>
      </c>
      <c r="J15" s="11">
        <v>47.889092341632526</v>
      </c>
    </row>
    <row r="16" spans="1:10" ht="14.25" outlineLevel="2" x14ac:dyDescent="0.25">
      <c r="A16" s="7">
        <v>44896.458333333336</v>
      </c>
      <c r="B16" s="5" t="s">
        <v>26</v>
      </c>
      <c r="C16" s="14">
        <f t="shared" si="0"/>
        <v>30</v>
      </c>
      <c r="D16" s="13">
        <v>-1600</v>
      </c>
      <c r="E16" s="13">
        <v>44.209999999999994</v>
      </c>
      <c r="F16" s="13">
        <v>44.232158992903727</v>
      </c>
      <c r="G16" s="14">
        <v>30</v>
      </c>
      <c r="H16" s="13">
        <f t="shared" si="2"/>
        <v>-1600</v>
      </c>
      <c r="I16" s="13">
        <v>44.209999999999994</v>
      </c>
      <c r="J16" s="13">
        <v>44.232158992903727</v>
      </c>
    </row>
    <row r="17" spans="1:10" ht="14.25" outlineLevel="2" x14ac:dyDescent="0.25">
      <c r="A17" s="7">
        <v>44896.5</v>
      </c>
      <c r="B17" s="5" t="s">
        <v>26</v>
      </c>
      <c r="C17" s="12">
        <f t="shared" si="0"/>
        <v>20</v>
      </c>
      <c r="D17" s="11">
        <v>-1250</v>
      </c>
      <c r="E17" s="11">
        <v>57.475000000000001</v>
      </c>
      <c r="F17" s="11">
        <v>57.095575968542512</v>
      </c>
      <c r="G17" s="12">
        <v>20</v>
      </c>
      <c r="H17" s="13">
        <f t="shared" si="2"/>
        <v>-1250</v>
      </c>
      <c r="I17" s="11">
        <v>57.475000000000001</v>
      </c>
      <c r="J17" s="11">
        <v>57.095575968542512</v>
      </c>
    </row>
    <row r="18" spans="1:10" ht="14.25" outlineLevel="2" x14ac:dyDescent="0.25">
      <c r="A18" s="7">
        <v>44896.541666666664</v>
      </c>
      <c r="B18" s="5" t="s">
        <v>26</v>
      </c>
      <c r="C18" s="14">
        <f t="shared" si="0"/>
        <v>20</v>
      </c>
      <c r="D18" s="13">
        <v>-1200</v>
      </c>
      <c r="E18" s="13">
        <v>56.33</v>
      </c>
      <c r="F18" s="13">
        <v>56.192612706510509</v>
      </c>
      <c r="G18" s="14">
        <v>20</v>
      </c>
      <c r="H18" s="13">
        <f t="shared" si="2"/>
        <v>-1200</v>
      </c>
      <c r="I18" s="13">
        <v>56.33</v>
      </c>
      <c r="J18" s="13">
        <v>56.192612706510509</v>
      </c>
    </row>
    <row r="19" spans="1:10" ht="14.25" outlineLevel="2" x14ac:dyDescent="0.25">
      <c r="A19" s="7">
        <v>44896.583333333336</v>
      </c>
      <c r="B19" s="5" t="s">
        <v>26</v>
      </c>
      <c r="C19" s="12">
        <f t="shared" si="0"/>
        <v>28</v>
      </c>
      <c r="D19" s="11">
        <v>-1175</v>
      </c>
      <c r="E19" s="11">
        <v>44.064999999999998</v>
      </c>
      <c r="F19" s="11">
        <v>43.897260436468144</v>
      </c>
      <c r="G19" s="12">
        <v>28</v>
      </c>
      <c r="H19" s="13">
        <f t="shared" si="2"/>
        <v>-1175</v>
      </c>
      <c r="I19" s="11">
        <v>44.064999999999998</v>
      </c>
      <c r="J19" s="11">
        <v>43.897260436468144</v>
      </c>
    </row>
    <row r="20" spans="1:10" ht="14.25" outlineLevel="2" x14ac:dyDescent="0.25">
      <c r="A20" s="7">
        <v>44896.625</v>
      </c>
      <c r="B20" s="5" t="s">
        <v>26</v>
      </c>
      <c r="C20" s="14">
        <f t="shared" si="0"/>
        <v>28</v>
      </c>
      <c r="D20" s="13">
        <v>-1920</v>
      </c>
      <c r="E20" s="13">
        <v>42.814999999999998</v>
      </c>
      <c r="F20" s="13">
        <v>42.385441669096672</v>
      </c>
      <c r="G20" s="14">
        <v>28</v>
      </c>
      <c r="H20" s="13">
        <f t="shared" si="2"/>
        <v>-1920</v>
      </c>
      <c r="I20" s="13">
        <v>42.814999999999998</v>
      </c>
      <c r="J20" s="13">
        <v>42.385441669096672</v>
      </c>
    </row>
    <row r="21" spans="1:10" ht="14.25" outlineLevel="2" x14ac:dyDescent="0.25">
      <c r="A21" s="7">
        <v>44896.666666666664</v>
      </c>
      <c r="B21" s="5" t="s">
        <v>26</v>
      </c>
      <c r="C21" s="12">
        <f t="shared" si="0"/>
        <v>15</v>
      </c>
      <c r="D21" s="11">
        <v>-500</v>
      </c>
      <c r="E21" s="11">
        <v>57.872500000000002</v>
      </c>
      <c r="F21" s="11">
        <v>50.375734273124898</v>
      </c>
      <c r="G21" s="12">
        <v>15</v>
      </c>
      <c r="H21" s="13">
        <f t="shared" si="2"/>
        <v>-500</v>
      </c>
      <c r="I21" s="11">
        <v>57.872500000000002</v>
      </c>
      <c r="J21" s="11">
        <v>50.375734273124898</v>
      </c>
    </row>
    <row r="22" spans="1:10" ht="14.25" outlineLevel="2" x14ac:dyDescent="0.25">
      <c r="A22" s="7">
        <v>44896.708333333336</v>
      </c>
      <c r="B22" s="5" t="s">
        <v>26</v>
      </c>
      <c r="C22" s="14">
        <f t="shared" si="0"/>
        <v>3</v>
      </c>
      <c r="D22" s="13">
        <v>-20</v>
      </c>
      <c r="E22" s="13">
        <v>125.41499999999999</v>
      </c>
      <c r="F22" s="13">
        <v>104.91999999999999</v>
      </c>
      <c r="G22" s="14">
        <v>3</v>
      </c>
      <c r="H22" s="13">
        <f t="shared" si="2"/>
        <v>-20</v>
      </c>
      <c r="I22" s="13">
        <v>125.41499999999999</v>
      </c>
      <c r="J22" s="13">
        <v>104.91999999999999</v>
      </c>
    </row>
    <row r="23" spans="1:10" ht="14.25" outlineLevel="2" x14ac:dyDescent="0.25">
      <c r="A23" s="7">
        <v>44896.75</v>
      </c>
      <c r="B23" s="5" t="s">
        <v>26</v>
      </c>
      <c r="C23" s="12">
        <f t="shared" si="0"/>
        <v>0</v>
      </c>
      <c r="D23" s="11"/>
      <c r="E23" s="11">
        <v>51.592500000000001</v>
      </c>
      <c r="F23" s="11">
        <v>0</v>
      </c>
      <c r="G23" s="12">
        <v>0</v>
      </c>
      <c r="H23" s="13">
        <f t="shared" si="2"/>
        <v>0</v>
      </c>
      <c r="I23" s="11">
        <v>51.592500000000001</v>
      </c>
      <c r="J23" s="11">
        <v>0</v>
      </c>
    </row>
    <row r="24" spans="1:10" ht="14.25" outlineLevel="2" x14ac:dyDescent="0.25">
      <c r="A24" s="7">
        <v>44896.791666666664</v>
      </c>
      <c r="B24" s="5" t="s">
        <v>26</v>
      </c>
      <c r="C24" s="14">
        <f t="shared" si="0"/>
        <v>0</v>
      </c>
      <c r="D24" s="13"/>
      <c r="E24" s="13">
        <v>54.42</v>
      </c>
      <c r="F24" s="13">
        <v>0</v>
      </c>
      <c r="G24" s="14">
        <v>0</v>
      </c>
      <c r="H24" s="13">
        <f t="shared" si="2"/>
        <v>0</v>
      </c>
      <c r="I24" s="13">
        <v>54.42</v>
      </c>
      <c r="J24" s="13">
        <v>0</v>
      </c>
    </row>
    <row r="25" spans="1:10" ht="14.25" outlineLevel="2" x14ac:dyDescent="0.25">
      <c r="A25" s="7">
        <v>44896.833333333336</v>
      </c>
      <c r="B25" s="5" t="s">
        <v>26</v>
      </c>
      <c r="C25" s="12">
        <f t="shared" si="0"/>
        <v>0</v>
      </c>
      <c r="D25" s="11"/>
      <c r="E25" s="11">
        <v>62.472500000000004</v>
      </c>
      <c r="F25" s="11">
        <v>0</v>
      </c>
      <c r="G25" s="12">
        <v>0</v>
      </c>
      <c r="H25" s="13">
        <f t="shared" si="2"/>
        <v>0</v>
      </c>
      <c r="I25" s="11">
        <v>62.472500000000004</v>
      </c>
      <c r="J25" s="11">
        <v>0</v>
      </c>
    </row>
    <row r="26" spans="1:10" ht="14.25" outlineLevel="2" x14ac:dyDescent="0.25">
      <c r="A26" s="7">
        <v>44896.875</v>
      </c>
      <c r="B26" s="5" t="s">
        <v>26</v>
      </c>
      <c r="C26" s="14">
        <f t="shared" si="0"/>
        <v>0</v>
      </c>
      <c r="D26" s="13"/>
      <c r="E26" s="13">
        <v>56.952500000000001</v>
      </c>
      <c r="F26" s="13">
        <v>0</v>
      </c>
      <c r="G26" s="14">
        <v>0</v>
      </c>
      <c r="H26" s="13">
        <f t="shared" si="2"/>
        <v>0</v>
      </c>
      <c r="I26" s="13">
        <v>56.952500000000001</v>
      </c>
      <c r="J26" s="13">
        <v>0</v>
      </c>
    </row>
    <row r="27" spans="1:10" ht="14.25" outlineLevel="2" x14ac:dyDescent="0.25">
      <c r="A27" s="7">
        <v>44896.916666666664</v>
      </c>
      <c r="B27" s="5" t="s">
        <v>26</v>
      </c>
      <c r="C27" s="12">
        <f t="shared" si="0"/>
        <v>0</v>
      </c>
      <c r="D27" s="11"/>
      <c r="E27" s="11">
        <v>57.747500000000002</v>
      </c>
      <c r="F27" s="11">
        <v>0</v>
      </c>
      <c r="G27" s="12">
        <v>0</v>
      </c>
      <c r="H27" s="13">
        <f t="shared" si="2"/>
        <v>0</v>
      </c>
      <c r="I27" s="11">
        <v>57.747500000000002</v>
      </c>
      <c r="J27" s="11">
        <v>0</v>
      </c>
    </row>
    <row r="28" spans="1:10" ht="14.25" outlineLevel="2" x14ac:dyDescent="0.25">
      <c r="A28" s="7">
        <v>44896.958333333336</v>
      </c>
      <c r="B28" s="5" t="s">
        <v>26</v>
      </c>
      <c r="C28" s="14">
        <f t="shared" si="0"/>
        <v>0</v>
      </c>
      <c r="D28" s="13"/>
      <c r="E28" s="13">
        <v>40.162500000000001</v>
      </c>
      <c r="F28" s="13">
        <v>0</v>
      </c>
      <c r="G28" s="14">
        <v>0</v>
      </c>
      <c r="H28" s="13">
        <f t="shared" si="2"/>
        <v>0</v>
      </c>
      <c r="I28" s="13">
        <v>40.162500000000001</v>
      </c>
      <c r="J28" s="13">
        <v>0</v>
      </c>
    </row>
    <row r="29" spans="1:10" ht="14.25" outlineLevel="2" x14ac:dyDescent="0.25">
      <c r="A29" s="7">
        <v>44897</v>
      </c>
      <c r="B29" s="5" t="s">
        <v>26</v>
      </c>
      <c r="C29" s="12">
        <f t="shared" si="0"/>
        <v>0</v>
      </c>
      <c r="D29" s="11"/>
      <c r="E29" s="11">
        <v>39.3125</v>
      </c>
      <c r="F29" s="11">
        <v>0</v>
      </c>
      <c r="G29" s="12">
        <v>0</v>
      </c>
      <c r="H29" s="13">
        <f t="shared" si="2"/>
        <v>0</v>
      </c>
      <c r="I29" s="11">
        <v>39.3125</v>
      </c>
      <c r="J29" s="11">
        <v>0</v>
      </c>
    </row>
    <row r="30" spans="1:10" ht="14.25" outlineLevel="2" x14ac:dyDescent="0.25">
      <c r="A30" s="7">
        <v>44897.041666666664</v>
      </c>
      <c r="B30" s="5" t="s">
        <v>26</v>
      </c>
      <c r="C30" s="14">
        <f t="shared" si="0"/>
        <v>0</v>
      </c>
      <c r="D30" s="13"/>
      <c r="E30" s="13">
        <v>35.245000000000005</v>
      </c>
      <c r="F30" s="13">
        <v>0</v>
      </c>
      <c r="G30" s="14">
        <v>0</v>
      </c>
      <c r="H30" s="13">
        <f t="shared" si="2"/>
        <v>0</v>
      </c>
      <c r="I30" s="13">
        <v>35.245000000000005</v>
      </c>
      <c r="J30" s="13">
        <v>0</v>
      </c>
    </row>
    <row r="31" spans="1:10" ht="14.25" outlineLevel="2" x14ac:dyDescent="0.25">
      <c r="A31" s="7">
        <v>44897.083333333336</v>
      </c>
      <c r="B31" s="5" t="s">
        <v>26</v>
      </c>
      <c r="C31" s="12">
        <f t="shared" si="0"/>
        <v>0</v>
      </c>
      <c r="D31" s="11"/>
      <c r="E31" s="11">
        <v>35.6325</v>
      </c>
      <c r="F31" s="11">
        <v>0</v>
      </c>
      <c r="G31" s="12">
        <v>0</v>
      </c>
      <c r="H31" s="13">
        <f t="shared" si="2"/>
        <v>0</v>
      </c>
      <c r="I31" s="11">
        <v>35.6325</v>
      </c>
      <c r="J31" s="11">
        <v>0</v>
      </c>
    </row>
    <row r="32" spans="1:10" ht="14.25" outlineLevel="2" x14ac:dyDescent="0.25">
      <c r="A32" s="7">
        <v>44897.125</v>
      </c>
      <c r="B32" s="5" t="s">
        <v>26</v>
      </c>
      <c r="C32" s="14">
        <f t="shared" si="0"/>
        <v>0</v>
      </c>
      <c r="D32" s="13"/>
      <c r="E32" s="13">
        <v>36.849999999999994</v>
      </c>
      <c r="F32" s="13">
        <v>0</v>
      </c>
      <c r="G32" s="14">
        <v>0</v>
      </c>
      <c r="H32" s="13">
        <f t="shared" si="2"/>
        <v>0</v>
      </c>
      <c r="I32" s="13">
        <v>36.849999999999994</v>
      </c>
      <c r="J32" s="13">
        <v>0</v>
      </c>
    </row>
    <row r="33" spans="1:10" ht="14.25" outlineLevel="2" x14ac:dyDescent="0.25">
      <c r="A33" s="7">
        <v>44897.166666666664</v>
      </c>
      <c r="B33" s="5" t="s">
        <v>26</v>
      </c>
      <c r="C33" s="12">
        <f t="shared" si="0"/>
        <v>0</v>
      </c>
      <c r="D33" s="11"/>
      <c r="E33" s="11">
        <v>38.337499999999999</v>
      </c>
      <c r="F33" s="11">
        <v>0</v>
      </c>
      <c r="G33" s="12">
        <v>0</v>
      </c>
      <c r="H33" s="13">
        <f t="shared" si="2"/>
        <v>0</v>
      </c>
      <c r="I33" s="11">
        <v>38.337499999999999</v>
      </c>
      <c r="J33" s="11">
        <v>0</v>
      </c>
    </row>
    <row r="34" spans="1:10" ht="14.25" outlineLevel="2" x14ac:dyDescent="0.25">
      <c r="A34" s="7">
        <v>44897.208333333336</v>
      </c>
      <c r="B34" s="5" t="s">
        <v>26</v>
      </c>
      <c r="C34" s="14">
        <f t="shared" si="0"/>
        <v>0</v>
      </c>
      <c r="D34" s="13"/>
      <c r="E34" s="13">
        <v>50.085000000000001</v>
      </c>
      <c r="F34" s="13">
        <v>0</v>
      </c>
      <c r="G34" s="14">
        <v>0</v>
      </c>
      <c r="H34" s="13">
        <f t="shared" si="2"/>
        <v>0</v>
      </c>
      <c r="I34" s="13">
        <v>50.085000000000001</v>
      </c>
      <c r="J34" s="13">
        <v>0</v>
      </c>
    </row>
    <row r="35" spans="1:10" ht="14.25" outlineLevel="2" x14ac:dyDescent="0.25">
      <c r="A35" s="7">
        <v>44897.25</v>
      </c>
      <c r="B35" s="5" t="s">
        <v>26</v>
      </c>
      <c r="C35" s="12">
        <f t="shared" si="0"/>
        <v>0</v>
      </c>
      <c r="D35" s="11"/>
      <c r="E35" s="11">
        <v>226.3125</v>
      </c>
      <c r="F35" s="11">
        <v>0</v>
      </c>
      <c r="G35" s="12">
        <v>0</v>
      </c>
      <c r="H35" s="13">
        <f t="shared" si="2"/>
        <v>0</v>
      </c>
      <c r="I35" s="11">
        <v>226.3125</v>
      </c>
      <c r="J35" s="11">
        <v>0</v>
      </c>
    </row>
    <row r="36" spans="1:10" ht="14.25" outlineLevel="2" x14ac:dyDescent="0.25">
      <c r="A36" s="7">
        <v>44897.291666666664</v>
      </c>
      <c r="B36" s="5" t="s">
        <v>26</v>
      </c>
      <c r="C36" s="14">
        <f t="shared" si="0"/>
        <v>0</v>
      </c>
      <c r="D36" s="13"/>
      <c r="E36" s="13">
        <v>57.872500000000002</v>
      </c>
      <c r="F36" s="13">
        <v>0</v>
      </c>
      <c r="G36" s="14">
        <v>0</v>
      </c>
      <c r="H36" s="13">
        <f t="shared" si="2"/>
        <v>0</v>
      </c>
      <c r="I36" s="13">
        <v>57.872500000000002</v>
      </c>
      <c r="J36" s="13">
        <v>0</v>
      </c>
    </row>
    <row r="37" spans="1:10" ht="14.25" outlineLevel="2" x14ac:dyDescent="0.25">
      <c r="A37" s="7">
        <v>44897.333333333336</v>
      </c>
      <c r="B37" s="5" t="s">
        <v>26</v>
      </c>
      <c r="C37" s="12">
        <f t="shared" si="0"/>
        <v>7</v>
      </c>
      <c r="D37" s="13">
        <v>-350</v>
      </c>
      <c r="E37" s="11">
        <v>72.075000000000003</v>
      </c>
      <c r="F37" s="11">
        <v>68.055164188351924</v>
      </c>
      <c r="G37" s="14">
        <v>7</v>
      </c>
      <c r="H37" s="13">
        <f t="shared" si="2"/>
        <v>-350</v>
      </c>
      <c r="I37" s="11">
        <v>72.075000000000003</v>
      </c>
      <c r="J37" s="11">
        <v>68.055164188351924</v>
      </c>
    </row>
    <row r="38" spans="1:10" ht="14.25" outlineLevel="2" x14ac:dyDescent="0.25">
      <c r="A38" s="7">
        <v>44897.375</v>
      </c>
      <c r="B38" s="5" t="s">
        <v>26</v>
      </c>
      <c r="C38" s="14">
        <f t="shared" si="0"/>
        <v>45</v>
      </c>
      <c r="D38" s="11">
        <v>-2000</v>
      </c>
      <c r="E38" s="13">
        <v>64.58250000000001</v>
      </c>
      <c r="F38" s="13">
        <v>64.012679621580162</v>
      </c>
      <c r="G38" s="12">
        <v>45</v>
      </c>
      <c r="H38" s="13">
        <f t="shared" si="2"/>
        <v>-2000</v>
      </c>
      <c r="I38" s="13">
        <v>64.58250000000001</v>
      </c>
      <c r="J38" s="13">
        <v>64.012679621580162</v>
      </c>
    </row>
    <row r="39" spans="1:10" ht="14.25" outlineLevel="2" x14ac:dyDescent="0.25">
      <c r="A39" s="7">
        <v>44897.416666666664</v>
      </c>
      <c r="B39" s="5" t="s">
        <v>26</v>
      </c>
      <c r="C39" s="12">
        <f t="shared" si="0"/>
        <v>47</v>
      </c>
      <c r="D39" s="13">
        <v>-2100</v>
      </c>
      <c r="E39" s="11">
        <v>68.472499999999997</v>
      </c>
      <c r="F39" s="11">
        <v>66.805820216091703</v>
      </c>
      <c r="G39" s="14">
        <v>47</v>
      </c>
      <c r="H39" s="13">
        <f t="shared" si="2"/>
        <v>-2100</v>
      </c>
      <c r="I39" s="11">
        <v>68.472499999999997</v>
      </c>
      <c r="J39" s="11">
        <v>66.805820216091703</v>
      </c>
    </row>
    <row r="40" spans="1:10" ht="14.25" outlineLevel="2" x14ac:dyDescent="0.25">
      <c r="A40" s="7">
        <v>44897.458333333336</v>
      </c>
      <c r="B40" s="5" t="s">
        <v>26</v>
      </c>
      <c r="C40" s="14">
        <f t="shared" si="0"/>
        <v>35</v>
      </c>
      <c r="D40" s="11">
        <v>-1800</v>
      </c>
      <c r="E40" s="13">
        <v>63.892499999999998</v>
      </c>
      <c r="F40" s="13">
        <v>63.719977664481668</v>
      </c>
      <c r="G40" s="12">
        <v>35</v>
      </c>
      <c r="H40" s="13">
        <f t="shared" si="2"/>
        <v>-1800</v>
      </c>
      <c r="I40" s="13">
        <v>63.892499999999998</v>
      </c>
      <c r="J40" s="13">
        <v>63.719977664481668</v>
      </c>
    </row>
    <row r="41" spans="1:10" ht="14.25" outlineLevel="2" x14ac:dyDescent="0.25">
      <c r="A41" s="7">
        <v>44897.5</v>
      </c>
      <c r="B41" s="5" t="s">
        <v>26</v>
      </c>
      <c r="C41" s="12">
        <f t="shared" si="0"/>
        <v>30</v>
      </c>
      <c r="D41" s="13">
        <v>-1600</v>
      </c>
      <c r="E41" s="11">
        <v>52.760000000000005</v>
      </c>
      <c r="F41" s="11">
        <v>53.560086906511607</v>
      </c>
      <c r="G41" s="14">
        <v>30</v>
      </c>
      <c r="H41" s="13">
        <f t="shared" si="2"/>
        <v>-1600</v>
      </c>
      <c r="I41" s="11">
        <v>52.760000000000005</v>
      </c>
      <c r="J41" s="11">
        <v>53.560086906511607</v>
      </c>
    </row>
    <row r="42" spans="1:10" ht="14.25" outlineLevel="2" x14ac:dyDescent="0.25">
      <c r="A42" s="7">
        <v>44897.541666666664</v>
      </c>
      <c r="B42" s="5" t="s">
        <v>26</v>
      </c>
      <c r="C42" s="14">
        <f t="shared" si="0"/>
        <v>20</v>
      </c>
      <c r="D42" s="11">
        <v>-1250</v>
      </c>
      <c r="E42" s="13">
        <v>41.31</v>
      </c>
      <c r="F42" s="13">
        <v>41.245596750496929</v>
      </c>
      <c r="G42" s="12">
        <v>20</v>
      </c>
      <c r="H42" s="13">
        <f t="shared" si="2"/>
        <v>-1250</v>
      </c>
      <c r="I42" s="13">
        <v>41.31</v>
      </c>
      <c r="J42" s="13">
        <v>41.245596750496929</v>
      </c>
    </row>
    <row r="43" spans="1:10" ht="14.25" outlineLevel="2" x14ac:dyDescent="0.25">
      <c r="A43" s="7">
        <v>44897.583333333336</v>
      </c>
      <c r="B43" s="5" t="s">
        <v>26</v>
      </c>
      <c r="C43" s="12">
        <f t="shared" si="0"/>
        <v>20</v>
      </c>
      <c r="D43" s="13">
        <v>-1200</v>
      </c>
      <c r="E43" s="11">
        <v>48.017500000000005</v>
      </c>
      <c r="F43" s="11">
        <v>48.795594311162191</v>
      </c>
      <c r="G43" s="14">
        <v>20</v>
      </c>
      <c r="H43" s="13">
        <f t="shared" si="2"/>
        <v>-1200</v>
      </c>
      <c r="I43" s="11">
        <v>48.017500000000005</v>
      </c>
      <c r="J43" s="11">
        <v>48.795594311162191</v>
      </c>
    </row>
    <row r="44" spans="1:10" ht="14.25" outlineLevel="2" x14ac:dyDescent="0.25">
      <c r="A44" s="7">
        <v>44897.625</v>
      </c>
      <c r="B44" s="5" t="s">
        <v>26</v>
      </c>
      <c r="C44" s="14">
        <f t="shared" si="0"/>
        <v>28</v>
      </c>
      <c r="D44" s="11">
        <v>-1175</v>
      </c>
      <c r="E44" s="13">
        <v>43.822500000000005</v>
      </c>
      <c r="F44" s="13">
        <v>43.708796511627909</v>
      </c>
      <c r="G44" s="12">
        <v>28</v>
      </c>
      <c r="H44" s="13">
        <f t="shared" si="2"/>
        <v>-1175</v>
      </c>
      <c r="I44" s="13">
        <v>43.822500000000005</v>
      </c>
      <c r="J44" s="13">
        <v>43.708796511627909</v>
      </c>
    </row>
    <row r="45" spans="1:10" ht="14.25" outlineLevel="2" x14ac:dyDescent="0.25">
      <c r="A45" s="7">
        <v>44897.666666666664</v>
      </c>
      <c r="B45" s="5" t="s">
        <v>26</v>
      </c>
      <c r="C45" s="12">
        <f t="shared" si="0"/>
        <v>28</v>
      </c>
      <c r="D45" s="13">
        <v>-1920</v>
      </c>
      <c r="E45" s="11">
        <v>74.747500000000002</v>
      </c>
      <c r="F45" s="11">
        <v>54.988740233329764</v>
      </c>
      <c r="G45" s="14">
        <v>28</v>
      </c>
      <c r="H45" s="13">
        <f t="shared" si="2"/>
        <v>-1920</v>
      </c>
      <c r="I45" s="11">
        <v>74.747500000000002</v>
      </c>
      <c r="J45" s="11">
        <v>54.988740233329764</v>
      </c>
    </row>
    <row r="46" spans="1:10" ht="14.25" outlineLevel="2" x14ac:dyDescent="0.25">
      <c r="A46" s="7">
        <v>44897.708333333336</v>
      </c>
      <c r="B46" s="5" t="s">
        <v>26</v>
      </c>
      <c r="C46" s="14">
        <f t="shared" si="0"/>
        <v>15</v>
      </c>
      <c r="D46" s="11">
        <v>-500</v>
      </c>
      <c r="E46" s="13">
        <v>142.8075</v>
      </c>
      <c r="F46" s="13">
        <v>0</v>
      </c>
      <c r="G46" s="12">
        <v>15</v>
      </c>
      <c r="H46" s="13">
        <f t="shared" si="2"/>
        <v>-500</v>
      </c>
      <c r="I46" s="13">
        <v>142.8075</v>
      </c>
      <c r="J46" s="13">
        <v>0</v>
      </c>
    </row>
    <row r="47" spans="1:10" ht="14.25" outlineLevel="2" x14ac:dyDescent="0.25">
      <c r="A47" s="7">
        <v>44897.75</v>
      </c>
      <c r="B47" s="5" t="s">
        <v>26</v>
      </c>
      <c r="C47" s="12">
        <f t="shared" si="0"/>
        <v>3</v>
      </c>
      <c r="D47" s="13">
        <v>-20</v>
      </c>
      <c r="E47" s="11">
        <v>81.834999999999994</v>
      </c>
      <c r="F47" s="11">
        <v>0</v>
      </c>
      <c r="G47" s="14">
        <v>3</v>
      </c>
      <c r="H47" s="13">
        <f t="shared" si="2"/>
        <v>-20</v>
      </c>
      <c r="I47" s="11">
        <v>81.834999999999994</v>
      </c>
      <c r="J47" s="11">
        <v>0</v>
      </c>
    </row>
    <row r="48" spans="1:10" ht="14.25" outlineLevel="2" x14ac:dyDescent="0.25">
      <c r="A48" s="7">
        <v>44897.791666666664</v>
      </c>
      <c r="B48" s="5" t="s">
        <v>26</v>
      </c>
      <c r="C48" s="14">
        <f t="shared" si="0"/>
        <v>0</v>
      </c>
      <c r="D48" s="13"/>
      <c r="E48" s="13">
        <v>61.947500000000005</v>
      </c>
      <c r="F48" s="13">
        <v>0</v>
      </c>
      <c r="G48" s="14">
        <v>0</v>
      </c>
      <c r="H48" s="13">
        <f t="shared" si="2"/>
        <v>0</v>
      </c>
      <c r="I48" s="13">
        <v>61.947500000000005</v>
      </c>
      <c r="J48" s="13">
        <v>0</v>
      </c>
    </row>
    <row r="49" spans="1:10" ht="14.25" outlineLevel="2" x14ac:dyDescent="0.25">
      <c r="A49" s="7">
        <v>44897.833333333336</v>
      </c>
      <c r="B49" s="5" t="s">
        <v>26</v>
      </c>
      <c r="C49" s="12">
        <f t="shared" si="0"/>
        <v>0</v>
      </c>
      <c r="D49" s="11"/>
      <c r="E49" s="11">
        <v>70.442499999999995</v>
      </c>
      <c r="F49" s="11">
        <v>0</v>
      </c>
      <c r="G49" s="12">
        <v>0</v>
      </c>
      <c r="H49" s="13">
        <f t="shared" si="2"/>
        <v>0</v>
      </c>
      <c r="I49" s="11">
        <v>70.442499999999995</v>
      </c>
      <c r="J49" s="11">
        <v>0</v>
      </c>
    </row>
    <row r="50" spans="1:10" ht="14.25" outlineLevel="2" x14ac:dyDescent="0.25">
      <c r="A50" s="7">
        <v>44897.875</v>
      </c>
      <c r="B50" s="5" t="s">
        <v>26</v>
      </c>
      <c r="C50" s="14">
        <f t="shared" si="0"/>
        <v>0</v>
      </c>
      <c r="D50" s="13"/>
      <c r="E50" s="13">
        <v>124.96000000000001</v>
      </c>
      <c r="F50" s="13">
        <v>0</v>
      </c>
      <c r="G50" s="14">
        <v>0</v>
      </c>
      <c r="H50" s="13">
        <f t="shared" si="2"/>
        <v>0</v>
      </c>
      <c r="I50" s="13">
        <v>124.96000000000001</v>
      </c>
      <c r="J50" s="13">
        <v>0</v>
      </c>
    </row>
    <row r="51" spans="1:10" ht="14.25" outlineLevel="2" x14ac:dyDescent="0.25">
      <c r="A51" s="7">
        <v>44897.916666666664</v>
      </c>
      <c r="B51" s="5" t="s">
        <v>26</v>
      </c>
      <c r="C51" s="12">
        <f t="shared" si="0"/>
        <v>0</v>
      </c>
      <c r="D51" s="11"/>
      <c r="E51" s="11">
        <v>97.012500000000003</v>
      </c>
      <c r="F51" s="11">
        <v>0</v>
      </c>
      <c r="G51" s="12">
        <v>0</v>
      </c>
      <c r="H51" s="13">
        <f t="shared" si="2"/>
        <v>0</v>
      </c>
      <c r="I51" s="11">
        <v>97.012500000000003</v>
      </c>
      <c r="J51" s="11">
        <v>0</v>
      </c>
    </row>
    <row r="52" spans="1:10" ht="14.25" outlineLevel="2" x14ac:dyDescent="0.25">
      <c r="A52" s="7">
        <v>44897.958333333336</v>
      </c>
      <c r="B52" s="5" t="s">
        <v>26</v>
      </c>
      <c r="C52" s="14">
        <f t="shared" si="0"/>
        <v>0</v>
      </c>
      <c r="D52" s="13"/>
      <c r="E52" s="13">
        <v>95.357499999999987</v>
      </c>
      <c r="F52" s="13">
        <v>0</v>
      </c>
      <c r="G52" s="14">
        <v>0</v>
      </c>
      <c r="H52" s="13">
        <f t="shared" si="2"/>
        <v>0</v>
      </c>
      <c r="I52" s="13">
        <v>95.357499999999987</v>
      </c>
      <c r="J52" s="13">
        <v>0</v>
      </c>
    </row>
    <row r="53" spans="1:10" ht="14.25" outlineLevel="2" x14ac:dyDescent="0.25">
      <c r="A53" s="7">
        <v>44898</v>
      </c>
      <c r="B53" s="5" t="s">
        <v>26</v>
      </c>
      <c r="C53" s="12">
        <f t="shared" si="0"/>
        <v>0</v>
      </c>
      <c r="D53" s="11"/>
      <c r="E53" s="11">
        <v>62.45750000000001</v>
      </c>
      <c r="F53" s="11">
        <v>0</v>
      </c>
      <c r="G53" s="12">
        <v>0</v>
      </c>
      <c r="H53" s="13">
        <f t="shared" si="2"/>
        <v>0</v>
      </c>
      <c r="I53" s="11">
        <v>62.45750000000001</v>
      </c>
      <c r="J53" s="11">
        <v>0</v>
      </c>
    </row>
    <row r="54" spans="1:10" ht="14.25" outlineLevel="2" x14ac:dyDescent="0.25">
      <c r="A54" s="7">
        <v>44898.041666666664</v>
      </c>
      <c r="B54" s="5" t="s">
        <v>26</v>
      </c>
      <c r="C54" s="14">
        <f t="shared" si="0"/>
        <v>0</v>
      </c>
      <c r="D54" s="13"/>
      <c r="E54" s="13">
        <v>38.847499999999997</v>
      </c>
      <c r="F54" s="13">
        <v>0</v>
      </c>
      <c r="G54" s="14">
        <v>0</v>
      </c>
      <c r="H54" s="13">
        <f t="shared" si="2"/>
        <v>0</v>
      </c>
      <c r="I54" s="13">
        <v>38.847499999999997</v>
      </c>
      <c r="J54" s="13">
        <v>0</v>
      </c>
    </row>
    <row r="55" spans="1:10" ht="14.25" outlineLevel="2" x14ac:dyDescent="0.25">
      <c r="A55" s="7">
        <v>44898.083333333336</v>
      </c>
      <c r="B55" s="5" t="s">
        <v>26</v>
      </c>
      <c r="C55" s="12">
        <f t="shared" si="0"/>
        <v>0</v>
      </c>
      <c r="D55" s="11"/>
      <c r="E55" s="11">
        <v>30.0425</v>
      </c>
      <c r="F55" s="11">
        <v>0</v>
      </c>
      <c r="G55" s="12">
        <v>0</v>
      </c>
      <c r="H55" s="13">
        <f t="shared" si="2"/>
        <v>0</v>
      </c>
      <c r="I55" s="11">
        <v>30.0425</v>
      </c>
      <c r="J55" s="11">
        <v>0</v>
      </c>
    </row>
    <row r="56" spans="1:10" ht="14.25" outlineLevel="2" x14ac:dyDescent="0.25">
      <c r="A56" s="7">
        <v>44898.125</v>
      </c>
      <c r="B56" s="5" t="s">
        <v>26</v>
      </c>
      <c r="C56" s="14">
        <f t="shared" si="0"/>
        <v>0</v>
      </c>
      <c r="D56" s="13"/>
      <c r="E56" s="13">
        <v>23.8125</v>
      </c>
      <c r="F56" s="13">
        <v>0</v>
      </c>
      <c r="G56" s="14">
        <v>0</v>
      </c>
      <c r="H56" s="13">
        <f t="shared" si="2"/>
        <v>0</v>
      </c>
      <c r="I56" s="13">
        <v>23.8125</v>
      </c>
      <c r="J56" s="13">
        <v>0</v>
      </c>
    </row>
    <row r="57" spans="1:10" ht="14.25" outlineLevel="2" x14ac:dyDescent="0.25">
      <c r="A57" s="7">
        <v>44898.166666666664</v>
      </c>
      <c r="B57" s="5" t="s">
        <v>26</v>
      </c>
      <c r="C57" s="12">
        <f t="shared" si="0"/>
        <v>0</v>
      </c>
      <c r="D57" s="11"/>
      <c r="E57" s="11">
        <v>23.92</v>
      </c>
      <c r="F57" s="11">
        <v>0</v>
      </c>
      <c r="G57" s="12">
        <v>0</v>
      </c>
      <c r="H57" s="13">
        <f t="shared" si="2"/>
        <v>0</v>
      </c>
      <c r="I57" s="11">
        <v>23.92</v>
      </c>
      <c r="J57" s="11">
        <v>0</v>
      </c>
    </row>
    <row r="58" spans="1:10" ht="14.25" outlineLevel="2" x14ac:dyDescent="0.25">
      <c r="A58" s="7">
        <v>44898.208333333336</v>
      </c>
      <c r="B58" s="5" t="s">
        <v>26</v>
      </c>
      <c r="C58" s="14">
        <f t="shared" si="0"/>
        <v>0</v>
      </c>
      <c r="D58" s="13"/>
      <c r="E58" s="13">
        <v>24.092499999999998</v>
      </c>
      <c r="F58" s="13">
        <v>0</v>
      </c>
      <c r="G58" s="14">
        <v>0</v>
      </c>
      <c r="H58" s="13">
        <f t="shared" si="2"/>
        <v>0</v>
      </c>
      <c r="I58" s="13">
        <v>24.092499999999998</v>
      </c>
      <c r="J58" s="13">
        <v>0</v>
      </c>
    </row>
    <row r="59" spans="1:10" ht="14.25" outlineLevel="2" x14ac:dyDescent="0.25">
      <c r="A59" s="7">
        <v>44898.25</v>
      </c>
      <c r="B59" s="5" t="s">
        <v>26</v>
      </c>
      <c r="C59" s="12">
        <f t="shared" si="0"/>
        <v>0</v>
      </c>
      <c r="D59" s="11"/>
      <c r="E59" s="11">
        <v>27.392499999999998</v>
      </c>
      <c r="F59" s="11">
        <v>0</v>
      </c>
      <c r="G59" s="12">
        <v>0</v>
      </c>
      <c r="H59" s="13">
        <f t="shared" si="2"/>
        <v>0</v>
      </c>
      <c r="I59" s="11">
        <v>27.392499999999998</v>
      </c>
      <c r="J59" s="11">
        <v>0</v>
      </c>
    </row>
    <row r="60" spans="1:10" ht="14.25" outlineLevel="2" x14ac:dyDescent="0.25">
      <c r="A60" s="7">
        <v>44898.291666666664</v>
      </c>
      <c r="B60" s="5" t="s">
        <v>26</v>
      </c>
      <c r="C60" s="14">
        <f t="shared" si="0"/>
        <v>7</v>
      </c>
      <c r="D60" s="13">
        <v>-350</v>
      </c>
      <c r="E60" s="13">
        <v>27.509999999999998</v>
      </c>
      <c r="F60" s="13">
        <v>27.725245692405871</v>
      </c>
      <c r="G60" s="14">
        <v>7</v>
      </c>
      <c r="H60" s="13">
        <f t="shared" si="2"/>
        <v>-350</v>
      </c>
      <c r="I60" s="13">
        <v>27.509999999999998</v>
      </c>
      <c r="J60" s="13">
        <v>27.725245692405871</v>
      </c>
    </row>
    <row r="61" spans="1:10" ht="14.25" outlineLevel="2" x14ac:dyDescent="0.25">
      <c r="A61" s="7">
        <v>44898.333333333336</v>
      </c>
      <c r="B61" s="5" t="s">
        <v>26</v>
      </c>
      <c r="C61" s="12">
        <f t="shared" si="0"/>
        <v>45</v>
      </c>
      <c r="D61" s="11">
        <v>-2000</v>
      </c>
      <c r="E61" s="11">
        <v>28.662500000000001</v>
      </c>
      <c r="F61" s="11">
        <v>28.824609282030941</v>
      </c>
      <c r="G61" s="12">
        <v>45</v>
      </c>
      <c r="H61" s="13">
        <f t="shared" si="2"/>
        <v>-2000</v>
      </c>
      <c r="I61" s="11">
        <v>28.662500000000001</v>
      </c>
      <c r="J61" s="11">
        <v>28.824609282030941</v>
      </c>
    </row>
    <row r="62" spans="1:10" ht="14.25" outlineLevel="2" x14ac:dyDescent="0.25">
      <c r="A62" s="7">
        <v>44898.375</v>
      </c>
      <c r="B62" s="5" t="s">
        <v>26</v>
      </c>
      <c r="C62" s="14">
        <f t="shared" si="0"/>
        <v>47</v>
      </c>
      <c r="D62" s="13">
        <v>-2100</v>
      </c>
      <c r="E62" s="13">
        <v>28.9925</v>
      </c>
      <c r="F62" s="13">
        <v>29.013580790497645</v>
      </c>
      <c r="G62" s="14">
        <v>47</v>
      </c>
      <c r="H62" s="13">
        <f t="shared" si="2"/>
        <v>-2100</v>
      </c>
      <c r="I62" s="13">
        <v>28.9925</v>
      </c>
      <c r="J62" s="13">
        <v>29.013580790497645</v>
      </c>
    </row>
    <row r="63" spans="1:10" ht="14.25" outlineLevel="2" x14ac:dyDescent="0.25">
      <c r="A63" s="7">
        <v>44898.416666666664</v>
      </c>
      <c r="B63" s="5" t="s">
        <v>26</v>
      </c>
      <c r="C63" s="12">
        <f t="shared" si="0"/>
        <v>35</v>
      </c>
      <c r="D63" s="11">
        <v>-1800</v>
      </c>
      <c r="E63" s="11">
        <v>27.407499999999999</v>
      </c>
      <c r="F63" s="11">
        <v>27.408674959437537</v>
      </c>
      <c r="G63" s="12">
        <v>35</v>
      </c>
      <c r="H63" s="13">
        <f t="shared" si="2"/>
        <v>-1800</v>
      </c>
      <c r="I63" s="11">
        <v>27.407499999999999</v>
      </c>
      <c r="J63" s="11">
        <v>27.408674959437537</v>
      </c>
    </row>
    <row r="64" spans="1:10" ht="14.25" outlineLevel="2" x14ac:dyDescent="0.25">
      <c r="A64" s="7">
        <v>44898.458333333336</v>
      </c>
      <c r="B64" s="5" t="s">
        <v>26</v>
      </c>
      <c r="C64" s="14">
        <f t="shared" si="0"/>
        <v>30</v>
      </c>
      <c r="D64" s="13">
        <v>-1600</v>
      </c>
      <c r="E64" s="13">
        <v>27.772500000000001</v>
      </c>
      <c r="F64" s="13">
        <v>27.741706351961124</v>
      </c>
      <c r="G64" s="14">
        <v>30</v>
      </c>
      <c r="H64" s="13">
        <f t="shared" si="2"/>
        <v>-1600</v>
      </c>
      <c r="I64" s="13">
        <v>27.772500000000001</v>
      </c>
      <c r="J64" s="13">
        <v>27.741706351961124</v>
      </c>
    </row>
    <row r="65" spans="1:10" ht="14.25" outlineLevel="2" x14ac:dyDescent="0.25">
      <c r="A65" s="7">
        <v>44898.5</v>
      </c>
      <c r="B65" s="5" t="s">
        <v>26</v>
      </c>
      <c r="C65" s="12">
        <f t="shared" si="0"/>
        <v>20</v>
      </c>
      <c r="D65" s="11">
        <v>-1250</v>
      </c>
      <c r="E65" s="11">
        <v>28.182500000000001</v>
      </c>
      <c r="F65" s="11">
        <v>28.180327596701897</v>
      </c>
      <c r="G65" s="12">
        <v>20</v>
      </c>
      <c r="H65" s="13">
        <f t="shared" si="2"/>
        <v>-1250</v>
      </c>
      <c r="I65" s="11">
        <v>28.182500000000001</v>
      </c>
      <c r="J65" s="11">
        <v>28.180327596701897</v>
      </c>
    </row>
    <row r="66" spans="1:10" ht="14.25" outlineLevel="2" x14ac:dyDescent="0.25">
      <c r="A66" s="7">
        <v>44898.541666666664</v>
      </c>
      <c r="B66" s="5" t="s">
        <v>26</v>
      </c>
      <c r="C66" s="14">
        <f t="shared" si="0"/>
        <v>20</v>
      </c>
      <c r="D66" s="13">
        <v>-1200</v>
      </c>
      <c r="E66" s="13">
        <v>27.1175</v>
      </c>
      <c r="F66" s="13">
        <v>27.090466641442802</v>
      </c>
      <c r="G66" s="14">
        <v>20</v>
      </c>
      <c r="H66" s="13">
        <f t="shared" si="2"/>
        <v>-1200</v>
      </c>
      <c r="I66" s="13">
        <v>27.1175</v>
      </c>
      <c r="J66" s="13">
        <v>27.090466641442802</v>
      </c>
    </row>
    <row r="67" spans="1:10" ht="14.25" outlineLevel="2" x14ac:dyDescent="0.25">
      <c r="A67" s="7">
        <v>44898.583333333336</v>
      </c>
      <c r="B67" s="5" t="s">
        <v>26</v>
      </c>
      <c r="C67" s="12">
        <f t="shared" si="0"/>
        <v>28</v>
      </c>
      <c r="D67" s="11">
        <v>-1175</v>
      </c>
      <c r="E67" s="11">
        <v>26.575000000000003</v>
      </c>
      <c r="F67" s="11">
        <v>26.572899103209075</v>
      </c>
      <c r="G67" s="12">
        <v>28</v>
      </c>
      <c r="H67" s="13">
        <f t="shared" si="2"/>
        <v>-1175</v>
      </c>
      <c r="I67" s="11">
        <v>26.575000000000003</v>
      </c>
      <c r="J67" s="11">
        <v>26.572899103209075</v>
      </c>
    </row>
    <row r="68" spans="1:10" ht="14.25" outlineLevel="2" x14ac:dyDescent="0.25">
      <c r="A68" s="7">
        <v>44898.625</v>
      </c>
      <c r="B68" s="5" t="s">
        <v>26</v>
      </c>
      <c r="C68" s="14">
        <f t="shared" si="0"/>
        <v>28</v>
      </c>
      <c r="D68" s="13">
        <v>-1920</v>
      </c>
      <c r="E68" s="13">
        <v>27.725000000000001</v>
      </c>
      <c r="F68" s="13">
        <v>27.485859751895244</v>
      </c>
      <c r="G68" s="14">
        <v>28</v>
      </c>
      <c r="H68" s="13">
        <f t="shared" si="2"/>
        <v>-1920</v>
      </c>
      <c r="I68" s="13">
        <v>27.725000000000001</v>
      </c>
      <c r="J68" s="13">
        <v>27.485859751895244</v>
      </c>
    </row>
    <row r="69" spans="1:10" ht="14.25" outlineLevel="2" x14ac:dyDescent="0.25">
      <c r="A69" s="7">
        <v>44898.666666666664</v>
      </c>
      <c r="B69" s="5" t="s">
        <v>26</v>
      </c>
      <c r="C69" s="12">
        <f t="shared" si="0"/>
        <v>15</v>
      </c>
      <c r="D69" s="11">
        <v>-500</v>
      </c>
      <c r="E69" s="11">
        <v>41.01</v>
      </c>
      <c r="F69" s="11">
        <v>34.359297559157817</v>
      </c>
      <c r="G69" s="12">
        <v>15</v>
      </c>
      <c r="H69" s="13">
        <f t="shared" si="2"/>
        <v>-500</v>
      </c>
      <c r="I69" s="11">
        <v>41.01</v>
      </c>
      <c r="J69" s="11">
        <v>34.359297559157817</v>
      </c>
    </row>
    <row r="70" spans="1:10" ht="14.25" outlineLevel="2" x14ac:dyDescent="0.25">
      <c r="A70" s="7">
        <v>44898.708333333336</v>
      </c>
      <c r="B70" s="5" t="s">
        <v>26</v>
      </c>
      <c r="C70" s="14">
        <f t="shared" ref="C70:C104" si="3">G70</f>
        <v>3</v>
      </c>
      <c r="D70" s="13">
        <v>-20</v>
      </c>
      <c r="E70" s="13">
        <v>65.737499999999997</v>
      </c>
      <c r="F70" s="13">
        <v>0</v>
      </c>
      <c r="G70" s="14">
        <v>3</v>
      </c>
      <c r="H70" s="13">
        <f t="shared" si="2"/>
        <v>-20</v>
      </c>
      <c r="I70" s="13">
        <v>65.737499999999997</v>
      </c>
      <c r="J70" s="13">
        <v>0</v>
      </c>
    </row>
    <row r="71" spans="1:10" ht="14.25" outlineLevel="2" x14ac:dyDescent="0.25">
      <c r="A71" s="7">
        <v>44898.75</v>
      </c>
      <c r="B71" s="5" t="s">
        <v>26</v>
      </c>
      <c r="C71" s="12">
        <f t="shared" si="3"/>
        <v>0</v>
      </c>
      <c r="D71" s="11"/>
      <c r="E71" s="11">
        <v>45.1875</v>
      </c>
      <c r="F71" s="11">
        <v>0</v>
      </c>
      <c r="G71" s="12">
        <v>0</v>
      </c>
      <c r="H71" s="13">
        <f t="shared" si="2"/>
        <v>0</v>
      </c>
      <c r="I71" s="11">
        <v>45.1875</v>
      </c>
      <c r="J71" s="11">
        <v>0</v>
      </c>
    </row>
    <row r="72" spans="1:10" ht="14.25" outlineLevel="2" x14ac:dyDescent="0.25">
      <c r="A72" s="7">
        <v>44898.791666666664</v>
      </c>
      <c r="B72" s="5" t="s">
        <v>26</v>
      </c>
      <c r="C72" s="14">
        <f t="shared" si="3"/>
        <v>0</v>
      </c>
      <c r="D72" s="13"/>
      <c r="E72" s="13">
        <v>52.592500000000001</v>
      </c>
      <c r="F72" s="13">
        <v>0</v>
      </c>
      <c r="G72" s="14">
        <v>0</v>
      </c>
      <c r="H72" s="13">
        <f t="shared" si="2"/>
        <v>0</v>
      </c>
      <c r="I72" s="13">
        <v>52.592500000000001</v>
      </c>
      <c r="J72" s="13">
        <v>0</v>
      </c>
    </row>
    <row r="73" spans="1:10" ht="14.25" outlineLevel="2" x14ac:dyDescent="0.25">
      <c r="A73" s="7">
        <v>44898.833333333336</v>
      </c>
      <c r="B73" s="5" t="s">
        <v>26</v>
      </c>
      <c r="C73" s="12">
        <f t="shared" si="3"/>
        <v>0</v>
      </c>
      <c r="D73" s="11"/>
      <c r="E73" s="11">
        <v>47.932500000000005</v>
      </c>
      <c r="F73" s="11">
        <v>0</v>
      </c>
      <c r="G73" s="12">
        <v>0</v>
      </c>
      <c r="H73" s="13">
        <f t="shared" si="2"/>
        <v>0</v>
      </c>
      <c r="I73" s="11">
        <v>47.932500000000005</v>
      </c>
      <c r="J73" s="11">
        <v>0</v>
      </c>
    </row>
    <row r="74" spans="1:10" ht="14.25" outlineLevel="2" x14ac:dyDescent="0.25">
      <c r="A74" s="7">
        <v>44898.875</v>
      </c>
      <c r="B74" s="5" t="s">
        <v>26</v>
      </c>
      <c r="C74" s="14">
        <f t="shared" si="3"/>
        <v>0</v>
      </c>
      <c r="D74" s="13"/>
      <c r="E74" s="13">
        <v>42.265000000000001</v>
      </c>
      <c r="F74" s="13">
        <v>0</v>
      </c>
      <c r="G74" s="14">
        <v>0</v>
      </c>
      <c r="H74" s="13">
        <f t="shared" si="2"/>
        <v>0</v>
      </c>
      <c r="I74" s="13">
        <v>42.265000000000001</v>
      </c>
      <c r="J74" s="13">
        <v>0</v>
      </c>
    </row>
    <row r="75" spans="1:10" ht="14.25" outlineLevel="2" x14ac:dyDescent="0.25">
      <c r="A75" s="7">
        <v>44898.916666666664</v>
      </c>
      <c r="B75" s="5" t="s">
        <v>26</v>
      </c>
      <c r="C75" s="12">
        <f t="shared" si="3"/>
        <v>0</v>
      </c>
      <c r="D75" s="11"/>
      <c r="E75" s="11">
        <v>41.517499999999998</v>
      </c>
      <c r="F75" s="11">
        <v>0</v>
      </c>
      <c r="G75" s="12">
        <v>0</v>
      </c>
      <c r="H75" s="13">
        <f t="shared" si="2"/>
        <v>0</v>
      </c>
      <c r="I75" s="11">
        <v>41.517499999999998</v>
      </c>
      <c r="J75" s="11">
        <v>0</v>
      </c>
    </row>
    <row r="76" spans="1:10" ht="14.25" outlineLevel="2" x14ac:dyDescent="0.25">
      <c r="A76" s="7">
        <v>44898.958333333336</v>
      </c>
      <c r="B76" s="5" t="s">
        <v>26</v>
      </c>
      <c r="C76" s="14">
        <f t="shared" si="3"/>
        <v>0</v>
      </c>
      <c r="D76" s="13"/>
      <c r="E76" s="13">
        <v>44.232500000000002</v>
      </c>
      <c r="F76" s="13">
        <v>0</v>
      </c>
      <c r="G76" s="14">
        <v>0</v>
      </c>
      <c r="H76" s="13">
        <f t="shared" si="2"/>
        <v>0</v>
      </c>
      <c r="I76" s="13">
        <v>44.232500000000002</v>
      </c>
      <c r="J76" s="13">
        <v>0</v>
      </c>
    </row>
    <row r="77" spans="1:10" ht="14.25" outlineLevel="2" x14ac:dyDescent="0.25">
      <c r="A77" s="7">
        <v>44899</v>
      </c>
      <c r="B77" s="5" t="s">
        <v>26</v>
      </c>
      <c r="C77" s="12">
        <f t="shared" si="3"/>
        <v>0</v>
      </c>
      <c r="D77" s="11"/>
      <c r="E77" s="11">
        <v>43.164999999999999</v>
      </c>
      <c r="F77" s="11">
        <v>0</v>
      </c>
      <c r="G77" s="12">
        <v>0</v>
      </c>
      <c r="H77" s="13">
        <f t="shared" ref="H77:H104" si="4">D77</f>
        <v>0</v>
      </c>
      <c r="I77" s="11">
        <v>43.164999999999999</v>
      </c>
      <c r="J77" s="11">
        <v>0</v>
      </c>
    </row>
    <row r="78" spans="1:10" ht="14.25" outlineLevel="2" x14ac:dyDescent="0.25">
      <c r="A78" s="7">
        <v>44899.041666666664</v>
      </c>
      <c r="B78" s="5" t="s">
        <v>26</v>
      </c>
      <c r="C78" s="14">
        <f t="shared" si="3"/>
        <v>0</v>
      </c>
      <c r="D78" s="13"/>
      <c r="E78" s="13">
        <v>39.480000000000004</v>
      </c>
      <c r="F78" s="13">
        <v>0</v>
      </c>
      <c r="G78" s="14">
        <v>0</v>
      </c>
      <c r="H78" s="13">
        <f t="shared" si="4"/>
        <v>0</v>
      </c>
      <c r="I78" s="13">
        <v>39.480000000000004</v>
      </c>
      <c r="J78" s="13">
        <v>0</v>
      </c>
    </row>
    <row r="79" spans="1:10" ht="14.25" outlineLevel="2" x14ac:dyDescent="0.25">
      <c r="A79" s="7">
        <v>44899.083333333336</v>
      </c>
      <c r="B79" s="5" t="s">
        <v>26</v>
      </c>
      <c r="C79" s="12">
        <f t="shared" si="3"/>
        <v>0</v>
      </c>
      <c r="D79" s="11"/>
      <c r="E79" s="11">
        <v>33.277500000000003</v>
      </c>
      <c r="F79" s="11">
        <v>0</v>
      </c>
      <c r="G79" s="12">
        <v>0</v>
      </c>
      <c r="H79" s="13">
        <f t="shared" si="4"/>
        <v>0</v>
      </c>
      <c r="I79" s="11">
        <v>33.277500000000003</v>
      </c>
      <c r="J79" s="11">
        <v>0</v>
      </c>
    </row>
    <row r="80" spans="1:10" ht="14.25" outlineLevel="2" x14ac:dyDescent="0.25">
      <c r="A80" s="7">
        <v>44899.125</v>
      </c>
      <c r="B80" s="5" t="s">
        <v>26</v>
      </c>
      <c r="C80" s="14">
        <f t="shared" si="3"/>
        <v>0</v>
      </c>
      <c r="D80" s="13"/>
      <c r="E80" s="13">
        <v>31.934999999999999</v>
      </c>
      <c r="F80" s="13">
        <v>0</v>
      </c>
      <c r="G80" s="14">
        <v>0</v>
      </c>
      <c r="H80" s="13">
        <f t="shared" si="4"/>
        <v>0</v>
      </c>
      <c r="I80" s="13">
        <v>31.934999999999999</v>
      </c>
      <c r="J80" s="13">
        <v>0</v>
      </c>
    </row>
    <row r="81" spans="1:10" ht="14.25" outlineLevel="2" x14ac:dyDescent="0.25">
      <c r="A81" s="7">
        <v>44899.166666666664</v>
      </c>
      <c r="B81" s="5" t="s">
        <v>26</v>
      </c>
      <c r="C81" s="12">
        <f t="shared" si="3"/>
        <v>0</v>
      </c>
      <c r="D81" s="11"/>
      <c r="E81" s="11">
        <v>31.047499999999999</v>
      </c>
      <c r="F81" s="11">
        <v>0</v>
      </c>
      <c r="G81" s="12">
        <v>0</v>
      </c>
      <c r="H81" s="13">
        <f t="shared" si="4"/>
        <v>0</v>
      </c>
      <c r="I81" s="11">
        <v>31.047499999999999</v>
      </c>
      <c r="J81" s="11">
        <v>0</v>
      </c>
    </row>
    <row r="82" spans="1:10" ht="14.25" outlineLevel="2" x14ac:dyDescent="0.25">
      <c r="A82" s="7">
        <v>44899.208333333336</v>
      </c>
      <c r="B82" s="5" t="s">
        <v>26</v>
      </c>
      <c r="C82" s="14">
        <f t="shared" si="3"/>
        <v>0</v>
      </c>
      <c r="D82" s="13"/>
      <c r="E82" s="13">
        <v>29.012499999999999</v>
      </c>
      <c r="F82" s="13">
        <v>0</v>
      </c>
      <c r="G82" s="14">
        <v>0</v>
      </c>
      <c r="H82" s="13">
        <f t="shared" si="4"/>
        <v>0</v>
      </c>
      <c r="I82" s="13">
        <v>29.012499999999999</v>
      </c>
      <c r="J82" s="13">
        <v>0</v>
      </c>
    </row>
    <row r="83" spans="1:10" ht="14.25" outlineLevel="2" x14ac:dyDescent="0.25">
      <c r="A83" s="7">
        <v>44899.25</v>
      </c>
      <c r="B83" s="5" t="s">
        <v>26</v>
      </c>
      <c r="C83" s="12">
        <f t="shared" si="3"/>
        <v>0</v>
      </c>
      <c r="D83" s="11"/>
      <c r="E83" s="11">
        <v>28.172499999999999</v>
      </c>
      <c r="F83" s="11">
        <v>0</v>
      </c>
      <c r="G83" s="12">
        <v>0</v>
      </c>
      <c r="H83" s="13">
        <f t="shared" si="4"/>
        <v>0</v>
      </c>
      <c r="I83" s="11">
        <v>28.172499999999999</v>
      </c>
      <c r="J83" s="11">
        <v>0</v>
      </c>
    </row>
    <row r="84" spans="1:10" ht="14.25" outlineLevel="2" x14ac:dyDescent="0.25">
      <c r="A84" s="7">
        <v>44899.291666666664</v>
      </c>
      <c r="B84" s="5" t="s">
        <v>26</v>
      </c>
      <c r="C84" s="14">
        <f t="shared" si="3"/>
        <v>7</v>
      </c>
      <c r="D84" s="13">
        <v>-350</v>
      </c>
      <c r="E84" s="13">
        <v>27.799999999999997</v>
      </c>
      <c r="F84" s="13">
        <v>27.810902031063321</v>
      </c>
      <c r="G84" s="14">
        <v>7</v>
      </c>
      <c r="H84" s="13">
        <f t="shared" si="4"/>
        <v>-350</v>
      </c>
      <c r="I84" s="13">
        <v>27.799999999999997</v>
      </c>
      <c r="J84" s="13">
        <v>27.810902031063321</v>
      </c>
    </row>
    <row r="85" spans="1:10" ht="14.25" outlineLevel="2" x14ac:dyDescent="0.25">
      <c r="A85" s="7">
        <v>44899.333333333336</v>
      </c>
      <c r="B85" s="5" t="s">
        <v>26</v>
      </c>
      <c r="C85" s="12">
        <f t="shared" si="3"/>
        <v>45</v>
      </c>
      <c r="D85" s="11">
        <v>-2000</v>
      </c>
      <c r="E85" s="11">
        <v>29.4375</v>
      </c>
      <c r="F85" s="11">
        <v>29.428075978316109</v>
      </c>
      <c r="G85" s="12">
        <v>45</v>
      </c>
      <c r="H85" s="13">
        <f t="shared" si="4"/>
        <v>-2000</v>
      </c>
      <c r="I85" s="11">
        <v>29.4375</v>
      </c>
      <c r="J85" s="11">
        <v>29.428075978316109</v>
      </c>
    </row>
    <row r="86" spans="1:10" ht="14.25" outlineLevel="2" x14ac:dyDescent="0.25">
      <c r="A86" s="7">
        <v>44899.375</v>
      </c>
      <c r="B86" s="5" t="s">
        <v>26</v>
      </c>
      <c r="C86" s="14">
        <f t="shared" si="3"/>
        <v>47</v>
      </c>
      <c r="D86" s="13">
        <v>-2100</v>
      </c>
      <c r="E86" s="13">
        <v>27.612500000000001</v>
      </c>
      <c r="F86" s="13">
        <v>27.434116400732403</v>
      </c>
      <c r="G86" s="14">
        <v>47</v>
      </c>
      <c r="H86" s="13">
        <f t="shared" si="4"/>
        <v>-2100</v>
      </c>
      <c r="I86" s="13">
        <v>27.612500000000001</v>
      </c>
      <c r="J86" s="13">
        <v>27.434116400732403</v>
      </c>
    </row>
    <row r="87" spans="1:10" ht="14.25" outlineLevel="2" x14ac:dyDescent="0.25">
      <c r="A87" s="7">
        <v>44899.416666666664</v>
      </c>
      <c r="B87" s="5" t="s">
        <v>26</v>
      </c>
      <c r="C87" s="12">
        <f t="shared" si="3"/>
        <v>35</v>
      </c>
      <c r="D87" s="11">
        <v>-1800</v>
      </c>
      <c r="E87" s="11">
        <v>25.435000000000002</v>
      </c>
      <c r="F87" s="11">
        <v>25.434825635366856</v>
      </c>
      <c r="G87" s="12">
        <v>35</v>
      </c>
      <c r="H87" s="13">
        <f t="shared" si="4"/>
        <v>-1800</v>
      </c>
      <c r="I87" s="11">
        <v>25.435000000000002</v>
      </c>
      <c r="J87" s="11">
        <v>25.434825635366856</v>
      </c>
    </row>
    <row r="88" spans="1:10" ht="14.25" outlineLevel="2" x14ac:dyDescent="0.25">
      <c r="A88" s="7">
        <v>44899.458333333336</v>
      </c>
      <c r="B88" s="5" t="s">
        <v>26</v>
      </c>
      <c r="C88" s="14">
        <f t="shared" si="3"/>
        <v>30</v>
      </c>
      <c r="D88" s="13">
        <v>-1600</v>
      </c>
      <c r="E88" s="13">
        <v>24.807500000000001</v>
      </c>
      <c r="F88" s="13">
        <v>24.876772634018462</v>
      </c>
      <c r="G88" s="14">
        <v>30</v>
      </c>
      <c r="H88" s="13">
        <f t="shared" si="4"/>
        <v>-1600</v>
      </c>
      <c r="I88" s="13">
        <v>24.807500000000001</v>
      </c>
      <c r="J88" s="13">
        <v>24.876772634018462</v>
      </c>
    </row>
    <row r="89" spans="1:10" ht="14.25" outlineLevel="2" x14ac:dyDescent="0.25">
      <c r="A89" s="7">
        <v>44899.5</v>
      </c>
      <c r="B89" s="5" t="s">
        <v>26</v>
      </c>
      <c r="C89" s="12">
        <f t="shared" si="3"/>
        <v>20</v>
      </c>
      <c r="D89" s="11">
        <v>-1250</v>
      </c>
      <c r="E89" s="11">
        <v>24.024999999999999</v>
      </c>
      <c r="F89" s="11">
        <v>23.994393463151169</v>
      </c>
      <c r="G89" s="12">
        <v>20</v>
      </c>
      <c r="H89" s="13">
        <f t="shared" si="4"/>
        <v>-1250</v>
      </c>
      <c r="I89" s="11">
        <v>24.024999999999999</v>
      </c>
      <c r="J89" s="11">
        <v>23.994393463151169</v>
      </c>
    </row>
    <row r="90" spans="1:10" ht="14.25" outlineLevel="2" x14ac:dyDescent="0.25">
      <c r="A90" s="7">
        <v>44899.541666666664</v>
      </c>
      <c r="B90" s="5" t="s">
        <v>26</v>
      </c>
      <c r="C90" s="14">
        <f t="shared" si="3"/>
        <v>20</v>
      </c>
      <c r="D90" s="13">
        <v>-1200</v>
      </c>
      <c r="E90" s="13">
        <v>24.9025</v>
      </c>
      <c r="F90" s="13">
        <v>24.89739650208551</v>
      </c>
      <c r="G90" s="14">
        <v>20</v>
      </c>
      <c r="H90" s="13">
        <f t="shared" si="4"/>
        <v>-1200</v>
      </c>
      <c r="I90" s="13">
        <v>24.9025</v>
      </c>
      <c r="J90" s="13">
        <v>24.89739650208551</v>
      </c>
    </row>
    <row r="91" spans="1:10" ht="14.25" outlineLevel="2" x14ac:dyDescent="0.25">
      <c r="A91" s="7">
        <v>44899.583333333336</v>
      </c>
      <c r="B91" s="5" t="s">
        <v>26</v>
      </c>
      <c r="C91" s="12">
        <f t="shared" si="3"/>
        <v>28</v>
      </c>
      <c r="D91" s="11">
        <v>-1175</v>
      </c>
      <c r="E91" s="11">
        <v>26.454999999999998</v>
      </c>
      <c r="F91" s="11">
        <v>26.455000000000005</v>
      </c>
      <c r="G91" s="12">
        <v>28</v>
      </c>
      <c r="H91" s="13">
        <f t="shared" si="4"/>
        <v>-1175</v>
      </c>
      <c r="I91" s="11">
        <v>26.454999999999998</v>
      </c>
      <c r="J91" s="11">
        <v>26.455000000000005</v>
      </c>
    </row>
    <row r="92" spans="1:10" ht="14.25" outlineLevel="2" x14ac:dyDescent="0.25">
      <c r="A92" s="7">
        <v>44899.625</v>
      </c>
      <c r="B92" s="5" t="s">
        <v>26</v>
      </c>
      <c r="C92" s="14">
        <f t="shared" si="3"/>
        <v>28</v>
      </c>
      <c r="D92" s="13">
        <v>-1920</v>
      </c>
      <c r="E92" s="13">
        <v>31.335000000000001</v>
      </c>
      <c r="F92" s="13">
        <v>31.335000000000001</v>
      </c>
      <c r="G92" s="14">
        <v>28</v>
      </c>
      <c r="H92" s="13">
        <f t="shared" si="4"/>
        <v>-1920</v>
      </c>
      <c r="I92" s="13">
        <v>31.335000000000001</v>
      </c>
      <c r="J92" s="13">
        <v>31.335000000000001</v>
      </c>
    </row>
    <row r="93" spans="1:10" ht="14.25" outlineLevel="2" x14ac:dyDescent="0.25">
      <c r="A93" s="7">
        <v>44899.666666666664</v>
      </c>
      <c r="B93" s="5" t="s">
        <v>26</v>
      </c>
      <c r="C93" s="12">
        <f t="shared" si="3"/>
        <v>15</v>
      </c>
      <c r="D93" s="11">
        <v>-500</v>
      </c>
      <c r="E93" s="11">
        <v>47.129999999999995</v>
      </c>
      <c r="F93" s="11">
        <v>41.688043665613336</v>
      </c>
      <c r="G93" s="12">
        <v>15</v>
      </c>
      <c r="H93" s="13">
        <f t="shared" si="4"/>
        <v>-500</v>
      </c>
      <c r="I93" s="11">
        <v>47.129999999999995</v>
      </c>
      <c r="J93" s="11">
        <v>41.688043665613336</v>
      </c>
    </row>
    <row r="94" spans="1:10" ht="14.25" outlineLevel="2" x14ac:dyDescent="0.25">
      <c r="A94" s="7">
        <v>44899.708333333336</v>
      </c>
      <c r="B94" s="5" t="s">
        <v>26</v>
      </c>
      <c r="C94" s="14">
        <f t="shared" si="3"/>
        <v>3</v>
      </c>
      <c r="D94" s="13">
        <v>-20</v>
      </c>
      <c r="E94" s="13">
        <v>59.314999999999998</v>
      </c>
      <c r="F94" s="13">
        <v>55.02</v>
      </c>
      <c r="G94" s="14">
        <v>3</v>
      </c>
      <c r="H94" s="13">
        <f t="shared" si="4"/>
        <v>-20</v>
      </c>
      <c r="I94" s="13">
        <v>59.314999999999998</v>
      </c>
      <c r="J94" s="13">
        <v>55.02</v>
      </c>
    </row>
    <row r="95" spans="1:10" ht="14.25" outlineLevel="2" x14ac:dyDescent="0.25">
      <c r="A95" s="7">
        <v>44899.75</v>
      </c>
      <c r="B95" s="5" t="s">
        <v>26</v>
      </c>
      <c r="C95" s="12">
        <f t="shared" si="3"/>
        <v>0</v>
      </c>
      <c r="D95" s="11"/>
      <c r="E95" s="11">
        <v>42.122500000000002</v>
      </c>
      <c r="F95" s="11">
        <v>0</v>
      </c>
      <c r="G95" s="12">
        <v>0</v>
      </c>
      <c r="H95" s="13">
        <f t="shared" si="4"/>
        <v>0</v>
      </c>
      <c r="I95" s="11">
        <v>42.122500000000002</v>
      </c>
      <c r="J95" s="11">
        <v>0</v>
      </c>
    </row>
    <row r="96" spans="1:10" ht="14.25" outlineLevel="2" x14ac:dyDescent="0.25">
      <c r="A96" s="7">
        <v>44899.791666666664</v>
      </c>
      <c r="B96" s="5" t="s">
        <v>26</v>
      </c>
      <c r="C96" s="14">
        <f t="shared" si="3"/>
        <v>0</v>
      </c>
      <c r="D96" s="13"/>
      <c r="E96" s="13">
        <v>41.712499999999999</v>
      </c>
      <c r="F96" s="13">
        <v>0</v>
      </c>
      <c r="G96" s="14">
        <v>0</v>
      </c>
      <c r="H96" s="13">
        <f t="shared" si="4"/>
        <v>0</v>
      </c>
      <c r="I96" s="13">
        <v>41.712499999999999</v>
      </c>
      <c r="J96" s="13">
        <v>0</v>
      </c>
    </row>
    <row r="97" spans="1:10" ht="14.25" outlineLevel="2" x14ac:dyDescent="0.25">
      <c r="A97" s="7">
        <v>44899.833333333336</v>
      </c>
      <c r="B97" s="5" t="s">
        <v>26</v>
      </c>
      <c r="C97" s="12">
        <f t="shared" si="3"/>
        <v>0</v>
      </c>
      <c r="D97" s="11"/>
      <c r="E97" s="11">
        <v>33.352499999999999</v>
      </c>
      <c r="F97" s="11">
        <v>0</v>
      </c>
      <c r="G97" s="12">
        <v>0</v>
      </c>
      <c r="H97" s="13">
        <f t="shared" si="4"/>
        <v>0</v>
      </c>
      <c r="I97" s="11">
        <v>33.352499999999999</v>
      </c>
      <c r="J97" s="11">
        <v>0</v>
      </c>
    </row>
    <row r="98" spans="1:10" ht="14.25" outlineLevel="2" x14ac:dyDescent="0.25">
      <c r="A98" s="7">
        <v>44899.875</v>
      </c>
      <c r="B98" s="5" t="s">
        <v>26</v>
      </c>
      <c r="C98" s="14">
        <f t="shared" si="3"/>
        <v>0</v>
      </c>
      <c r="D98" s="13"/>
      <c r="E98" s="13">
        <v>29.965000000000003</v>
      </c>
      <c r="F98" s="13">
        <v>0</v>
      </c>
      <c r="G98" s="14">
        <v>0</v>
      </c>
      <c r="H98" s="13">
        <f t="shared" si="4"/>
        <v>0</v>
      </c>
      <c r="I98" s="13">
        <v>29.965000000000003</v>
      </c>
      <c r="J98" s="13">
        <v>0</v>
      </c>
    </row>
    <row r="99" spans="1:10" ht="14.25" outlineLevel="2" x14ac:dyDescent="0.25">
      <c r="A99" s="7">
        <v>44899.916666666664</v>
      </c>
      <c r="B99" s="5" t="s">
        <v>26</v>
      </c>
      <c r="C99" s="12">
        <f t="shared" si="3"/>
        <v>0</v>
      </c>
      <c r="D99" s="11"/>
      <c r="E99" s="11">
        <v>26.725000000000001</v>
      </c>
      <c r="F99" s="11">
        <v>0</v>
      </c>
      <c r="G99" s="12">
        <v>0</v>
      </c>
      <c r="H99" s="13">
        <f t="shared" si="4"/>
        <v>0</v>
      </c>
      <c r="I99" s="11">
        <v>26.725000000000001</v>
      </c>
      <c r="J99" s="11">
        <v>0</v>
      </c>
    </row>
    <row r="100" spans="1:10" ht="14.25" outlineLevel="2" x14ac:dyDescent="0.25">
      <c r="A100" s="7">
        <v>44899.958333333336</v>
      </c>
      <c r="B100" s="5" t="s">
        <v>26</v>
      </c>
      <c r="C100" s="14">
        <f t="shared" si="3"/>
        <v>0</v>
      </c>
      <c r="D100" s="13"/>
      <c r="E100" s="13">
        <v>25.052499999999998</v>
      </c>
      <c r="F100" s="13">
        <v>0</v>
      </c>
      <c r="G100" s="14">
        <v>0</v>
      </c>
      <c r="H100" s="13">
        <f t="shared" si="4"/>
        <v>0</v>
      </c>
      <c r="I100" s="13">
        <v>25.052499999999998</v>
      </c>
      <c r="J100" s="13">
        <v>0</v>
      </c>
    </row>
    <row r="101" spans="1:10" ht="14.25" outlineLevel="2" x14ac:dyDescent="0.25">
      <c r="A101" s="7">
        <v>44900</v>
      </c>
      <c r="B101" s="5" t="s">
        <v>26</v>
      </c>
      <c r="C101" s="12">
        <f t="shared" si="3"/>
        <v>0</v>
      </c>
      <c r="D101" s="11"/>
      <c r="E101" s="11"/>
      <c r="F101" s="11">
        <v>0</v>
      </c>
      <c r="G101" s="12">
        <v>0</v>
      </c>
      <c r="H101" s="13">
        <f t="shared" si="4"/>
        <v>0</v>
      </c>
      <c r="I101" s="11"/>
      <c r="J101" s="11">
        <v>0</v>
      </c>
    </row>
    <row r="102" spans="1:10" ht="14.25" outlineLevel="2" x14ac:dyDescent="0.25">
      <c r="A102" s="7">
        <v>44900.041666666664</v>
      </c>
      <c r="B102" s="5" t="s">
        <v>26</v>
      </c>
      <c r="C102" s="14">
        <f t="shared" si="3"/>
        <v>0</v>
      </c>
      <c r="D102" s="13"/>
      <c r="E102" s="13"/>
      <c r="F102" s="13">
        <v>0</v>
      </c>
      <c r="G102" s="14">
        <v>0</v>
      </c>
      <c r="H102" s="13">
        <f t="shared" si="4"/>
        <v>0</v>
      </c>
      <c r="I102" s="13"/>
      <c r="J102" s="13">
        <v>0</v>
      </c>
    </row>
    <row r="103" spans="1:10" ht="14.25" outlineLevel="2" x14ac:dyDescent="0.25">
      <c r="A103" s="7">
        <v>44900.083333333336</v>
      </c>
      <c r="B103" s="5" t="s">
        <v>26</v>
      </c>
      <c r="C103" s="12">
        <f t="shared" si="3"/>
        <v>0</v>
      </c>
      <c r="D103" s="11"/>
      <c r="E103" s="11"/>
      <c r="F103" s="11">
        <v>0</v>
      </c>
      <c r="G103" s="12">
        <v>0</v>
      </c>
      <c r="H103" s="13">
        <f t="shared" si="4"/>
        <v>0</v>
      </c>
      <c r="I103" s="11"/>
      <c r="J103" s="11">
        <v>0</v>
      </c>
    </row>
    <row r="104" spans="1:10" ht="14.25" outlineLevel="2" x14ac:dyDescent="0.25">
      <c r="A104" s="7">
        <v>44900.125</v>
      </c>
      <c r="B104" s="5" t="s">
        <v>26</v>
      </c>
      <c r="C104" s="14">
        <f t="shared" si="3"/>
        <v>0</v>
      </c>
      <c r="D104" s="13"/>
      <c r="E104" s="13"/>
      <c r="F104" s="13">
        <v>0</v>
      </c>
      <c r="G104" s="14">
        <v>0</v>
      </c>
      <c r="H104" s="13">
        <f t="shared" si="4"/>
        <v>0</v>
      </c>
      <c r="I104" s="13"/>
      <c r="J104" s="13">
        <v>0</v>
      </c>
    </row>
    <row r="105" spans="1:10" ht="14.25" x14ac:dyDescent="0.25"/>
  </sheetData>
  <mergeCells count="2">
    <mergeCell ref="A1:A3"/>
    <mergeCell ref="B1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Imbalance chart</vt:lpstr>
      <vt:lpstr>Settlement Volumes Chart</vt:lpstr>
      <vt:lpstr>RT Energy Imbalance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bjcasamass</cp:lastModifiedBy>
  <dcterms:created xsi:type="dcterms:W3CDTF">2022-12-05T11:00:50Z</dcterms:created>
  <dcterms:modified xsi:type="dcterms:W3CDTF">2022-12-13T12:21:10Z</dcterms:modified>
</cp:coreProperties>
</file>