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指柔</author>
    <author>MS User</author>
  </authors>
  <commentList>
    <comment ref="D3" authorId="0">
      <text>
        <r>
          <rPr>
            <sz val="9"/>
            <rFont val="宋体"/>
            <charset val="134"/>
          </rPr>
          <t xml:space="preserve">品牌自行选择，不做为参考。
</t>
        </r>
      </text>
    </comment>
    <comment ref="F3" authorId="1">
      <text>
        <r>
          <rPr>
            <sz val="9"/>
            <rFont val="宋体"/>
            <charset val="134"/>
          </rPr>
          <t>您只需输入数量，即可出现总价，方便又快捷</t>
        </r>
      </text>
    </comment>
    <comment ref="G3" authorId="1">
      <text>
        <r>
          <rPr>
            <sz val="9"/>
            <rFont val="宋体"/>
            <charset val="134"/>
          </rPr>
          <t>此价格可进行比较，不做为参考指导价。</t>
        </r>
      </text>
    </comment>
    <comment ref="G50" authorId="1">
      <text>
        <r>
          <rPr>
            <sz val="9"/>
            <rFont val="宋体"/>
            <charset val="134"/>
          </rPr>
          <t>MS User:
含安装，油漆费</t>
        </r>
      </text>
    </comment>
    <comment ref="G51" authorId="1">
      <text>
        <r>
          <rPr>
            <sz val="9"/>
            <rFont val="宋体"/>
            <charset val="134"/>
          </rPr>
          <t>MS User:
加拿大进口</t>
        </r>
      </text>
    </comment>
  </commentList>
</comments>
</file>

<file path=xl/sharedStrings.xml><?xml version="1.0" encoding="utf-8"?>
<sst xmlns="http://schemas.openxmlformats.org/spreadsheetml/2006/main" count="229" uniqueCount="152">
  <si>
    <t>木工材料试算清单</t>
  </si>
  <si>
    <t>板材</t>
  </si>
  <si>
    <t>材料名称</t>
  </si>
  <si>
    <t>规格</t>
  </si>
  <si>
    <t>品牌</t>
  </si>
  <si>
    <t>单位</t>
  </si>
  <si>
    <t>数量</t>
  </si>
  <si>
    <t>指导价</t>
  </si>
  <si>
    <t>总价</t>
  </si>
  <si>
    <t>采购日期</t>
  </si>
  <si>
    <t>红胡桃饰面板</t>
  </si>
  <si>
    <t>1220*2440*3</t>
  </si>
  <si>
    <t>张</t>
  </si>
  <si>
    <t>三夹板</t>
  </si>
  <si>
    <t>九厘板</t>
  </si>
  <si>
    <t>1220*2440*9</t>
  </si>
  <si>
    <t>十二厘板</t>
  </si>
  <si>
    <t>1220*2440*12</t>
  </si>
  <si>
    <t>细木工板杉木芯</t>
  </si>
  <si>
    <t>1221*2440*17</t>
  </si>
  <si>
    <t>石膏板</t>
  </si>
  <si>
    <t>双胡桃木密度板</t>
  </si>
  <si>
    <t xml:space="preserve">1220*2440*18 </t>
  </si>
  <si>
    <t>三聚氢氨板</t>
  </si>
  <si>
    <t>杉木集成材</t>
  </si>
  <si>
    <t>柚木饰面板</t>
  </si>
  <si>
    <t>水曲柳</t>
  </si>
  <si>
    <t>饰面刨花板（幻彩系列灰色）</t>
  </si>
  <si>
    <t>18mm*1220*2440</t>
  </si>
  <si>
    <t>饰面刨花板（森林系列白枫木）</t>
  </si>
  <si>
    <t>饰面刨花板（金属系列金属拉丝）</t>
  </si>
  <si>
    <t>杉木集成材（杉木）</t>
  </si>
  <si>
    <t>1220*2440*18</t>
  </si>
  <si>
    <t>细木工板杉木芯（蜻蜓）</t>
  </si>
  <si>
    <t>1220*2440*17</t>
  </si>
  <si>
    <t>吊顶</t>
  </si>
  <si>
    <t>直边珠光覆膜银条纹</t>
  </si>
  <si>
    <r>
      <rPr>
        <sz val="10"/>
        <rFont val="微软雅黑"/>
        <charset val="0"/>
      </rPr>
      <t>SBK100-03</t>
    </r>
    <r>
      <rPr>
        <sz val="10"/>
        <rFont val="微软雅黑"/>
        <charset val="134"/>
      </rPr>
      <t>（全包）</t>
    </r>
  </si>
  <si>
    <t>M2</t>
  </si>
  <si>
    <r>
      <rPr>
        <sz val="10"/>
        <rFont val="微软雅黑"/>
        <charset val="134"/>
      </rPr>
      <t>直边珠光覆膜</t>
    </r>
    <r>
      <rPr>
        <sz val="10"/>
        <rFont val="微软雅黑"/>
        <charset val="0"/>
      </rPr>
      <t>100</t>
    </r>
    <r>
      <rPr>
        <sz val="10"/>
        <rFont val="微软雅黑"/>
        <charset val="134"/>
      </rPr>
      <t>湖水绿拉丝</t>
    </r>
  </si>
  <si>
    <r>
      <rPr>
        <sz val="10"/>
        <rFont val="微软雅黑"/>
        <charset val="0"/>
      </rPr>
      <t>XJ 100-08</t>
    </r>
    <r>
      <rPr>
        <sz val="10"/>
        <rFont val="微软雅黑"/>
        <charset val="134"/>
      </rPr>
      <t>（全包）</t>
    </r>
  </si>
  <si>
    <r>
      <rPr>
        <sz val="10"/>
        <rFont val="微软雅黑"/>
        <charset val="134"/>
      </rPr>
      <t>直边珠光覆膜</t>
    </r>
    <r>
      <rPr>
        <sz val="10"/>
        <rFont val="微软雅黑"/>
        <charset val="0"/>
      </rPr>
      <t>150</t>
    </r>
    <r>
      <rPr>
        <sz val="10"/>
        <rFont val="微软雅黑"/>
        <charset val="134"/>
      </rPr>
      <t>镜面条纹</t>
    </r>
  </si>
  <si>
    <r>
      <rPr>
        <sz val="10"/>
        <rFont val="微软雅黑"/>
        <charset val="0"/>
      </rPr>
      <t>XJ 150-14</t>
    </r>
    <r>
      <rPr>
        <sz val="10"/>
        <rFont val="微软雅黑"/>
        <charset val="134"/>
      </rPr>
      <t>（全包）</t>
    </r>
  </si>
  <si>
    <t>白色方板</t>
  </si>
  <si>
    <r>
      <rPr>
        <sz val="10"/>
        <rFont val="微软雅黑"/>
        <charset val="0"/>
      </rPr>
      <t>XJ300x300-01</t>
    </r>
    <r>
      <rPr>
        <sz val="10"/>
        <rFont val="微软雅黑"/>
        <charset val="134"/>
      </rPr>
      <t>（全包）</t>
    </r>
  </si>
  <si>
    <r>
      <rPr>
        <sz val="10"/>
        <rFont val="微软雅黑"/>
        <charset val="134"/>
      </rPr>
      <t>腹膜珠光特价</t>
    </r>
    <r>
      <rPr>
        <sz val="10"/>
        <rFont val="微软雅黑"/>
        <charset val="0"/>
      </rPr>
      <t>0.58</t>
    </r>
  </si>
  <si>
    <r>
      <rPr>
        <sz val="10"/>
        <rFont val="微软雅黑"/>
        <charset val="0"/>
      </rPr>
      <t>FTL100</t>
    </r>
    <r>
      <rPr>
        <sz val="10"/>
        <rFont val="微软雅黑"/>
        <charset val="134"/>
      </rPr>
      <t>（全包）</t>
    </r>
  </si>
  <si>
    <r>
      <rPr>
        <sz val="10"/>
        <rFont val="微软雅黑"/>
        <charset val="134"/>
      </rPr>
      <t>腹膜珠光标准</t>
    </r>
    <r>
      <rPr>
        <sz val="10"/>
        <rFont val="微软雅黑"/>
        <charset val="0"/>
      </rPr>
      <t>0.62</t>
    </r>
  </si>
  <si>
    <r>
      <rPr>
        <sz val="10"/>
        <rFont val="微软雅黑"/>
        <charset val="0"/>
      </rPr>
      <t>FBD100</t>
    </r>
    <r>
      <rPr>
        <sz val="10"/>
        <rFont val="微软雅黑"/>
        <charset val="134"/>
      </rPr>
      <t>（全包）</t>
    </r>
  </si>
  <si>
    <r>
      <rPr>
        <sz val="10"/>
        <rFont val="微软雅黑"/>
        <charset val="134"/>
      </rPr>
      <t>腹膜珠光加厚</t>
    </r>
    <r>
      <rPr>
        <sz val="10"/>
        <rFont val="微软雅黑"/>
        <charset val="0"/>
      </rPr>
      <t>0.7</t>
    </r>
  </si>
  <si>
    <r>
      <rPr>
        <sz val="10"/>
        <rFont val="微软雅黑"/>
        <charset val="0"/>
      </rPr>
      <t>FBD150</t>
    </r>
    <r>
      <rPr>
        <sz val="10"/>
        <rFont val="微软雅黑"/>
        <charset val="134"/>
      </rPr>
      <t>（全包）</t>
    </r>
  </si>
  <si>
    <r>
      <rPr>
        <sz val="10"/>
        <rFont val="微软雅黑"/>
        <charset val="0"/>
      </rPr>
      <t>100</t>
    </r>
    <r>
      <rPr>
        <sz val="10"/>
        <rFont val="微软雅黑"/>
        <charset val="134"/>
      </rPr>
      <t>面矮边直角哑光覆膜条板系列</t>
    </r>
  </si>
  <si>
    <t>量尺定制</t>
  </si>
  <si>
    <r>
      <rPr>
        <sz val="10"/>
        <rFont val="微软雅黑"/>
        <charset val="0"/>
      </rPr>
      <t>R</t>
    </r>
    <r>
      <rPr>
        <sz val="10"/>
        <rFont val="微软雅黑"/>
        <charset val="134"/>
      </rPr>
      <t>型</t>
    </r>
    <r>
      <rPr>
        <sz val="10"/>
        <rFont val="微软雅黑"/>
        <charset val="0"/>
      </rPr>
      <t>25</t>
    </r>
    <r>
      <rPr>
        <sz val="10"/>
        <rFont val="微软雅黑"/>
        <charset val="134"/>
      </rPr>
      <t>覆膜镶条系列</t>
    </r>
  </si>
  <si>
    <t>米</t>
  </si>
  <si>
    <t>地板</t>
  </si>
  <si>
    <t>三层实木地板橡木</t>
  </si>
  <si>
    <t>910*92*12/3</t>
  </si>
  <si>
    <t>三层实木地板印茄木</t>
  </si>
  <si>
    <t>实木地板铁苏木</t>
  </si>
  <si>
    <r>
      <rPr>
        <sz val="10"/>
        <rFont val="微软雅黑"/>
        <charset val="134"/>
      </rPr>
      <t>（</t>
    </r>
    <r>
      <rPr>
        <sz val="10"/>
        <rFont val="微软雅黑"/>
        <charset val="0"/>
      </rPr>
      <t>606-758</t>
    </r>
    <r>
      <rPr>
        <sz val="10"/>
        <rFont val="微软雅黑"/>
        <charset val="134"/>
      </rPr>
      <t>）</t>
    </r>
    <r>
      <rPr>
        <sz val="10"/>
        <rFont val="微软雅黑"/>
        <charset val="0"/>
      </rPr>
      <t>*55*18</t>
    </r>
  </si>
  <si>
    <t>实木地板香二翅豆</t>
  </si>
  <si>
    <t>909×95×18</t>
  </si>
  <si>
    <t>实木地板印茄木（菠萝格）</t>
  </si>
  <si>
    <t>900*65*18</t>
  </si>
  <si>
    <t>实木地板纤皮玉蕊（南美柚木）</t>
  </si>
  <si>
    <t>900*(120-125)*18</t>
  </si>
  <si>
    <t>实木复合地板柚木</t>
  </si>
  <si>
    <t>910*130*12</t>
  </si>
  <si>
    <t>门、橱柜</t>
  </si>
  <si>
    <t>大地系列模压门</t>
  </si>
  <si>
    <t>2045*820*40</t>
  </si>
  <si>
    <t>扇</t>
  </si>
  <si>
    <t>双风采木纹系列模压门</t>
  </si>
  <si>
    <t>2045X820X40</t>
  </si>
  <si>
    <t>柚木油漆好单门扇</t>
  </si>
  <si>
    <t>800*2020*40</t>
  </si>
  <si>
    <t>沙比利油漆套装门</t>
  </si>
  <si>
    <t>套</t>
  </si>
  <si>
    <t>实木踢脚线</t>
  </si>
  <si>
    <t>六格房门</t>
  </si>
  <si>
    <t>厚=40mm/宽&lt;820mm/高＜2048mm</t>
  </si>
  <si>
    <t>月亮宝石卫生间门</t>
  </si>
  <si>
    <t>厚=40mm/宽&lt;820mm/高＜2049mm</t>
  </si>
  <si>
    <t>绚彩1#/2#厨房门</t>
  </si>
  <si>
    <t>厚=40mm/宽&lt;820mm/高＜2050mm</t>
  </si>
  <si>
    <t>窗套线</t>
  </si>
  <si>
    <r>
      <rPr>
        <sz val="10"/>
        <rFont val="微软雅黑"/>
        <charset val="0"/>
      </rPr>
      <t>7</t>
    </r>
    <r>
      <rPr>
        <sz val="10"/>
        <rFont val="微软雅黑"/>
        <charset val="134"/>
      </rPr>
      <t>公分</t>
    </r>
    <r>
      <rPr>
        <sz val="10"/>
        <rFont val="微软雅黑"/>
        <charset val="0"/>
      </rPr>
      <t>*2400</t>
    </r>
  </si>
  <si>
    <t>根</t>
  </si>
  <si>
    <t>踢脚线7公分</t>
  </si>
  <si>
    <t>模压板</t>
  </si>
  <si>
    <t>AB-山纹板927-2145-3</t>
  </si>
  <si>
    <t>卡莲娜款模压门</t>
  </si>
  <si>
    <r>
      <rPr>
        <sz val="9"/>
        <rFont val="微软雅黑"/>
        <charset val="134"/>
      </rPr>
      <t>高度可做到</t>
    </r>
    <r>
      <rPr>
        <sz val="9"/>
        <rFont val="微软雅黑"/>
        <charset val="0"/>
      </rPr>
      <t>2050mm</t>
    </r>
    <r>
      <rPr>
        <sz val="9"/>
        <rFont val="微软雅黑"/>
        <charset val="134"/>
      </rPr>
      <t>，宽至</t>
    </r>
    <r>
      <rPr>
        <sz val="9"/>
        <rFont val="微软雅黑"/>
        <charset val="0"/>
      </rPr>
      <t>870mm</t>
    </r>
  </si>
  <si>
    <t>新大陆模压门</t>
  </si>
  <si>
    <r>
      <rPr>
        <sz val="9"/>
        <rFont val="微软雅黑"/>
        <charset val="134"/>
      </rPr>
      <t>高度可做到</t>
    </r>
    <r>
      <rPr>
        <sz val="9"/>
        <rFont val="微软雅黑"/>
        <charset val="0"/>
      </rPr>
      <t>2150mm</t>
    </r>
    <r>
      <rPr>
        <sz val="9"/>
        <rFont val="微软雅黑"/>
        <charset val="134"/>
      </rPr>
      <t>，宽至</t>
    </r>
    <r>
      <rPr>
        <sz val="9"/>
        <rFont val="微软雅黑"/>
        <charset val="0"/>
      </rPr>
      <t>920mm</t>
    </r>
  </si>
  <si>
    <t>移门</t>
  </si>
  <si>
    <t>地板式移门</t>
  </si>
  <si>
    <t>L3</t>
  </si>
  <si>
    <t>四季红玻璃</t>
  </si>
  <si>
    <t>F1</t>
  </si>
  <si>
    <t>流星岁月</t>
  </si>
  <si>
    <t>L11</t>
  </si>
  <si>
    <r>
      <rPr>
        <sz val="10"/>
        <rFont val="微软雅黑"/>
        <charset val="0"/>
      </rPr>
      <t>"</t>
    </r>
    <r>
      <rPr>
        <sz val="10"/>
        <rFont val="微软雅黑"/>
        <charset val="134"/>
      </rPr>
      <t>整板面</t>
    </r>
    <r>
      <rPr>
        <sz val="10"/>
        <rFont val="微软雅黑"/>
        <charset val="0"/>
      </rPr>
      <t>,</t>
    </r>
    <r>
      <rPr>
        <sz val="10"/>
        <rFont val="微软雅黑"/>
        <charset val="134"/>
      </rPr>
      <t>整镜面</t>
    </r>
    <r>
      <rPr>
        <sz val="10"/>
        <rFont val="微软雅黑"/>
        <charset val="0"/>
      </rPr>
      <t>"</t>
    </r>
    <r>
      <rPr>
        <sz val="10"/>
        <rFont val="微软雅黑"/>
        <charset val="134"/>
      </rPr>
      <t>移门</t>
    </r>
  </si>
  <si>
    <t>木纹</t>
  </si>
  <si>
    <t>花色玻璃移门</t>
  </si>
  <si>
    <r>
      <rPr>
        <sz val="9"/>
        <rFont val="微软雅黑"/>
        <charset val="134"/>
      </rPr>
      <t>普通压花玻璃任选</t>
    </r>
    <r>
      <rPr>
        <sz val="9"/>
        <rFont val="微软雅黑"/>
        <charset val="0"/>
      </rPr>
      <t xml:space="preserve">.. </t>
    </r>
  </si>
  <si>
    <t>普通磨沙移门</t>
  </si>
  <si>
    <t>普通木板</t>
  </si>
  <si>
    <t>无框阳台窗</t>
  </si>
  <si>
    <r>
      <rPr>
        <sz val="10"/>
        <rFont val="微软雅黑"/>
        <charset val="134"/>
      </rPr>
      <t>凤铝</t>
    </r>
    <r>
      <rPr>
        <sz val="10"/>
        <rFont val="微软雅黑"/>
        <charset val="0"/>
      </rPr>
      <t>888</t>
    </r>
    <r>
      <rPr>
        <sz val="10"/>
        <rFont val="微软雅黑"/>
        <charset val="134"/>
      </rPr>
      <t>系列</t>
    </r>
  </si>
  <si>
    <r>
      <rPr>
        <sz val="10"/>
        <rFont val="微软雅黑"/>
        <charset val="134"/>
      </rPr>
      <t>铭帝</t>
    </r>
    <r>
      <rPr>
        <sz val="10"/>
        <rFont val="微软雅黑"/>
        <charset val="0"/>
      </rPr>
      <t>868</t>
    </r>
    <r>
      <rPr>
        <sz val="10"/>
        <rFont val="微软雅黑"/>
        <charset val="134"/>
      </rPr>
      <t>系列</t>
    </r>
  </si>
  <si>
    <r>
      <rPr>
        <sz val="10"/>
        <rFont val="微软雅黑"/>
        <charset val="0"/>
      </rPr>
      <t>F</t>
    </r>
    <r>
      <rPr>
        <sz val="10"/>
        <rFont val="微软雅黑"/>
        <charset val="134"/>
      </rPr>
      <t>型平开</t>
    </r>
  </si>
  <si>
    <r>
      <rPr>
        <sz val="10"/>
        <rFont val="微软雅黑"/>
        <charset val="0"/>
      </rPr>
      <t>G</t>
    </r>
    <r>
      <rPr>
        <sz val="10"/>
        <rFont val="微软雅黑"/>
        <charset val="134"/>
      </rPr>
      <t>型园弧</t>
    </r>
  </si>
  <si>
    <r>
      <rPr>
        <sz val="10"/>
        <rFont val="微软雅黑"/>
        <charset val="134"/>
      </rPr>
      <t>台湾华立</t>
    </r>
    <r>
      <rPr>
        <sz val="10"/>
        <rFont val="微软雅黑"/>
        <charset val="0"/>
      </rPr>
      <t>2008</t>
    </r>
    <r>
      <rPr>
        <sz val="10"/>
        <rFont val="微软雅黑"/>
        <charset val="134"/>
      </rPr>
      <t>型</t>
    </r>
  </si>
  <si>
    <t>门禁卡</t>
  </si>
  <si>
    <r>
      <rPr>
        <sz val="10"/>
        <rFont val="微软雅黑"/>
        <charset val="134"/>
      </rPr>
      <t>信元</t>
    </r>
    <r>
      <rPr>
        <sz val="10"/>
        <rFont val="微软雅黑"/>
        <charset val="0"/>
      </rPr>
      <t>828</t>
    </r>
    <r>
      <rPr>
        <sz val="10"/>
        <rFont val="微软雅黑"/>
        <charset val="134"/>
      </rPr>
      <t>型</t>
    </r>
  </si>
  <si>
    <r>
      <rPr>
        <sz val="10"/>
        <rFont val="微软雅黑"/>
        <charset val="134"/>
      </rPr>
      <t>美源三星</t>
    </r>
    <r>
      <rPr>
        <sz val="10"/>
        <rFont val="微软雅黑"/>
        <charset val="0"/>
      </rPr>
      <t>757</t>
    </r>
    <r>
      <rPr>
        <sz val="10"/>
        <rFont val="微软雅黑"/>
        <charset val="134"/>
      </rPr>
      <t>型</t>
    </r>
  </si>
  <si>
    <t>橱柜</t>
  </si>
  <si>
    <r>
      <rPr>
        <sz val="10"/>
        <rFont val="微软雅黑"/>
        <charset val="134"/>
      </rPr>
      <t>台面后挡水</t>
    </r>
    <r>
      <rPr>
        <sz val="10"/>
        <rFont val="微软雅黑"/>
        <charset val="0"/>
      </rPr>
      <t xml:space="preserve"> </t>
    </r>
  </si>
  <si>
    <t>意大利</t>
  </si>
  <si>
    <r>
      <rPr>
        <sz val="10"/>
        <rFont val="微软雅黑"/>
        <charset val="0"/>
      </rPr>
      <t>H30mm</t>
    </r>
    <r>
      <rPr>
        <sz val="10"/>
        <rFont val="微软雅黑"/>
        <charset val="134"/>
      </rPr>
      <t>按使用量</t>
    </r>
    <r>
      <rPr>
        <sz val="10"/>
        <rFont val="微软雅黑"/>
        <charset val="0"/>
      </rPr>
      <t>/</t>
    </r>
    <r>
      <rPr>
        <sz val="10"/>
        <rFont val="微软雅黑"/>
        <charset val="134"/>
      </rPr>
      <t>米</t>
    </r>
  </si>
  <si>
    <t>钢板抽</t>
  </si>
  <si>
    <r>
      <rPr>
        <sz val="10"/>
        <rFont val="微软雅黑"/>
        <charset val="134"/>
      </rPr>
      <t>奥地利</t>
    </r>
    <r>
      <rPr>
        <sz val="10"/>
        <rFont val="微软雅黑"/>
        <charset val="0"/>
      </rPr>
      <t>GRASS</t>
    </r>
  </si>
  <si>
    <t>副</t>
  </si>
  <si>
    <t>奥地利全进口爱格板</t>
  </si>
  <si>
    <t>上柜＋下柜</t>
  </si>
  <si>
    <t>双面板系列</t>
  </si>
  <si>
    <t>田园风光系列</t>
  </si>
  <si>
    <r>
      <rPr>
        <sz val="10"/>
        <rFont val="微软雅黑"/>
        <charset val="134"/>
      </rPr>
      <t>风尚系列—</t>
    </r>
    <r>
      <rPr>
        <sz val="10"/>
        <rFont val="微软雅黑"/>
        <charset val="0"/>
      </rPr>
      <t>2</t>
    </r>
  </si>
  <si>
    <t>吉林露水河板</t>
  </si>
  <si>
    <t>门：五金</t>
  </si>
  <si>
    <t>房门锁</t>
  </si>
  <si>
    <t>SY01A</t>
  </si>
  <si>
    <t>把</t>
  </si>
  <si>
    <t>浴室锁</t>
  </si>
  <si>
    <t>SX04B</t>
  </si>
  <si>
    <r>
      <rPr>
        <sz val="10"/>
        <rFont val="微软雅黑"/>
        <charset val="134"/>
      </rPr>
      <t>五金</t>
    </r>
    <r>
      <rPr>
        <sz val="10"/>
        <rFont val="微软雅黑"/>
        <charset val="0"/>
      </rPr>
      <t xml:space="preserve"> </t>
    </r>
  </si>
  <si>
    <r>
      <rPr>
        <sz val="10"/>
        <rFont val="微软雅黑"/>
        <charset val="0"/>
      </rPr>
      <t xml:space="preserve">517.192 </t>
    </r>
    <r>
      <rPr>
        <sz val="10"/>
        <rFont val="微软雅黑"/>
        <charset val="134"/>
      </rPr>
      <t>铬</t>
    </r>
    <r>
      <rPr>
        <sz val="10"/>
        <rFont val="微软雅黑"/>
        <charset val="0"/>
      </rPr>
      <t>/</t>
    </r>
    <r>
      <rPr>
        <sz val="10"/>
        <rFont val="微软雅黑"/>
        <charset val="134"/>
      </rPr>
      <t>不锈钢</t>
    </r>
  </si>
  <si>
    <t>个</t>
  </si>
  <si>
    <t>五金</t>
  </si>
  <si>
    <r>
      <rPr>
        <sz val="10"/>
        <rFont val="微软雅黑"/>
        <charset val="0"/>
      </rPr>
      <t xml:space="preserve">11135 </t>
    </r>
    <r>
      <rPr>
        <sz val="10"/>
        <rFont val="微软雅黑"/>
        <charset val="134"/>
      </rPr>
      <t>不锈钢</t>
    </r>
    <r>
      <rPr>
        <sz val="10"/>
        <rFont val="微软雅黑"/>
        <charset val="0"/>
      </rPr>
      <t xml:space="preserve"> </t>
    </r>
    <r>
      <rPr>
        <sz val="10"/>
        <rFont val="微软雅黑"/>
        <charset val="134"/>
      </rPr>
      <t>毛巾架</t>
    </r>
    <r>
      <rPr>
        <sz val="10"/>
        <rFont val="微软雅黑"/>
        <charset val="0"/>
      </rPr>
      <t xml:space="preserve"> </t>
    </r>
  </si>
  <si>
    <t>卫浴系列</t>
  </si>
  <si>
    <t>二层置物架</t>
  </si>
  <si>
    <t>毛巾双杆</t>
  </si>
  <si>
    <t>60cm</t>
  </si>
  <si>
    <t>付</t>
  </si>
  <si>
    <t>楼梯</t>
  </si>
  <si>
    <t>泰国橡木</t>
  </si>
  <si>
    <r>
      <rPr>
        <sz val="10"/>
        <rFont val="微软雅黑"/>
        <charset val="0"/>
      </rPr>
      <t>13+1</t>
    </r>
    <r>
      <rPr>
        <sz val="10"/>
        <rFont val="微软雅黑"/>
        <charset val="134"/>
      </rPr>
      <t>台阶</t>
    </r>
    <r>
      <rPr>
        <sz val="10"/>
        <rFont val="微软雅黑"/>
        <charset val="0"/>
      </rPr>
      <t>82CM</t>
    </r>
    <r>
      <rPr>
        <sz val="10"/>
        <rFont val="微软雅黑"/>
        <charset val="134"/>
      </rPr>
      <t>以下（含</t>
    </r>
    <r>
      <rPr>
        <sz val="10"/>
        <rFont val="微软雅黑"/>
        <charset val="0"/>
      </rPr>
      <t>82CM</t>
    </r>
    <r>
      <rPr>
        <sz val="10"/>
        <rFont val="微软雅黑"/>
        <charset val="134"/>
      </rPr>
      <t>）</t>
    </r>
  </si>
  <si>
    <t>西南桦指接板</t>
  </si>
  <si>
    <r>
      <rPr>
        <sz val="10"/>
        <rFont val="微软雅黑"/>
        <charset val="0"/>
      </rPr>
      <t>12</t>
    </r>
    <r>
      <rPr>
        <sz val="10"/>
        <rFont val="微软雅黑"/>
        <charset val="134"/>
      </rPr>
      <t>级台阶</t>
    </r>
    <r>
      <rPr>
        <sz val="10"/>
        <rFont val="微软雅黑"/>
        <charset val="0"/>
      </rPr>
      <t>,80cm</t>
    </r>
    <r>
      <rPr>
        <sz val="10"/>
        <rFont val="微软雅黑"/>
        <charset val="134"/>
      </rPr>
      <t>以下</t>
    </r>
    <r>
      <rPr>
        <sz val="10"/>
        <rFont val="微软雅黑"/>
        <charset val="0"/>
      </rPr>
      <t>(</t>
    </r>
    <r>
      <rPr>
        <sz val="10"/>
        <rFont val="微软雅黑"/>
        <charset val="134"/>
      </rPr>
      <t>含</t>
    </r>
    <r>
      <rPr>
        <sz val="10"/>
        <rFont val="微软雅黑"/>
        <charset val="0"/>
      </rPr>
      <t>80cm)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</si>
</sst>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name val="微软雅黑"/>
      <charset val="134"/>
    </font>
    <font>
      <b/>
      <sz val="12"/>
      <name val="微软雅黑"/>
      <charset val="134"/>
    </font>
    <font>
      <sz val="11"/>
      <name val="微软雅黑"/>
      <charset val="134"/>
    </font>
    <font>
      <b/>
      <i/>
      <u/>
      <sz val="22"/>
      <color theme="0"/>
      <name val="微软雅黑"/>
      <charset val="134"/>
    </font>
    <font>
      <b/>
      <sz val="10"/>
      <name val="微软雅黑"/>
      <charset val="134"/>
    </font>
    <font>
      <b/>
      <sz val="11"/>
      <name val="微软雅黑"/>
      <charset val="134"/>
    </font>
    <font>
      <sz val="10"/>
      <name val="微软雅黑"/>
      <charset val="134"/>
    </font>
    <font>
      <sz val="10"/>
      <name val="微软雅黑"/>
      <charset val="0"/>
    </font>
    <font>
      <sz val="9"/>
      <name val="微软雅黑"/>
      <charset val="0"/>
    </font>
    <font>
      <sz val="9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79B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rgb="FF009999"/>
      </left>
      <right/>
      <top style="medium">
        <color rgb="FF009999"/>
      </top>
      <bottom/>
      <diagonal/>
    </border>
    <border>
      <left/>
      <right/>
      <top style="medium">
        <color rgb="FF009999"/>
      </top>
      <bottom/>
      <diagonal/>
    </border>
    <border>
      <left style="medium">
        <color rgb="FF009999"/>
      </left>
      <right/>
      <top/>
      <bottom/>
      <diagonal/>
    </border>
    <border>
      <left style="medium">
        <color rgb="FF009999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/>
      <right style="hair">
        <color rgb="FF008080"/>
      </right>
      <top style="medium">
        <color rgb="FF008080"/>
      </top>
      <bottom style="hair">
        <color rgb="FF008080"/>
      </bottom>
      <diagonal/>
    </border>
    <border>
      <left style="hair">
        <color rgb="FF008080"/>
      </left>
      <right style="hair">
        <color rgb="FF008080"/>
      </right>
      <top style="medium">
        <color rgb="FF008080"/>
      </top>
      <bottom style="hair">
        <color rgb="FF008080"/>
      </bottom>
      <diagonal/>
    </border>
    <border>
      <left/>
      <right style="hair">
        <color rgb="FF008080"/>
      </right>
      <top style="hair">
        <color rgb="FF008080"/>
      </top>
      <bottom style="hair">
        <color rgb="FF008080"/>
      </bottom>
      <diagonal/>
    </border>
    <border>
      <left style="hair">
        <color rgb="FF008080"/>
      </left>
      <right style="hair">
        <color rgb="FF008080"/>
      </right>
      <top style="hair">
        <color rgb="FF008080"/>
      </top>
      <bottom style="hair">
        <color rgb="FF008080"/>
      </bottom>
      <diagonal/>
    </border>
    <border>
      <left/>
      <right style="medium">
        <color rgb="FF009999"/>
      </right>
      <top style="medium">
        <color rgb="FF009999"/>
      </top>
      <bottom/>
      <diagonal/>
    </border>
    <border>
      <left/>
      <right style="medium">
        <color rgb="FF009999"/>
      </right>
      <top/>
      <bottom/>
      <diagonal/>
    </border>
    <border>
      <left style="hair">
        <color rgb="FF008080"/>
      </left>
      <right style="medium">
        <color rgb="FF009999"/>
      </right>
      <top style="medium">
        <color rgb="FF008080"/>
      </top>
      <bottom style="hair">
        <color rgb="FF008080"/>
      </bottom>
      <diagonal/>
    </border>
    <border>
      <left style="hair">
        <color rgb="FF008080"/>
      </left>
      <right style="medium">
        <color rgb="FF009999"/>
      </right>
      <top style="hair">
        <color rgb="FF008080"/>
      </top>
      <bottom style="hair">
        <color rgb="FF008080"/>
      </bottom>
      <diagonal/>
    </border>
    <border>
      <left style="medium">
        <color rgb="FF009999"/>
      </left>
      <right style="thin">
        <color rgb="FF008080"/>
      </right>
      <top style="thin">
        <color rgb="FF008080"/>
      </top>
      <bottom style="medium">
        <color rgb="FF009999"/>
      </bottom>
      <diagonal/>
    </border>
    <border>
      <left/>
      <right style="hair">
        <color rgb="FF008080"/>
      </right>
      <top style="hair">
        <color rgb="FF008080"/>
      </top>
      <bottom style="medium">
        <color rgb="FF009999"/>
      </bottom>
      <diagonal/>
    </border>
    <border>
      <left style="hair">
        <color rgb="FF008080"/>
      </left>
      <right style="hair">
        <color rgb="FF008080"/>
      </right>
      <top style="hair">
        <color rgb="FF008080"/>
      </top>
      <bottom style="medium">
        <color rgb="FF009999"/>
      </bottom>
      <diagonal/>
    </border>
    <border>
      <left style="hair">
        <color rgb="FF008080"/>
      </left>
      <right style="medium">
        <color rgb="FF009999"/>
      </right>
      <top style="hair">
        <color rgb="FF008080"/>
      </top>
      <bottom style="medium">
        <color rgb="FF00999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6" fillId="25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20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16" borderId="19" applyNumberFormat="0" applyAlignment="0" applyProtection="0">
      <alignment vertical="center"/>
    </xf>
    <xf numFmtId="0" fontId="27" fillId="16" borderId="23" applyNumberFormat="0" applyAlignment="0" applyProtection="0">
      <alignment vertical="center"/>
    </xf>
    <xf numFmtId="0" fontId="12" fillId="7" borderId="17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right"/>
    </xf>
    <xf numFmtId="0" fontId="7" fillId="0" borderId="7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 wrapText="1"/>
    </xf>
    <xf numFmtId="0" fontId="9" fillId="4" borderId="8" xfId="0" applyFont="1" applyFill="1" applyBorder="1" applyAlignment="1">
      <alignment vertical="top"/>
    </xf>
    <xf numFmtId="0" fontId="8" fillId="0" borderId="8" xfId="0" applyFont="1" applyFill="1" applyBorder="1" applyAlignment="1">
      <alignment wrapText="1"/>
    </xf>
    <xf numFmtId="0" fontId="8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wrapText="1"/>
    </xf>
    <xf numFmtId="0" fontId="7" fillId="4" borderId="8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/>
    </xf>
    <xf numFmtId="0" fontId="8" fillId="0" borderId="8" xfId="0" applyFont="1" applyFill="1" applyBorder="1" applyAlignment="1">
      <alignment horizontal="left"/>
    </xf>
    <xf numFmtId="0" fontId="10" fillId="4" borderId="8" xfId="0" applyFont="1" applyFill="1" applyBorder="1" applyAlignment="1">
      <alignment horizontal="right"/>
    </xf>
    <xf numFmtId="0" fontId="7" fillId="4" borderId="8" xfId="0" applyFont="1" applyFill="1" applyBorder="1" applyAlignment="1">
      <alignment wrapText="1"/>
    </xf>
    <xf numFmtId="0" fontId="7" fillId="4" borderId="7" xfId="0" applyFont="1" applyFill="1" applyBorder="1" applyAlignment="1">
      <alignment vertical="top"/>
    </xf>
    <xf numFmtId="0" fontId="10" fillId="4" borderId="8" xfId="0" applyFont="1" applyFill="1" applyBorder="1" applyAlignment="1">
      <alignment vertical="top"/>
    </xf>
    <xf numFmtId="0" fontId="1" fillId="0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7" fillId="0" borderId="16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0"/>
  <sheetViews>
    <sheetView tabSelected="1" workbookViewId="0">
      <selection activeCell="A1" sqref="A1:I2"/>
    </sheetView>
  </sheetViews>
  <sheetFormatPr defaultColWidth="9" defaultRowHeight="18"/>
  <cols>
    <col min="1" max="1" width="9.5" style="2" customWidth="1"/>
    <col min="2" max="2" width="24.25" style="1" customWidth="1"/>
    <col min="3" max="3" width="20.875" style="1" customWidth="1"/>
    <col min="4" max="4" width="15.625" style="3" customWidth="1"/>
    <col min="5" max="5" width="8.125" style="1" customWidth="1"/>
    <col min="6" max="6" width="4.25" style="1" customWidth="1"/>
    <col min="7" max="7" width="5.375" style="1" customWidth="1"/>
    <col min="8" max="8" width="4.75" style="1"/>
    <col min="9" max="9" width="7.375" style="1" customWidth="1"/>
    <col min="10" max="16384" width="9" style="1"/>
  </cols>
  <sheetData>
    <row r="1" s="1" customFormat="1" ht="17.25" spans="1:9">
      <c r="A1" s="4" t="s">
        <v>0</v>
      </c>
      <c r="B1" s="5"/>
      <c r="C1" s="5"/>
      <c r="D1" s="5"/>
      <c r="E1" s="5"/>
      <c r="F1" s="5"/>
      <c r="G1" s="5"/>
      <c r="H1" s="5"/>
      <c r="I1" s="31"/>
    </row>
    <row r="2" s="1" customFormat="1" spans="1:9">
      <c r="A2" s="6"/>
      <c r="B2" s="7"/>
      <c r="C2" s="7"/>
      <c r="D2" s="7"/>
      <c r="E2" s="7"/>
      <c r="F2" s="7"/>
      <c r="G2" s="7"/>
      <c r="H2" s="7"/>
      <c r="I2" s="32"/>
    </row>
    <row r="3" s="1" customFormat="1" ht="17.25" spans="1:9">
      <c r="A3" s="8" t="s">
        <v>1</v>
      </c>
      <c r="B3" s="9" t="s">
        <v>2</v>
      </c>
      <c r="C3" s="10" t="s">
        <v>3</v>
      </c>
      <c r="D3" s="11" t="s">
        <v>4</v>
      </c>
      <c r="E3" s="10" t="s">
        <v>5</v>
      </c>
      <c r="F3" s="12" t="s">
        <v>6</v>
      </c>
      <c r="G3" s="13" t="s">
        <v>7</v>
      </c>
      <c r="H3" s="10" t="s">
        <v>8</v>
      </c>
      <c r="I3" s="33" t="s">
        <v>9</v>
      </c>
    </row>
    <row r="4" s="1" customFormat="1" ht="17.25" spans="1:9">
      <c r="A4" s="8"/>
      <c r="B4" s="14" t="s">
        <v>10</v>
      </c>
      <c r="C4" s="15" t="s">
        <v>11</v>
      </c>
      <c r="D4" s="16"/>
      <c r="E4" s="16" t="s">
        <v>12</v>
      </c>
      <c r="F4" s="16">
        <v>0</v>
      </c>
      <c r="G4" s="15">
        <v>55</v>
      </c>
      <c r="H4" s="16">
        <f t="shared" ref="H4:H21" si="0">G4*F4</f>
        <v>0</v>
      </c>
      <c r="I4" s="34"/>
    </row>
    <row r="5" s="1" customFormat="1" ht="17.25" spans="1:9">
      <c r="A5" s="8"/>
      <c r="B5" s="14" t="s">
        <v>13</v>
      </c>
      <c r="C5" s="15" t="s">
        <v>11</v>
      </c>
      <c r="D5" s="16"/>
      <c r="E5" s="16" t="s">
        <v>12</v>
      </c>
      <c r="F5" s="16">
        <v>0</v>
      </c>
      <c r="G5" s="15">
        <v>58</v>
      </c>
      <c r="H5" s="16">
        <f t="shared" si="0"/>
        <v>0</v>
      </c>
      <c r="I5" s="34"/>
    </row>
    <row r="6" s="1" customFormat="1" ht="17.25" spans="1:9">
      <c r="A6" s="8"/>
      <c r="B6" s="14" t="s">
        <v>14</v>
      </c>
      <c r="C6" s="15" t="s">
        <v>15</v>
      </c>
      <c r="D6" s="16"/>
      <c r="E6" s="16" t="s">
        <v>12</v>
      </c>
      <c r="F6" s="16">
        <v>0</v>
      </c>
      <c r="G6" s="15">
        <v>98</v>
      </c>
      <c r="H6" s="16">
        <f t="shared" si="0"/>
        <v>0</v>
      </c>
      <c r="I6" s="34"/>
    </row>
    <row r="7" s="1" customFormat="1" ht="17.25" spans="1:9">
      <c r="A7" s="8"/>
      <c r="B7" s="14" t="s">
        <v>16</v>
      </c>
      <c r="C7" s="15" t="s">
        <v>17</v>
      </c>
      <c r="D7" s="16"/>
      <c r="E7" s="16" t="s">
        <v>12</v>
      </c>
      <c r="F7" s="16">
        <v>0</v>
      </c>
      <c r="G7" s="15">
        <v>108</v>
      </c>
      <c r="H7" s="16">
        <f t="shared" si="0"/>
        <v>0</v>
      </c>
      <c r="I7" s="34"/>
    </row>
    <row r="8" s="1" customFormat="1" ht="17.25" spans="1:9">
      <c r="A8" s="8"/>
      <c r="B8" s="14" t="s">
        <v>18</v>
      </c>
      <c r="C8" s="15" t="s">
        <v>19</v>
      </c>
      <c r="D8" s="16"/>
      <c r="E8" s="16" t="s">
        <v>12</v>
      </c>
      <c r="F8" s="16">
        <v>0</v>
      </c>
      <c r="G8" s="15">
        <v>118</v>
      </c>
      <c r="H8" s="16">
        <f t="shared" si="0"/>
        <v>0</v>
      </c>
      <c r="I8" s="34"/>
    </row>
    <row r="9" s="1" customFormat="1" spans="1:13">
      <c r="A9" s="8"/>
      <c r="B9" s="14" t="s">
        <v>20</v>
      </c>
      <c r="C9" s="17"/>
      <c r="D9" s="16"/>
      <c r="E9" s="16" t="s">
        <v>12</v>
      </c>
      <c r="F9" s="16">
        <v>0</v>
      </c>
      <c r="G9" s="15">
        <v>18</v>
      </c>
      <c r="H9" s="16">
        <f t="shared" si="0"/>
        <v>0</v>
      </c>
      <c r="I9" s="34"/>
      <c r="M9" s="2"/>
    </row>
    <row r="10" s="1" customFormat="1" ht="17.25" spans="1:9">
      <c r="A10" s="8"/>
      <c r="B10" s="14" t="s">
        <v>21</v>
      </c>
      <c r="C10" s="15" t="s">
        <v>22</v>
      </c>
      <c r="D10" s="16"/>
      <c r="E10" s="16" t="s">
        <v>12</v>
      </c>
      <c r="F10" s="16">
        <v>0</v>
      </c>
      <c r="G10" s="15">
        <v>95</v>
      </c>
      <c r="H10" s="16">
        <f t="shared" si="0"/>
        <v>0</v>
      </c>
      <c r="I10" s="34"/>
    </row>
    <row r="11" s="1" customFormat="1" ht="17.25" spans="1:9">
      <c r="A11" s="8"/>
      <c r="B11" s="14" t="s">
        <v>23</v>
      </c>
      <c r="C11" s="15" t="s">
        <v>22</v>
      </c>
      <c r="D11" s="16"/>
      <c r="E11" s="16" t="s">
        <v>12</v>
      </c>
      <c r="F11" s="16">
        <v>0</v>
      </c>
      <c r="G11" s="15">
        <v>115</v>
      </c>
      <c r="H11" s="16">
        <f t="shared" si="0"/>
        <v>0</v>
      </c>
      <c r="I11" s="34"/>
    </row>
    <row r="12" s="1" customFormat="1" ht="17.25" spans="1:9">
      <c r="A12" s="8"/>
      <c r="B12" s="14" t="s">
        <v>10</v>
      </c>
      <c r="C12" s="15" t="s">
        <v>11</v>
      </c>
      <c r="D12" s="16"/>
      <c r="E12" s="16" t="s">
        <v>12</v>
      </c>
      <c r="F12" s="16">
        <v>0</v>
      </c>
      <c r="G12" s="15">
        <v>55</v>
      </c>
      <c r="H12" s="16">
        <f t="shared" si="0"/>
        <v>0</v>
      </c>
      <c r="I12" s="34"/>
    </row>
    <row r="13" s="1" customFormat="1" ht="17.25" spans="1:9">
      <c r="A13" s="8"/>
      <c r="B13" s="14" t="s">
        <v>24</v>
      </c>
      <c r="C13" s="15" t="s">
        <v>17</v>
      </c>
      <c r="D13" s="16"/>
      <c r="E13" s="16" t="s">
        <v>12</v>
      </c>
      <c r="F13" s="16">
        <v>0</v>
      </c>
      <c r="G13" s="15">
        <v>88</v>
      </c>
      <c r="H13" s="16">
        <f t="shared" si="0"/>
        <v>0</v>
      </c>
      <c r="I13" s="34"/>
    </row>
    <row r="14" s="1" customFormat="1" ht="17.25" spans="1:9">
      <c r="A14" s="8"/>
      <c r="B14" s="14" t="s">
        <v>25</v>
      </c>
      <c r="C14" s="15" t="s">
        <v>11</v>
      </c>
      <c r="D14" s="16"/>
      <c r="E14" s="16" t="s">
        <v>12</v>
      </c>
      <c r="F14" s="16">
        <v>0</v>
      </c>
      <c r="G14" s="15">
        <v>85</v>
      </c>
      <c r="H14" s="16">
        <f t="shared" si="0"/>
        <v>0</v>
      </c>
      <c r="I14" s="34"/>
    </row>
    <row r="15" s="1" customFormat="1" ht="17.25" spans="1:9">
      <c r="A15" s="8"/>
      <c r="B15" s="14" t="s">
        <v>26</v>
      </c>
      <c r="C15" s="15" t="s">
        <v>11</v>
      </c>
      <c r="D15" s="16"/>
      <c r="E15" s="16" t="s">
        <v>12</v>
      </c>
      <c r="F15" s="16">
        <v>0</v>
      </c>
      <c r="G15" s="15">
        <v>45</v>
      </c>
      <c r="H15" s="16">
        <f t="shared" si="0"/>
        <v>0</v>
      </c>
      <c r="I15" s="34"/>
    </row>
    <row r="16" s="1" customFormat="1" ht="17.25" spans="1:9">
      <c r="A16" s="8"/>
      <c r="B16" s="14" t="s">
        <v>18</v>
      </c>
      <c r="C16" s="15" t="s">
        <v>19</v>
      </c>
      <c r="D16" s="16"/>
      <c r="E16" s="16" t="s">
        <v>12</v>
      </c>
      <c r="F16" s="16">
        <v>0</v>
      </c>
      <c r="G16" s="15">
        <v>112</v>
      </c>
      <c r="H16" s="16">
        <f t="shared" si="0"/>
        <v>0</v>
      </c>
      <c r="I16" s="34"/>
    </row>
    <row r="17" s="1" customFormat="1" ht="17.25" spans="1:9">
      <c r="A17" s="8"/>
      <c r="B17" s="14" t="s">
        <v>27</v>
      </c>
      <c r="C17" s="15" t="s">
        <v>28</v>
      </c>
      <c r="D17" s="16"/>
      <c r="E17" s="16" t="s">
        <v>12</v>
      </c>
      <c r="F17" s="16">
        <v>0</v>
      </c>
      <c r="G17" s="15">
        <v>143</v>
      </c>
      <c r="H17" s="16">
        <f t="shared" si="0"/>
        <v>0</v>
      </c>
      <c r="I17" s="34"/>
    </row>
    <row r="18" s="1" customFormat="1" ht="17.25" spans="1:9">
      <c r="A18" s="8"/>
      <c r="B18" s="14" t="s">
        <v>29</v>
      </c>
      <c r="C18" s="18" t="s">
        <v>28</v>
      </c>
      <c r="D18" s="16"/>
      <c r="E18" s="16" t="s">
        <v>12</v>
      </c>
      <c r="F18" s="16">
        <v>0</v>
      </c>
      <c r="G18" s="15">
        <v>182</v>
      </c>
      <c r="H18" s="16">
        <f t="shared" si="0"/>
        <v>0</v>
      </c>
      <c r="I18" s="34"/>
    </row>
    <row r="19" s="1" customFormat="1" ht="17.25" spans="1:9">
      <c r="A19" s="8"/>
      <c r="B19" s="14" t="s">
        <v>30</v>
      </c>
      <c r="C19" s="15" t="s">
        <v>28</v>
      </c>
      <c r="D19" s="16"/>
      <c r="E19" s="16" t="s">
        <v>12</v>
      </c>
      <c r="F19" s="16">
        <v>0</v>
      </c>
      <c r="G19" s="15">
        <v>215</v>
      </c>
      <c r="H19" s="16">
        <f t="shared" si="0"/>
        <v>0</v>
      </c>
      <c r="I19" s="34"/>
    </row>
    <row r="20" s="1" customFormat="1" ht="33.75" customHeight="1" spans="1:9">
      <c r="A20" s="8"/>
      <c r="B20" s="14" t="s">
        <v>31</v>
      </c>
      <c r="C20" s="15" t="s">
        <v>32</v>
      </c>
      <c r="D20" s="16"/>
      <c r="E20" s="16" t="s">
        <v>12</v>
      </c>
      <c r="F20" s="16">
        <v>0</v>
      </c>
      <c r="G20" s="15">
        <v>110</v>
      </c>
      <c r="H20" s="16">
        <f t="shared" si="0"/>
        <v>0</v>
      </c>
      <c r="I20" s="34"/>
    </row>
    <row r="21" s="1" customFormat="1" ht="39" customHeight="1" spans="1:9">
      <c r="A21" s="8"/>
      <c r="B21" s="14" t="s">
        <v>33</v>
      </c>
      <c r="C21" s="15" t="s">
        <v>34</v>
      </c>
      <c r="D21" s="16"/>
      <c r="E21" s="16" t="s">
        <v>12</v>
      </c>
      <c r="F21" s="16">
        <v>0</v>
      </c>
      <c r="G21" s="15">
        <v>95</v>
      </c>
      <c r="H21" s="16">
        <f t="shared" si="0"/>
        <v>0</v>
      </c>
      <c r="I21" s="34"/>
    </row>
    <row r="22" s="1" customFormat="1" ht="17.25" spans="1:9">
      <c r="A22" s="8"/>
      <c r="B22" s="14"/>
      <c r="C22" s="15"/>
      <c r="D22" s="16"/>
      <c r="E22" s="16"/>
      <c r="F22" s="16"/>
      <c r="G22" s="15"/>
      <c r="H22" s="16"/>
      <c r="I22" s="34"/>
    </row>
    <row r="23" s="1" customFormat="1" ht="17.25" spans="1:9">
      <c r="A23" s="8" t="s">
        <v>35</v>
      </c>
      <c r="B23" s="14" t="s">
        <v>36</v>
      </c>
      <c r="C23" s="19" t="s">
        <v>37</v>
      </c>
      <c r="D23" s="16"/>
      <c r="E23" s="15" t="s">
        <v>38</v>
      </c>
      <c r="F23" s="16">
        <v>0</v>
      </c>
      <c r="G23" s="15">
        <v>109</v>
      </c>
      <c r="H23" s="16">
        <f t="shared" ref="H23:H31" si="1">G23*F23</f>
        <v>0</v>
      </c>
      <c r="I23" s="34"/>
    </row>
    <row r="24" s="1" customFormat="1" ht="17.25" spans="1:9">
      <c r="A24" s="8"/>
      <c r="B24" s="14" t="s">
        <v>39</v>
      </c>
      <c r="C24" s="19" t="s">
        <v>40</v>
      </c>
      <c r="D24" s="16"/>
      <c r="E24" s="15" t="s">
        <v>38</v>
      </c>
      <c r="F24" s="16">
        <v>0</v>
      </c>
      <c r="G24" s="15">
        <v>129</v>
      </c>
      <c r="H24" s="16">
        <f t="shared" si="1"/>
        <v>0</v>
      </c>
      <c r="I24" s="34"/>
    </row>
    <row r="25" s="1" customFormat="1" ht="17.25" spans="1:9">
      <c r="A25" s="8"/>
      <c r="B25" s="14" t="s">
        <v>41</v>
      </c>
      <c r="C25" s="19" t="s">
        <v>42</v>
      </c>
      <c r="D25" s="16"/>
      <c r="E25" s="15" t="s">
        <v>38</v>
      </c>
      <c r="F25" s="16">
        <v>0</v>
      </c>
      <c r="G25" s="15">
        <v>169</v>
      </c>
      <c r="H25" s="16">
        <f t="shared" si="1"/>
        <v>0</v>
      </c>
      <c r="I25" s="34"/>
    </row>
    <row r="26" s="1" customFormat="1" ht="16.5" customHeight="1" spans="1:9">
      <c r="A26" s="8"/>
      <c r="B26" s="14" t="s">
        <v>43</v>
      </c>
      <c r="C26" s="19" t="s">
        <v>44</v>
      </c>
      <c r="D26" s="16"/>
      <c r="E26" s="15" t="s">
        <v>38</v>
      </c>
      <c r="F26" s="16">
        <v>0</v>
      </c>
      <c r="G26" s="15">
        <v>159</v>
      </c>
      <c r="H26" s="16">
        <f t="shared" si="1"/>
        <v>0</v>
      </c>
      <c r="I26" s="34"/>
    </row>
    <row r="27" s="1" customFormat="1" ht="17.25" spans="1:9">
      <c r="A27" s="8"/>
      <c r="B27" s="14" t="s">
        <v>45</v>
      </c>
      <c r="C27" s="19" t="s">
        <v>46</v>
      </c>
      <c r="D27" s="16"/>
      <c r="E27" s="15" t="s">
        <v>38</v>
      </c>
      <c r="F27" s="16">
        <v>0</v>
      </c>
      <c r="G27" s="15">
        <v>79</v>
      </c>
      <c r="H27" s="16">
        <f t="shared" si="1"/>
        <v>0</v>
      </c>
      <c r="I27" s="34"/>
    </row>
    <row r="28" s="1" customFormat="1" ht="17.25" spans="1:9">
      <c r="A28" s="8"/>
      <c r="B28" s="14" t="s">
        <v>47</v>
      </c>
      <c r="C28" s="19" t="s">
        <v>48</v>
      </c>
      <c r="D28" s="16"/>
      <c r="E28" s="15" t="s">
        <v>38</v>
      </c>
      <c r="F28" s="16">
        <v>0</v>
      </c>
      <c r="G28" s="15">
        <v>98</v>
      </c>
      <c r="H28" s="16">
        <f t="shared" si="1"/>
        <v>0</v>
      </c>
      <c r="I28" s="34"/>
    </row>
    <row r="29" s="1" customFormat="1" ht="17.25" spans="1:9">
      <c r="A29" s="8"/>
      <c r="B29" s="14" t="s">
        <v>49</v>
      </c>
      <c r="C29" s="19" t="s">
        <v>50</v>
      </c>
      <c r="D29" s="16"/>
      <c r="E29" s="15" t="s">
        <v>38</v>
      </c>
      <c r="F29" s="16">
        <v>0</v>
      </c>
      <c r="G29" s="15">
        <v>118</v>
      </c>
      <c r="H29" s="16">
        <f t="shared" si="1"/>
        <v>0</v>
      </c>
      <c r="I29" s="34"/>
    </row>
    <row r="30" s="1" customFormat="1" ht="17.25" spans="1:9">
      <c r="A30" s="8"/>
      <c r="B30" s="20" t="s">
        <v>51</v>
      </c>
      <c r="C30" s="21" t="s">
        <v>52</v>
      </c>
      <c r="D30" s="16"/>
      <c r="E30" s="15" t="s">
        <v>38</v>
      </c>
      <c r="F30" s="16">
        <v>0</v>
      </c>
      <c r="G30" s="15">
        <v>118.5</v>
      </c>
      <c r="H30" s="16">
        <f t="shared" si="1"/>
        <v>0</v>
      </c>
      <c r="I30" s="34"/>
    </row>
    <row r="31" s="1" customFormat="1" ht="17.25" spans="1:9">
      <c r="A31" s="8"/>
      <c r="B31" s="20" t="s">
        <v>53</v>
      </c>
      <c r="C31" s="21" t="s">
        <v>52</v>
      </c>
      <c r="D31" s="16"/>
      <c r="E31" s="16" t="s">
        <v>54</v>
      </c>
      <c r="F31" s="16">
        <v>0</v>
      </c>
      <c r="G31" s="15">
        <v>11.25</v>
      </c>
      <c r="H31" s="16">
        <f t="shared" si="1"/>
        <v>0</v>
      </c>
      <c r="I31" s="34"/>
    </row>
    <row r="32" s="1" customFormat="1" ht="17.25" spans="1:9">
      <c r="A32" s="8"/>
      <c r="B32" s="20"/>
      <c r="C32" s="19"/>
      <c r="D32" s="16"/>
      <c r="E32" s="16"/>
      <c r="F32" s="16"/>
      <c r="G32" s="15"/>
      <c r="H32" s="16"/>
      <c r="I32" s="34"/>
    </row>
    <row r="33" s="1" customFormat="1" ht="17.25" spans="1:9">
      <c r="A33" s="8" t="s">
        <v>55</v>
      </c>
      <c r="B33" s="14" t="s">
        <v>56</v>
      </c>
      <c r="C33" s="22" t="s">
        <v>57</v>
      </c>
      <c r="D33" s="16"/>
      <c r="E33" s="15" t="s">
        <v>38</v>
      </c>
      <c r="F33" s="15">
        <v>0</v>
      </c>
      <c r="G33" s="16">
        <v>166</v>
      </c>
      <c r="H33" s="16">
        <f t="shared" ref="H33:H39" si="2">G33*F33</f>
        <v>0</v>
      </c>
      <c r="I33" s="34"/>
    </row>
    <row r="34" s="1" customFormat="1" ht="17.25" spans="1:9">
      <c r="A34" s="8"/>
      <c r="B34" s="14" t="s">
        <v>58</v>
      </c>
      <c r="C34" s="23" t="s">
        <v>57</v>
      </c>
      <c r="D34" s="16"/>
      <c r="E34" s="15" t="s">
        <v>38</v>
      </c>
      <c r="F34" s="15">
        <v>0</v>
      </c>
      <c r="G34" s="16">
        <v>189</v>
      </c>
      <c r="H34" s="16">
        <f t="shared" si="2"/>
        <v>0</v>
      </c>
      <c r="I34" s="34"/>
    </row>
    <row r="35" s="1" customFormat="1" ht="17.25" spans="1:9">
      <c r="A35" s="8"/>
      <c r="B35" s="14" t="s">
        <v>59</v>
      </c>
      <c r="C35" s="24" t="s">
        <v>60</v>
      </c>
      <c r="D35" s="16"/>
      <c r="E35" s="15" t="s">
        <v>38</v>
      </c>
      <c r="F35" s="15">
        <v>0</v>
      </c>
      <c r="G35" s="16">
        <v>180</v>
      </c>
      <c r="H35" s="16">
        <f t="shared" si="2"/>
        <v>0</v>
      </c>
      <c r="I35" s="34"/>
    </row>
    <row r="36" s="1" customFormat="1" ht="17.25" spans="1:9">
      <c r="A36" s="8"/>
      <c r="B36" s="14" t="s">
        <v>61</v>
      </c>
      <c r="C36" s="25" t="s">
        <v>62</v>
      </c>
      <c r="D36" s="16"/>
      <c r="E36" s="15" t="s">
        <v>38</v>
      </c>
      <c r="F36" s="15">
        <v>0</v>
      </c>
      <c r="G36" s="16">
        <v>273</v>
      </c>
      <c r="H36" s="16">
        <f t="shared" si="2"/>
        <v>0</v>
      </c>
      <c r="I36" s="34"/>
    </row>
    <row r="37" s="1" customFormat="1" ht="17.25" spans="1:9">
      <c r="A37" s="8"/>
      <c r="B37" s="14" t="s">
        <v>63</v>
      </c>
      <c r="C37" s="23" t="s">
        <v>64</v>
      </c>
      <c r="D37" s="16"/>
      <c r="E37" s="15" t="s">
        <v>38</v>
      </c>
      <c r="F37" s="15">
        <v>0</v>
      </c>
      <c r="G37" s="16">
        <v>155</v>
      </c>
      <c r="H37" s="16">
        <f t="shared" si="2"/>
        <v>0</v>
      </c>
      <c r="I37" s="34"/>
    </row>
    <row r="38" s="1" customFormat="1" ht="17.25" spans="1:9">
      <c r="A38" s="8"/>
      <c r="B38" s="14" t="s">
        <v>65</v>
      </c>
      <c r="C38" s="23" t="s">
        <v>66</v>
      </c>
      <c r="D38" s="16"/>
      <c r="E38" s="15" t="s">
        <v>38</v>
      </c>
      <c r="F38" s="15">
        <v>0</v>
      </c>
      <c r="G38" s="16">
        <v>230</v>
      </c>
      <c r="H38" s="16">
        <f t="shared" si="2"/>
        <v>0</v>
      </c>
      <c r="I38" s="34"/>
    </row>
    <row r="39" s="1" customFormat="1" ht="17.25" spans="1:9">
      <c r="A39" s="8"/>
      <c r="B39" s="14" t="s">
        <v>67</v>
      </c>
      <c r="C39" s="23" t="s">
        <v>68</v>
      </c>
      <c r="D39" s="16"/>
      <c r="E39" s="15" t="s">
        <v>38</v>
      </c>
      <c r="F39" s="15">
        <v>0</v>
      </c>
      <c r="G39" s="16">
        <v>202</v>
      </c>
      <c r="H39" s="16">
        <f t="shared" si="2"/>
        <v>0</v>
      </c>
      <c r="I39" s="34"/>
    </row>
    <row r="40" s="1" customFormat="1" ht="17.25" spans="1:9">
      <c r="A40" s="8"/>
      <c r="B40" s="14"/>
      <c r="C40" s="16"/>
      <c r="D40" s="16"/>
      <c r="E40" s="16"/>
      <c r="F40" s="16"/>
      <c r="G40" s="16"/>
      <c r="H40" s="16"/>
      <c r="I40" s="34"/>
    </row>
    <row r="41" s="1" customFormat="1" ht="17.25" spans="1:9">
      <c r="A41" s="8" t="s">
        <v>69</v>
      </c>
      <c r="B41" s="14" t="s">
        <v>70</v>
      </c>
      <c r="C41" s="15" t="s">
        <v>71</v>
      </c>
      <c r="D41" s="16"/>
      <c r="E41" s="16" t="s">
        <v>72</v>
      </c>
      <c r="F41" s="16">
        <v>0</v>
      </c>
      <c r="G41" s="16">
        <v>280</v>
      </c>
      <c r="H41" s="16">
        <f t="shared" ref="H41:H53" si="3">G41*F41</f>
        <v>0</v>
      </c>
      <c r="I41" s="34"/>
    </row>
    <row r="42" s="1" customFormat="1" ht="17.25" spans="1:9">
      <c r="A42" s="8"/>
      <c r="B42" s="14" t="s">
        <v>73</v>
      </c>
      <c r="C42" s="15" t="s">
        <v>74</v>
      </c>
      <c r="D42" s="16"/>
      <c r="E42" s="16" t="s">
        <v>72</v>
      </c>
      <c r="F42" s="16">
        <v>0</v>
      </c>
      <c r="G42" s="16">
        <v>315</v>
      </c>
      <c r="H42" s="16">
        <f t="shared" si="3"/>
        <v>0</v>
      </c>
      <c r="I42" s="34"/>
    </row>
    <row r="43" s="1" customFormat="1" ht="17.25" spans="1:9">
      <c r="A43" s="8"/>
      <c r="B43" s="14" t="s">
        <v>75</v>
      </c>
      <c r="C43" s="15" t="s">
        <v>76</v>
      </c>
      <c r="D43" s="16"/>
      <c r="E43" s="16" t="s">
        <v>72</v>
      </c>
      <c r="F43" s="16">
        <v>0</v>
      </c>
      <c r="G43" s="16">
        <v>569</v>
      </c>
      <c r="H43" s="16">
        <f t="shared" si="3"/>
        <v>0</v>
      </c>
      <c r="I43" s="34"/>
    </row>
    <row r="44" s="1" customFormat="1" ht="17.25" spans="1:9">
      <c r="A44" s="8"/>
      <c r="B44" s="14" t="s">
        <v>77</v>
      </c>
      <c r="C44" s="15" t="s">
        <v>76</v>
      </c>
      <c r="D44" s="16"/>
      <c r="E44" s="16" t="s">
        <v>78</v>
      </c>
      <c r="F44" s="16">
        <v>0</v>
      </c>
      <c r="G44" s="26">
        <v>1098</v>
      </c>
      <c r="H44" s="16">
        <f t="shared" si="3"/>
        <v>0</v>
      </c>
      <c r="I44" s="34"/>
    </row>
    <row r="45" s="1" customFormat="1" ht="17.25" spans="1:9">
      <c r="A45" s="8"/>
      <c r="B45" s="14" t="s">
        <v>79</v>
      </c>
      <c r="C45" s="15"/>
      <c r="D45" s="16"/>
      <c r="E45" s="16" t="s">
        <v>54</v>
      </c>
      <c r="F45" s="16">
        <v>0</v>
      </c>
      <c r="G45" s="26">
        <v>20</v>
      </c>
      <c r="H45" s="16">
        <f t="shared" si="3"/>
        <v>0</v>
      </c>
      <c r="I45" s="34"/>
    </row>
    <row r="46" s="1" customFormat="1" ht="33" spans="1:9">
      <c r="A46" s="8"/>
      <c r="B46" s="14" t="s">
        <v>80</v>
      </c>
      <c r="C46" s="27" t="s">
        <v>81</v>
      </c>
      <c r="D46" s="16"/>
      <c r="E46" s="16" t="s">
        <v>72</v>
      </c>
      <c r="F46" s="15">
        <v>0</v>
      </c>
      <c r="G46" s="15">
        <v>270</v>
      </c>
      <c r="H46" s="16">
        <f t="shared" si="3"/>
        <v>0</v>
      </c>
      <c r="I46" s="34"/>
    </row>
    <row r="47" s="1" customFormat="1" ht="33" spans="1:9">
      <c r="A47" s="8"/>
      <c r="B47" s="28" t="s">
        <v>82</v>
      </c>
      <c r="C47" s="27" t="s">
        <v>83</v>
      </c>
      <c r="D47" s="16"/>
      <c r="E47" s="16" t="s">
        <v>72</v>
      </c>
      <c r="F47" s="15">
        <v>0</v>
      </c>
      <c r="G47" s="15">
        <v>638</v>
      </c>
      <c r="H47" s="16">
        <f t="shared" si="3"/>
        <v>0</v>
      </c>
      <c r="I47" s="34"/>
    </row>
    <row r="48" s="1" customFormat="1" ht="33" spans="1:9">
      <c r="A48" s="8"/>
      <c r="B48" s="28" t="s">
        <v>84</v>
      </c>
      <c r="C48" s="27" t="s">
        <v>85</v>
      </c>
      <c r="D48" s="16"/>
      <c r="E48" s="16" t="s">
        <v>72</v>
      </c>
      <c r="F48" s="15">
        <v>0</v>
      </c>
      <c r="G48" s="15">
        <v>680</v>
      </c>
      <c r="H48" s="16">
        <f t="shared" si="3"/>
        <v>0</v>
      </c>
      <c r="I48" s="34"/>
    </row>
    <row r="49" s="1" customFormat="1" ht="17.25" spans="1:9">
      <c r="A49" s="8"/>
      <c r="B49" s="14" t="s">
        <v>86</v>
      </c>
      <c r="C49" s="15" t="s">
        <v>87</v>
      </c>
      <c r="D49" s="16"/>
      <c r="E49" s="16" t="s">
        <v>88</v>
      </c>
      <c r="F49" s="16">
        <v>0</v>
      </c>
      <c r="G49" s="16">
        <v>44</v>
      </c>
      <c r="H49" s="16">
        <f t="shared" si="3"/>
        <v>0</v>
      </c>
      <c r="I49" s="34"/>
    </row>
    <row r="50" s="1" customFormat="1" ht="17.25" spans="1:9">
      <c r="A50" s="8"/>
      <c r="B50" s="28" t="s">
        <v>89</v>
      </c>
      <c r="C50" s="16"/>
      <c r="D50" s="16"/>
      <c r="E50" s="16" t="s">
        <v>54</v>
      </c>
      <c r="F50" s="16">
        <v>0</v>
      </c>
      <c r="G50" s="16">
        <v>30</v>
      </c>
      <c r="H50" s="16">
        <f t="shared" si="3"/>
        <v>0</v>
      </c>
      <c r="I50" s="34"/>
    </row>
    <row r="51" s="1" customFormat="1" ht="17.25" spans="1:9">
      <c r="A51" s="8"/>
      <c r="B51" s="14" t="s">
        <v>90</v>
      </c>
      <c r="C51" s="29" t="s">
        <v>91</v>
      </c>
      <c r="D51" s="16"/>
      <c r="E51" s="16" t="s">
        <v>12</v>
      </c>
      <c r="F51" s="30">
        <v>0</v>
      </c>
      <c r="G51" s="30">
        <v>110</v>
      </c>
      <c r="H51" s="16">
        <f t="shared" si="3"/>
        <v>0</v>
      </c>
      <c r="I51" s="34"/>
    </row>
    <row r="52" s="1" customFormat="1" ht="17.25" spans="1:9">
      <c r="A52" s="8"/>
      <c r="B52" s="14" t="s">
        <v>92</v>
      </c>
      <c r="C52" s="29" t="s">
        <v>93</v>
      </c>
      <c r="D52" s="16"/>
      <c r="E52" s="16" t="s">
        <v>72</v>
      </c>
      <c r="F52" s="30">
        <v>0</v>
      </c>
      <c r="G52" s="30">
        <v>300</v>
      </c>
      <c r="H52" s="16">
        <f t="shared" si="3"/>
        <v>0</v>
      </c>
      <c r="I52" s="34"/>
    </row>
    <row r="53" s="1" customFormat="1" ht="17.25" spans="1:9">
      <c r="A53" s="8"/>
      <c r="B53" s="14" t="s">
        <v>94</v>
      </c>
      <c r="C53" s="29" t="s">
        <v>95</v>
      </c>
      <c r="D53" s="16"/>
      <c r="E53" s="16" t="s">
        <v>72</v>
      </c>
      <c r="F53" s="30">
        <v>0</v>
      </c>
      <c r="G53" s="30">
        <v>270</v>
      </c>
      <c r="H53" s="16">
        <f t="shared" si="3"/>
        <v>0</v>
      </c>
      <c r="I53" s="34"/>
    </row>
    <row r="54" s="1" customFormat="1" ht="17.25" spans="1:9">
      <c r="A54" s="8"/>
      <c r="B54" s="14"/>
      <c r="C54" s="29"/>
      <c r="D54" s="16"/>
      <c r="E54" s="16"/>
      <c r="F54" s="30"/>
      <c r="G54" s="30"/>
      <c r="H54" s="16"/>
      <c r="I54" s="34"/>
    </row>
    <row r="55" s="1" customFormat="1" ht="17.25" spans="1:9">
      <c r="A55" s="8" t="s">
        <v>96</v>
      </c>
      <c r="B55" s="14" t="s">
        <v>97</v>
      </c>
      <c r="C55" s="18" t="s">
        <v>98</v>
      </c>
      <c r="D55" s="16"/>
      <c r="E55" s="15" t="s">
        <v>38</v>
      </c>
      <c r="F55" s="15">
        <v>0</v>
      </c>
      <c r="G55" s="30">
        <v>356</v>
      </c>
      <c r="H55" s="16">
        <f t="shared" ref="H55:H60" si="4">G55*F55</f>
        <v>0</v>
      </c>
      <c r="I55" s="34"/>
    </row>
    <row r="56" s="1" customFormat="1" ht="17.25" spans="1:9">
      <c r="A56" s="8"/>
      <c r="B56" s="14" t="s">
        <v>99</v>
      </c>
      <c r="C56" s="18" t="s">
        <v>100</v>
      </c>
      <c r="D56" s="16"/>
      <c r="E56" s="15" t="s">
        <v>38</v>
      </c>
      <c r="F56" s="15">
        <v>0</v>
      </c>
      <c r="G56" s="30">
        <v>266</v>
      </c>
      <c r="H56" s="16">
        <f t="shared" si="4"/>
        <v>0</v>
      </c>
      <c r="I56" s="34"/>
    </row>
    <row r="57" s="1" customFormat="1" ht="17.25" spans="1:9">
      <c r="A57" s="8"/>
      <c r="B57" s="14" t="s">
        <v>101</v>
      </c>
      <c r="C57" s="18" t="s">
        <v>102</v>
      </c>
      <c r="D57" s="16"/>
      <c r="E57" s="15" t="s">
        <v>38</v>
      </c>
      <c r="F57" s="15">
        <v>0</v>
      </c>
      <c r="G57" s="30">
        <v>320</v>
      </c>
      <c r="H57" s="16">
        <f t="shared" si="4"/>
        <v>0</v>
      </c>
      <c r="I57" s="34"/>
    </row>
    <row r="58" s="1" customFormat="1" ht="17.25" spans="1:9">
      <c r="A58" s="8"/>
      <c r="B58" s="20" t="s">
        <v>103</v>
      </c>
      <c r="C58" s="29" t="s">
        <v>104</v>
      </c>
      <c r="D58" s="16"/>
      <c r="E58" s="15" t="s">
        <v>38</v>
      </c>
      <c r="F58" s="15">
        <v>0</v>
      </c>
      <c r="G58" s="30">
        <v>218</v>
      </c>
      <c r="H58" s="16">
        <f t="shared" si="4"/>
        <v>0</v>
      </c>
      <c r="I58" s="34"/>
    </row>
    <row r="59" s="1" customFormat="1" ht="17.25" spans="1:9">
      <c r="A59" s="8"/>
      <c r="B59" s="14" t="s">
        <v>105</v>
      </c>
      <c r="C59" s="29" t="s">
        <v>106</v>
      </c>
      <c r="D59" s="16"/>
      <c r="E59" s="15" t="s">
        <v>38</v>
      </c>
      <c r="F59" s="15">
        <v>0</v>
      </c>
      <c r="G59" s="30">
        <v>238</v>
      </c>
      <c r="H59" s="16">
        <f t="shared" si="4"/>
        <v>0</v>
      </c>
      <c r="I59" s="34"/>
    </row>
    <row r="60" s="1" customFormat="1" ht="17.25" spans="1:9">
      <c r="A60" s="8"/>
      <c r="B60" s="14" t="s">
        <v>107</v>
      </c>
      <c r="C60" s="29" t="s">
        <v>108</v>
      </c>
      <c r="D60" s="16"/>
      <c r="E60" s="15" t="s">
        <v>38</v>
      </c>
      <c r="F60" s="15">
        <v>0</v>
      </c>
      <c r="G60" s="30">
        <v>270</v>
      </c>
      <c r="H60" s="16">
        <f t="shared" si="4"/>
        <v>0</v>
      </c>
      <c r="I60" s="34"/>
    </row>
    <row r="61" s="1" customFormat="1" ht="17.25" spans="1:9">
      <c r="A61" s="8"/>
      <c r="B61" s="14"/>
      <c r="C61" s="29"/>
      <c r="D61" s="16"/>
      <c r="E61" s="15"/>
      <c r="F61" s="15"/>
      <c r="G61" s="30"/>
      <c r="H61" s="16"/>
      <c r="I61" s="34"/>
    </row>
    <row r="62" s="1" customFormat="1" ht="17.25" spans="1:9">
      <c r="A62" s="8" t="s">
        <v>109</v>
      </c>
      <c r="B62" s="14" t="s">
        <v>110</v>
      </c>
      <c r="C62" s="30"/>
      <c r="D62" s="16"/>
      <c r="E62" s="15" t="s">
        <v>38</v>
      </c>
      <c r="F62" s="15">
        <v>0</v>
      </c>
      <c r="G62" s="16">
        <v>258</v>
      </c>
      <c r="H62" s="16">
        <f t="shared" ref="H62:H69" si="5">G62*F62</f>
        <v>0</v>
      </c>
      <c r="I62" s="34"/>
    </row>
    <row r="63" s="1" customFormat="1" ht="17.25" spans="1:9">
      <c r="A63" s="8"/>
      <c r="B63" s="14" t="s">
        <v>111</v>
      </c>
      <c r="C63" s="30"/>
      <c r="D63" s="16"/>
      <c r="E63" s="15" t="s">
        <v>38</v>
      </c>
      <c r="F63" s="15">
        <v>0</v>
      </c>
      <c r="G63" s="16">
        <v>368</v>
      </c>
      <c r="H63" s="16">
        <f t="shared" si="5"/>
        <v>0</v>
      </c>
      <c r="I63" s="34"/>
    </row>
    <row r="64" s="1" customFormat="1" ht="17.25" spans="1:9">
      <c r="A64" s="8"/>
      <c r="B64" s="20" t="s">
        <v>112</v>
      </c>
      <c r="C64" s="30"/>
      <c r="D64" s="16"/>
      <c r="E64" s="15" t="s">
        <v>38</v>
      </c>
      <c r="F64" s="15">
        <v>0</v>
      </c>
      <c r="G64" s="16">
        <v>325</v>
      </c>
      <c r="H64" s="16">
        <f t="shared" si="5"/>
        <v>0</v>
      </c>
      <c r="I64" s="34"/>
    </row>
    <row r="65" s="1" customFormat="1" ht="17.25" spans="1:9">
      <c r="A65" s="8"/>
      <c r="B65" s="20" t="s">
        <v>113</v>
      </c>
      <c r="C65" s="30"/>
      <c r="D65" s="16"/>
      <c r="E65" s="15" t="s">
        <v>38</v>
      </c>
      <c r="F65" s="15">
        <v>0</v>
      </c>
      <c r="G65" s="16">
        <v>370</v>
      </c>
      <c r="H65" s="16">
        <f t="shared" si="5"/>
        <v>0</v>
      </c>
      <c r="I65" s="34"/>
    </row>
    <row r="66" s="1" customFormat="1" ht="17.25" spans="1:9">
      <c r="A66" s="8"/>
      <c r="B66" s="14" t="s">
        <v>114</v>
      </c>
      <c r="C66" s="30"/>
      <c r="D66" s="16"/>
      <c r="E66" s="15" t="s">
        <v>38</v>
      </c>
      <c r="F66" s="15">
        <v>0</v>
      </c>
      <c r="G66" s="16">
        <v>480</v>
      </c>
      <c r="H66" s="16">
        <f t="shared" si="5"/>
        <v>0</v>
      </c>
      <c r="I66" s="34"/>
    </row>
    <row r="67" s="1" customFormat="1" ht="17.25" spans="1:9">
      <c r="A67" s="8"/>
      <c r="B67" s="14" t="s">
        <v>115</v>
      </c>
      <c r="C67" s="30"/>
      <c r="D67" s="16"/>
      <c r="E67" s="16" t="s">
        <v>12</v>
      </c>
      <c r="F67" s="15">
        <v>0</v>
      </c>
      <c r="G67" s="16">
        <v>20</v>
      </c>
      <c r="H67" s="16">
        <f t="shared" si="5"/>
        <v>0</v>
      </c>
      <c r="I67" s="34"/>
    </row>
    <row r="68" s="1" customFormat="1" ht="17.25" spans="1:9">
      <c r="A68" s="8"/>
      <c r="B68" s="14" t="s">
        <v>116</v>
      </c>
      <c r="C68" s="30"/>
      <c r="D68" s="16"/>
      <c r="E68" s="15" t="s">
        <v>38</v>
      </c>
      <c r="F68" s="15">
        <v>0</v>
      </c>
      <c r="G68" s="16">
        <v>330</v>
      </c>
      <c r="H68" s="16">
        <f t="shared" si="5"/>
        <v>0</v>
      </c>
      <c r="I68" s="34"/>
    </row>
    <row r="69" s="1" customFormat="1" ht="17.25" spans="1:9">
      <c r="A69" s="8"/>
      <c r="B69" s="14" t="s">
        <v>117</v>
      </c>
      <c r="C69" s="30"/>
      <c r="D69" s="16"/>
      <c r="E69" s="15" t="s">
        <v>38</v>
      </c>
      <c r="F69" s="15">
        <v>0</v>
      </c>
      <c r="G69" s="16">
        <v>245</v>
      </c>
      <c r="H69" s="16">
        <f t="shared" si="5"/>
        <v>0</v>
      </c>
      <c r="I69" s="34"/>
    </row>
    <row r="70" s="1" customFormat="1" ht="17.25" spans="1:9">
      <c r="A70" s="8"/>
      <c r="B70" s="14"/>
      <c r="C70" s="15"/>
      <c r="D70" s="16"/>
      <c r="E70" s="15"/>
      <c r="F70" s="15"/>
      <c r="G70" s="30"/>
      <c r="H70" s="16"/>
      <c r="I70" s="34"/>
    </row>
    <row r="71" s="1" customFormat="1" ht="37.5" customHeight="1" spans="1:9">
      <c r="A71" s="8" t="s">
        <v>118</v>
      </c>
      <c r="B71" s="35" t="s">
        <v>119</v>
      </c>
      <c r="C71" s="16" t="s">
        <v>120</v>
      </c>
      <c r="D71" s="16"/>
      <c r="E71" s="17" t="s">
        <v>121</v>
      </c>
      <c r="F71" s="15">
        <v>0</v>
      </c>
      <c r="G71" s="15">
        <v>100</v>
      </c>
      <c r="H71" s="16">
        <f t="shared" ref="H71:H75" si="6">G71*F71</f>
        <v>0</v>
      </c>
      <c r="I71" s="34"/>
    </row>
    <row r="72" s="1" customFormat="1" ht="17.25" spans="1:9">
      <c r="A72" s="8"/>
      <c r="B72" s="35" t="s">
        <v>122</v>
      </c>
      <c r="C72" s="16" t="s">
        <v>123</v>
      </c>
      <c r="D72" s="16"/>
      <c r="E72" s="16" t="s">
        <v>124</v>
      </c>
      <c r="F72" s="15">
        <v>0</v>
      </c>
      <c r="G72" s="16">
        <v>80</v>
      </c>
      <c r="H72" s="16">
        <f t="shared" si="6"/>
        <v>0</v>
      </c>
      <c r="I72" s="34"/>
    </row>
    <row r="73" s="1" customFormat="1" ht="17.25" spans="1:9">
      <c r="A73" s="8"/>
      <c r="B73" s="35" t="s">
        <v>118</v>
      </c>
      <c r="C73" s="16" t="s">
        <v>125</v>
      </c>
      <c r="D73" s="16"/>
      <c r="E73" s="16" t="s">
        <v>126</v>
      </c>
      <c r="F73" s="15">
        <v>0</v>
      </c>
      <c r="G73" s="16">
        <v>798</v>
      </c>
      <c r="H73" s="16">
        <f t="shared" si="6"/>
        <v>0</v>
      </c>
      <c r="I73" s="34"/>
    </row>
    <row r="74" s="1" customFormat="1" ht="17.25" spans="1:9">
      <c r="A74" s="8"/>
      <c r="B74" s="35" t="s">
        <v>127</v>
      </c>
      <c r="C74" s="16" t="s">
        <v>128</v>
      </c>
      <c r="D74" s="16"/>
      <c r="E74" s="16" t="s">
        <v>126</v>
      </c>
      <c r="F74" s="15">
        <v>0</v>
      </c>
      <c r="G74" s="16">
        <v>773</v>
      </c>
      <c r="H74" s="16">
        <f t="shared" si="6"/>
        <v>0</v>
      </c>
      <c r="I74" s="34"/>
    </row>
    <row r="75" s="1" customFormat="1" ht="17.25" spans="1:9">
      <c r="A75" s="8"/>
      <c r="B75" s="35" t="s">
        <v>129</v>
      </c>
      <c r="C75" s="16" t="s">
        <v>130</v>
      </c>
      <c r="D75" s="16"/>
      <c r="E75" s="16" t="s">
        <v>126</v>
      </c>
      <c r="F75" s="15">
        <v>0</v>
      </c>
      <c r="G75" s="16">
        <v>1020</v>
      </c>
      <c r="H75" s="16">
        <f t="shared" si="6"/>
        <v>0</v>
      </c>
      <c r="I75" s="34"/>
    </row>
    <row r="76" s="1" customFormat="1" ht="17.25" spans="1:9">
      <c r="A76" s="8"/>
      <c r="B76" s="35"/>
      <c r="C76" s="16"/>
      <c r="D76" s="16"/>
      <c r="E76" s="16"/>
      <c r="F76" s="15"/>
      <c r="G76" s="16"/>
      <c r="H76" s="16"/>
      <c r="I76" s="34"/>
    </row>
    <row r="77" s="1" customFormat="1" ht="17.25" spans="1:9">
      <c r="A77" s="8" t="s">
        <v>131</v>
      </c>
      <c r="B77" s="14" t="s">
        <v>132</v>
      </c>
      <c r="C77" s="15" t="s">
        <v>133</v>
      </c>
      <c r="D77" s="16"/>
      <c r="E77" s="16" t="s">
        <v>134</v>
      </c>
      <c r="F77" s="15">
        <v>0</v>
      </c>
      <c r="G77" s="16">
        <v>190</v>
      </c>
      <c r="H77" s="16">
        <f t="shared" ref="H77:H82" si="7">G77*F77</f>
        <v>0</v>
      </c>
      <c r="I77" s="34"/>
    </row>
    <row r="78" s="1" customFormat="1" ht="17.25" spans="1:9">
      <c r="A78" s="8"/>
      <c r="B78" s="14" t="s">
        <v>135</v>
      </c>
      <c r="C78" s="15" t="s">
        <v>136</v>
      </c>
      <c r="D78" s="16"/>
      <c r="E78" s="16" t="s">
        <v>134</v>
      </c>
      <c r="F78" s="15">
        <v>0</v>
      </c>
      <c r="G78" s="16">
        <v>170</v>
      </c>
      <c r="H78" s="16">
        <f t="shared" si="7"/>
        <v>0</v>
      </c>
      <c r="I78" s="34"/>
    </row>
    <row r="79" s="1" customFormat="1" ht="17.25" spans="1:9">
      <c r="A79" s="8"/>
      <c r="B79" s="14" t="s">
        <v>137</v>
      </c>
      <c r="C79" s="15" t="s">
        <v>138</v>
      </c>
      <c r="D79" s="16"/>
      <c r="E79" s="16" t="s">
        <v>139</v>
      </c>
      <c r="F79" s="15">
        <v>0</v>
      </c>
      <c r="G79" s="16">
        <v>32.64</v>
      </c>
      <c r="H79" s="16">
        <f t="shared" si="7"/>
        <v>0</v>
      </c>
      <c r="I79" s="34"/>
    </row>
    <row r="80" s="1" customFormat="1" ht="17.25" spans="1:9">
      <c r="A80" s="8"/>
      <c r="B80" s="14" t="s">
        <v>140</v>
      </c>
      <c r="C80" s="15" t="s">
        <v>141</v>
      </c>
      <c r="D80" s="16"/>
      <c r="E80" s="16" t="s">
        <v>139</v>
      </c>
      <c r="F80" s="15">
        <v>0</v>
      </c>
      <c r="G80" s="16">
        <v>199.2</v>
      </c>
      <c r="H80" s="16">
        <f t="shared" si="7"/>
        <v>0</v>
      </c>
      <c r="I80" s="34"/>
    </row>
    <row r="81" s="1" customFormat="1" ht="17.25" spans="1:9">
      <c r="A81" s="8"/>
      <c r="B81" s="14" t="s">
        <v>142</v>
      </c>
      <c r="C81" s="16" t="s">
        <v>143</v>
      </c>
      <c r="D81" s="16"/>
      <c r="E81" s="16" t="s">
        <v>78</v>
      </c>
      <c r="F81" s="15">
        <v>0</v>
      </c>
      <c r="G81" s="16">
        <v>178</v>
      </c>
      <c r="H81" s="16">
        <f t="shared" si="7"/>
        <v>0</v>
      </c>
      <c r="I81" s="34"/>
    </row>
    <row r="82" s="1" customFormat="1" ht="17.25" spans="1:9">
      <c r="A82" s="8"/>
      <c r="B82" s="14" t="s">
        <v>144</v>
      </c>
      <c r="C82" s="15" t="s">
        <v>145</v>
      </c>
      <c r="D82" s="16"/>
      <c r="E82" s="16" t="s">
        <v>146</v>
      </c>
      <c r="F82" s="15">
        <v>0</v>
      </c>
      <c r="G82" s="16">
        <v>121.44</v>
      </c>
      <c r="H82" s="16">
        <f t="shared" si="7"/>
        <v>0</v>
      </c>
      <c r="I82" s="34"/>
    </row>
    <row r="83" s="1" customFormat="1" ht="17.25" spans="1:9">
      <c r="A83" s="8"/>
      <c r="B83" s="14"/>
      <c r="C83" s="16"/>
      <c r="D83" s="16"/>
      <c r="E83" s="16"/>
      <c r="F83" s="15"/>
      <c r="G83" s="16"/>
      <c r="H83" s="16"/>
      <c r="I83" s="34"/>
    </row>
    <row r="84" s="1" customFormat="1" ht="17.25" spans="1:9">
      <c r="A84" s="8" t="s">
        <v>147</v>
      </c>
      <c r="B84" s="14" t="s">
        <v>148</v>
      </c>
      <c r="C84" s="15" t="s">
        <v>149</v>
      </c>
      <c r="D84" s="16"/>
      <c r="E84" s="16" t="s">
        <v>78</v>
      </c>
      <c r="F84" s="15">
        <v>0</v>
      </c>
      <c r="G84" s="16">
        <v>6670</v>
      </c>
      <c r="H84" s="16">
        <f>G84*F84</f>
        <v>0</v>
      </c>
      <c r="I84" s="34"/>
    </row>
    <row r="85" s="1" customFormat="1" ht="17.25" spans="1:9">
      <c r="A85" s="8"/>
      <c r="B85" s="14" t="s">
        <v>150</v>
      </c>
      <c r="C85" s="15" t="s">
        <v>151</v>
      </c>
      <c r="D85" s="16"/>
      <c r="E85" s="16" t="s">
        <v>78</v>
      </c>
      <c r="F85" s="15">
        <v>0</v>
      </c>
      <c r="G85" s="16">
        <v>6300</v>
      </c>
      <c r="H85" s="16">
        <f>G85*F85</f>
        <v>0</v>
      </c>
      <c r="I85" s="34"/>
    </row>
    <row r="86" s="1" customFormat="1" ht="17.25" spans="1:9">
      <c r="A86" s="8"/>
      <c r="B86" s="14"/>
      <c r="C86" s="16"/>
      <c r="D86" s="16"/>
      <c r="E86" s="16"/>
      <c r="F86" s="15"/>
      <c r="G86" s="16"/>
      <c r="H86" s="16"/>
      <c r="I86" s="34"/>
    </row>
    <row r="87" s="1" customFormat="1" spans="1:9">
      <c r="A87" s="36"/>
      <c r="B87" s="37"/>
      <c r="C87" s="38"/>
      <c r="D87" s="38"/>
      <c r="E87" s="38"/>
      <c r="F87" s="38"/>
      <c r="G87" s="38"/>
      <c r="H87" s="38"/>
      <c r="I87" s="39"/>
    </row>
    <row r="88" s="1" customFormat="1" spans="1:1">
      <c r="A88" s="2"/>
    </row>
    <row r="89" s="1" customFormat="1" spans="1:1">
      <c r="A89" s="2"/>
    </row>
    <row r="90" s="1" customFormat="1" spans="1:1">
      <c r="A90" s="2"/>
    </row>
  </sheetData>
  <mergeCells count="10">
    <mergeCell ref="A3:A22"/>
    <mergeCell ref="A23:A32"/>
    <mergeCell ref="A33:A40"/>
    <mergeCell ref="A41:A54"/>
    <mergeCell ref="A55:A61"/>
    <mergeCell ref="A62:A70"/>
    <mergeCell ref="A71:A76"/>
    <mergeCell ref="A77:A83"/>
    <mergeCell ref="A84:A87"/>
    <mergeCell ref="A1:I2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  旪    、</cp:lastModifiedBy>
  <dcterms:created xsi:type="dcterms:W3CDTF">2017-06-17T10:05:00Z</dcterms:created>
  <dcterms:modified xsi:type="dcterms:W3CDTF">2019-08-13T02:39:32Z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