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 2022年下半年资料\05 项目\模板\"/>
    </mc:Choice>
  </mc:AlternateContent>
  <xr:revisionPtr revIDLastSave="0" documentId="13_ncr:1_{D5A3B4A5-D4EE-4592-AB6E-5E4AB78475D1}" xr6:coauthVersionLast="47" xr6:coauthVersionMax="47" xr10:uidLastSave="{00000000-0000-0000-0000-000000000000}"/>
  <bookViews>
    <workbookView xWindow="-110" yWindow="-110" windowWidth="21820" windowHeight="13900" xr2:uid="{983C7EB1-C926-4EFF-9CBB-A4E5390858D8}"/>
  </bookViews>
  <sheets>
    <sheet name="项目里程碑" sheetId="2" r:id="rId1"/>
    <sheet name="详细计划" sheetId="3" r:id="rId2"/>
    <sheet name="Sheet1" sheetId="1" r:id="rId3"/>
    <sheet name="Sheet3" sheetId="5" state="hidden" r:id="rId4"/>
    <sheet name="Sheet2" sheetId="4" state="hidden" r:id="rId5"/>
  </sheets>
  <definedNames>
    <definedName name="_xlnm._FilterDatabase" localSheetId="1" hidden="1">详细计划!$A$2:$Z$23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5" l="1"/>
  <c r="N5" i="5"/>
  <c r="N6" i="5"/>
  <c r="N3" i="5"/>
  <c r="AC4" i="3"/>
  <c r="AC5" i="3"/>
  <c r="AC6" i="3"/>
  <c r="AC3" i="3"/>
</calcChain>
</file>

<file path=xl/sharedStrings.xml><?xml version="1.0" encoding="utf-8"?>
<sst xmlns="http://schemas.openxmlformats.org/spreadsheetml/2006/main" count="129" uniqueCount="48">
  <si>
    <t>张三</t>
  </si>
  <si>
    <t>张三</t>
    <phoneticPr fontId="1" type="noConversion"/>
  </si>
  <si>
    <t>李四</t>
  </si>
  <si>
    <t>李四</t>
    <phoneticPr fontId="1" type="noConversion"/>
  </si>
  <si>
    <t>王五</t>
  </si>
  <si>
    <t>王五</t>
    <phoneticPr fontId="1" type="noConversion"/>
  </si>
  <si>
    <t>赵六</t>
  </si>
  <si>
    <t>赵六</t>
    <phoneticPr fontId="1" type="noConversion"/>
  </si>
  <si>
    <t>项目组成员</t>
    <phoneticPr fontId="1" type="noConversion"/>
  </si>
  <si>
    <t>项目阶段</t>
    <phoneticPr fontId="1" type="noConversion"/>
  </si>
  <si>
    <t>可行性分析</t>
    <phoneticPr fontId="1" type="noConversion"/>
  </si>
  <si>
    <t>需求分析</t>
    <phoneticPr fontId="1" type="noConversion"/>
  </si>
  <si>
    <t>数据集整理</t>
    <phoneticPr fontId="1" type="noConversion"/>
  </si>
  <si>
    <t>编码</t>
    <phoneticPr fontId="1" type="noConversion"/>
  </si>
  <si>
    <t>测试</t>
    <phoneticPr fontId="1" type="noConversion"/>
  </si>
  <si>
    <t>上线</t>
    <phoneticPr fontId="1" type="noConversion"/>
  </si>
  <si>
    <t>PPT</t>
    <phoneticPr fontId="1" type="noConversion"/>
  </si>
  <si>
    <t>项目验收</t>
    <phoneticPr fontId="1" type="noConversion"/>
  </si>
  <si>
    <t xml:space="preserve">          日期
阶段</t>
    <phoneticPr fontId="1" type="noConversion"/>
  </si>
  <si>
    <t>功能-1</t>
    <phoneticPr fontId="1" type="noConversion"/>
  </si>
  <si>
    <t>功能-2</t>
  </si>
  <si>
    <t>功能-3</t>
  </si>
  <si>
    <t>功能-4</t>
  </si>
  <si>
    <t>功能-5</t>
  </si>
  <si>
    <t>功能-6</t>
  </si>
  <si>
    <t>功能-7</t>
  </si>
  <si>
    <t>功能-8</t>
  </si>
  <si>
    <t>功能-9</t>
  </si>
  <si>
    <t>功能-1-1</t>
    <phoneticPr fontId="1" type="noConversion"/>
  </si>
  <si>
    <t>功能-1-2</t>
    <phoneticPr fontId="1" type="noConversion"/>
  </si>
  <si>
    <t>4.1.1</t>
    <phoneticPr fontId="1" type="noConversion"/>
  </si>
  <si>
    <t>4.1.2</t>
    <phoneticPr fontId="1" type="noConversion"/>
  </si>
  <si>
    <t>11月</t>
    <phoneticPr fontId="1" type="noConversion"/>
  </si>
  <si>
    <t>工作量</t>
    <phoneticPr fontId="1" type="noConversion"/>
  </si>
  <si>
    <t>成员</t>
    <phoneticPr fontId="1" type="noConversion"/>
  </si>
  <si>
    <t>工作总量</t>
    <phoneticPr fontId="1" type="noConversion"/>
  </si>
  <si>
    <t>需求分析
数据集整理</t>
    <phoneticPr fontId="1" type="noConversion"/>
  </si>
  <si>
    <t>功能-2</t>
    <phoneticPr fontId="1" type="noConversion"/>
  </si>
  <si>
    <t>功能-10</t>
  </si>
  <si>
    <t>功能-11</t>
  </si>
  <si>
    <t>功能-12</t>
  </si>
  <si>
    <t>4.2.1</t>
    <phoneticPr fontId="1" type="noConversion"/>
  </si>
  <si>
    <t>4.2.2</t>
    <phoneticPr fontId="1" type="noConversion"/>
  </si>
  <si>
    <t>功能-2-1</t>
    <phoneticPr fontId="1" type="noConversion"/>
  </si>
  <si>
    <t>功能-2-2</t>
    <phoneticPr fontId="1" type="noConversion"/>
  </si>
  <si>
    <t>任务</t>
    <phoneticPr fontId="1" type="noConversion"/>
  </si>
  <si>
    <t>序号</t>
    <phoneticPr fontId="1" type="noConversion"/>
  </si>
  <si>
    <t>责任人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</si>
</sst>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/>
      <diagonal style="medium">
        <color indexed="64"/>
      </diagonal>
    </border>
    <border diagonalDown="1">
      <left style="medium">
        <color indexed="64"/>
      </left>
      <right style="thin">
        <color indexed="64"/>
      </right>
      <top/>
      <bottom style="thin">
        <color indexed="64"/>
      </bottom>
      <diagonal style="medium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58" fontId="0" fillId="0" borderId="0" xfId="0" applyNumberFormat="1">
      <alignment vertical="center"/>
    </xf>
    <xf numFmtId="58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8" fontId="0" fillId="0" borderId="5" xfId="0" applyNumberFormat="1" applyBorder="1">
      <alignment vertical="center"/>
    </xf>
    <xf numFmtId="58" fontId="0" fillId="0" borderId="6" xfId="0" applyNumberFormat="1" applyBorder="1">
      <alignment vertical="center"/>
    </xf>
    <xf numFmtId="0" fontId="0" fillId="0" borderId="6" xfId="0" applyBorder="1">
      <alignment vertical="center"/>
    </xf>
    <xf numFmtId="58" fontId="0" fillId="0" borderId="1" xfId="0" applyNumberForma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3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4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20" xfId="0" applyBorder="1">
      <alignment vertical="center"/>
    </xf>
    <xf numFmtId="0" fontId="3" fillId="0" borderId="20" xfId="0" applyFont="1" applyBorder="1">
      <alignment vertical="center"/>
    </xf>
    <xf numFmtId="0" fontId="0" fillId="2" borderId="20" xfId="0" applyFill="1" applyBorder="1">
      <alignment vertical="center"/>
    </xf>
    <xf numFmtId="0" fontId="3" fillId="0" borderId="7" xfId="0" applyFont="1" applyBorder="1">
      <alignment vertical="center"/>
    </xf>
    <xf numFmtId="0" fontId="0" fillId="2" borderId="7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6" xfId="0" applyFill="1" applyBorder="1">
      <alignment vertical="center"/>
    </xf>
    <xf numFmtId="0" fontId="3" fillId="5" borderId="5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0" fillId="5" borderId="15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35859</xdr:colOff>
      <xdr:row>3</xdr:row>
      <xdr:rowOff>62753</xdr:rowOff>
    </xdr:from>
    <xdr:to>
      <xdr:col>3</xdr:col>
      <xdr:colOff>8965</xdr:colOff>
      <xdr:row>3</xdr:row>
      <xdr:rowOff>555812</xdr:rowOff>
    </xdr:to>
    <xdr:sp macro="" textlink="">
      <xdr:nvSpPr>
        <xdr:cNvPr id="2" name="箭头: 五边形 1">
          <a:extLst>
            <a:ext uri="{FF2B5EF4-FFF2-40B4-BE49-F238E27FC236}">
              <a16:creationId xmlns:a16="http://schemas.microsoft.com/office/drawing/2014/main" id="{F9385972-78DA-4991-828C-6B35304ACF02}"/>
            </a:ext>
          </a:extLst>
        </xdr:cNvPr>
        <xdr:cNvSpPr/>
      </xdr:nvSpPr>
      <xdr:spPr>
        <a:xfrm>
          <a:off x="878541" y="663388"/>
          <a:ext cx="1443318" cy="493059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17928</xdr:colOff>
      <xdr:row>5</xdr:row>
      <xdr:rowOff>44823</xdr:rowOff>
    </xdr:from>
    <xdr:to>
      <xdr:col>6</xdr:col>
      <xdr:colOff>708211</xdr:colOff>
      <xdr:row>5</xdr:row>
      <xdr:rowOff>537882</xdr:rowOff>
    </xdr:to>
    <xdr:sp macro="" textlink="">
      <xdr:nvSpPr>
        <xdr:cNvPr id="4" name="箭头: 五边形 3">
          <a:extLst>
            <a:ext uri="{FF2B5EF4-FFF2-40B4-BE49-F238E27FC236}">
              <a16:creationId xmlns:a16="http://schemas.microsoft.com/office/drawing/2014/main" id="{5276A794-E1DA-4CF3-A748-0EB86EDCF5DA}"/>
            </a:ext>
          </a:extLst>
        </xdr:cNvPr>
        <xdr:cNvSpPr/>
      </xdr:nvSpPr>
      <xdr:spPr>
        <a:xfrm>
          <a:off x="3801034" y="2725270"/>
          <a:ext cx="2904565" cy="493059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35859</xdr:colOff>
      <xdr:row>6</xdr:row>
      <xdr:rowOff>35858</xdr:rowOff>
    </xdr:from>
    <xdr:to>
      <xdr:col>9</xdr:col>
      <xdr:colOff>8965</xdr:colOff>
      <xdr:row>6</xdr:row>
      <xdr:rowOff>528917</xdr:rowOff>
    </xdr:to>
    <xdr:sp macro="" textlink="">
      <xdr:nvSpPr>
        <xdr:cNvPr id="5" name="箭头: 五边形 4">
          <a:extLst>
            <a:ext uri="{FF2B5EF4-FFF2-40B4-BE49-F238E27FC236}">
              <a16:creationId xmlns:a16="http://schemas.microsoft.com/office/drawing/2014/main" id="{B86B3735-7E00-425F-9144-55CE343E3A35}"/>
            </a:ext>
          </a:extLst>
        </xdr:cNvPr>
        <xdr:cNvSpPr/>
      </xdr:nvSpPr>
      <xdr:spPr>
        <a:xfrm>
          <a:off x="6768353" y="3316940"/>
          <a:ext cx="1443318" cy="493059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35858</xdr:colOff>
      <xdr:row>7</xdr:row>
      <xdr:rowOff>53786</xdr:rowOff>
    </xdr:from>
    <xdr:to>
      <xdr:col>9</xdr:col>
      <xdr:colOff>708211</xdr:colOff>
      <xdr:row>7</xdr:row>
      <xdr:rowOff>546845</xdr:rowOff>
    </xdr:to>
    <xdr:sp macro="" textlink="">
      <xdr:nvSpPr>
        <xdr:cNvPr id="6" name="箭头: 五边形 5">
          <a:extLst>
            <a:ext uri="{FF2B5EF4-FFF2-40B4-BE49-F238E27FC236}">
              <a16:creationId xmlns:a16="http://schemas.microsoft.com/office/drawing/2014/main" id="{D13D9C30-1D74-4D60-A22A-155C134BFD5F}"/>
            </a:ext>
          </a:extLst>
        </xdr:cNvPr>
        <xdr:cNvSpPr/>
      </xdr:nvSpPr>
      <xdr:spPr>
        <a:xfrm>
          <a:off x="8238564" y="3935504"/>
          <a:ext cx="672353" cy="493059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35857</xdr:colOff>
      <xdr:row>8</xdr:row>
      <xdr:rowOff>26893</xdr:rowOff>
    </xdr:from>
    <xdr:to>
      <xdr:col>11</xdr:col>
      <xdr:colOff>726141</xdr:colOff>
      <xdr:row>8</xdr:row>
      <xdr:rowOff>519952</xdr:rowOff>
    </xdr:to>
    <xdr:sp macro="" textlink="">
      <xdr:nvSpPr>
        <xdr:cNvPr id="7" name="箭头: 五边形 6">
          <a:extLst>
            <a:ext uri="{FF2B5EF4-FFF2-40B4-BE49-F238E27FC236}">
              <a16:creationId xmlns:a16="http://schemas.microsoft.com/office/drawing/2014/main" id="{A7516FE6-B5A6-4958-81E0-52DDB15C3448}"/>
            </a:ext>
          </a:extLst>
        </xdr:cNvPr>
        <xdr:cNvSpPr/>
      </xdr:nvSpPr>
      <xdr:spPr>
        <a:xfrm>
          <a:off x="6768351" y="4509246"/>
          <a:ext cx="3630708" cy="493059"/>
        </a:xfrm>
        <a:prstGeom prst="homePlate">
          <a:avLst/>
        </a:prstGeom>
        <a:scene3d>
          <a:camera prst="orthographicFront"/>
          <a:lightRig rig="threePt" dir="t"/>
        </a:scene3d>
        <a:sp3d>
          <a:bevelT prst="relaxedInset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17928</xdr:colOff>
      <xdr:row>9</xdr:row>
      <xdr:rowOff>44822</xdr:rowOff>
    </xdr:from>
    <xdr:to>
      <xdr:col>13</xdr:col>
      <xdr:colOff>726142</xdr:colOff>
      <xdr:row>9</xdr:row>
      <xdr:rowOff>537881</xdr:rowOff>
    </xdr:to>
    <xdr:sp macro="" textlink="">
      <xdr:nvSpPr>
        <xdr:cNvPr id="8" name="箭头: 五边形 7">
          <a:extLst>
            <a:ext uri="{FF2B5EF4-FFF2-40B4-BE49-F238E27FC236}">
              <a16:creationId xmlns:a16="http://schemas.microsoft.com/office/drawing/2014/main" id="{DC9C29A3-CA5F-48D1-AC15-15C121101E1B}"/>
            </a:ext>
          </a:extLst>
        </xdr:cNvPr>
        <xdr:cNvSpPr/>
      </xdr:nvSpPr>
      <xdr:spPr>
        <a:xfrm>
          <a:off x="10425952" y="5127810"/>
          <a:ext cx="1443319" cy="493059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>
              <a:solidFill>
                <a:srgbClr val="FF0000"/>
              </a:solidFill>
            </a:rPr>
            <a:t>☆</a:t>
          </a:r>
          <a:r>
            <a:rPr lang="zh-CN" altLang="zh-CN" sz="16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☆☆☆☆</a:t>
          </a:r>
          <a:endParaRPr lang="zh-CN" alt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26894</xdr:colOff>
      <xdr:row>4</xdr:row>
      <xdr:rowOff>44822</xdr:rowOff>
    </xdr:from>
    <xdr:to>
      <xdr:col>5</xdr:col>
      <xdr:colOff>0</xdr:colOff>
      <xdr:row>4</xdr:row>
      <xdr:rowOff>537881</xdr:rowOff>
    </xdr:to>
    <xdr:sp macro="" textlink="">
      <xdr:nvSpPr>
        <xdr:cNvPr id="9" name="箭头: 五边形 8">
          <a:extLst>
            <a:ext uri="{FF2B5EF4-FFF2-40B4-BE49-F238E27FC236}">
              <a16:creationId xmlns:a16="http://schemas.microsoft.com/office/drawing/2014/main" id="{C370BA6D-927D-4EAA-8621-868F610BEEE7}"/>
            </a:ext>
          </a:extLst>
        </xdr:cNvPr>
        <xdr:cNvSpPr/>
      </xdr:nvSpPr>
      <xdr:spPr>
        <a:xfrm>
          <a:off x="2339788" y="2124634"/>
          <a:ext cx="1443318" cy="493059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2</xdr:row>
      <xdr:rowOff>190500</xdr:rowOff>
    </xdr:from>
    <xdr:to>
      <xdr:col>6</xdr:col>
      <xdr:colOff>205740</xdr:colOff>
      <xdr:row>22</xdr:row>
      <xdr:rowOff>68580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4AFA4097-B0BC-4894-9826-62798E1365E2}"/>
            </a:ext>
          </a:extLst>
        </xdr:cNvPr>
        <xdr:cNvCxnSpPr/>
      </xdr:nvCxnSpPr>
      <xdr:spPr>
        <a:xfrm>
          <a:off x="3543300" y="586740"/>
          <a:ext cx="0" cy="384048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3</xdr:row>
      <xdr:rowOff>76200</xdr:rowOff>
    </xdr:from>
    <xdr:to>
      <xdr:col>3</xdr:col>
      <xdr:colOff>7620</xdr:colOff>
      <xdr:row>3</xdr:row>
      <xdr:rowOff>373380</xdr:rowOff>
    </xdr:to>
    <xdr:sp macro="" textlink="">
      <xdr:nvSpPr>
        <xdr:cNvPr id="2" name="箭头: 五边形 1">
          <a:extLst>
            <a:ext uri="{FF2B5EF4-FFF2-40B4-BE49-F238E27FC236}">
              <a16:creationId xmlns:a16="http://schemas.microsoft.com/office/drawing/2014/main" id="{54FA417F-55DB-4DB5-BD5F-4943109E3B5A}"/>
            </a:ext>
          </a:extLst>
        </xdr:cNvPr>
        <xdr:cNvSpPr/>
      </xdr:nvSpPr>
      <xdr:spPr>
        <a:xfrm>
          <a:off x="784860" y="678180"/>
          <a:ext cx="1417320" cy="29718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22860</xdr:colOff>
      <xdr:row>4</xdr:row>
      <xdr:rowOff>76200</xdr:rowOff>
    </xdr:from>
    <xdr:to>
      <xdr:col>4</xdr:col>
      <xdr:colOff>708660</xdr:colOff>
      <xdr:row>4</xdr:row>
      <xdr:rowOff>373380</xdr:rowOff>
    </xdr:to>
    <xdr:sp macro="" textlink="">
      <xdr:nvSpPr>
        <xdr:cNvPr id="3" name="箭头: 五边形 2">
          <a:extLst>
            <a:ext uri="{FF2B5EF4-FFF2-40B4-BE49-F238E27FC236}">
              <a16:creationId xmlns:a16="http://schemas.microsoft.com/office/drawing/2014/main" id="{F95A6C38-0A42-4814-8E5F-E5ADB3A1C118}"/>
            </a:ext>
          </a:extLst>
        </xdr:cNvPr>
        <xdr:cNvSpPr/>
      </xdr:nvSpPr>
      <xdr:spPr>
        <a:xfrm>
          <a:off x="2217420" y="1112520"/>
          <a:ext cx="1417320" cy="29718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38100</xdr:colOff>
      <xdr:row>5</xdr:row>
      <xdr:rowOff>60960</xdr:rowOff>
    </xdr:from>
    <xdr:to>
      <xdr:col>4</xdr:col>
      <xdr:colOff>723900</xdr:colOff>
      <xdr:row>5</xdr:row>
      <xdr:rowOff>358140</xdr:rowOff>
    </xdr:to>
    <xdr:sp macro="" textlink="">
      <xdr:nvSpPr>
        <xdr:cNvPr id="4" name="箭头: 五边形 3">
          <a:extLst>
            <a:ext uri="{FF2B5EF4-FFF2-40B4-BE49-F238E27FC236}">
              <a16:creationId xmlns:a16="http://schemas.microsoft.com/office/drawing/2014/main" id="{BDC7247B-2F20-4E93-B47D-7850578B2622}"/>
            </a:ext>
          </a:extLst>
        </xdr:cNvPr>
        <xdr:cNvSpPr/>
      </xdr:nvSpPr>
      <xdr:spPr>
        <a:xfrm>
          <a:off x="2232660" y="1714500"/>
          <a:ext cx="1417320" cy="29718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38100</xdr:colOff>
      <xdr:row>6</xdr:row>
      <xdr:rowOff>60960</xdr:rowOff>
    </xdr:from>
    <xdr:to>
      <xdr:col>6</xdr:col>
      <xdr:colOff>1409700</xdr:colOff>
      <xdr:row>6</xdr:row>
      <xdr:rowOff>358140</xdr:rowOff>
    </xdr:to>
    <xdr:sp macro="" textlink="">
      <xdr:nvSpPr>
        <xdr:cNvPr id="5" name="箭头: 五边形 4">
          <a:extLst>
            <a:ext uri="{FF2B5EF4-FFF2-40B4-BE49-F238E27FC236}">
              <a16:creationId xmlns:a16="http://schemas.microsoft.com/office/drawing/2014/main" id="{E33566E9-3227-479D-9F60-6620608C750C}"/>
            </a:ext>
          </a:extLst>
        </xdr:cNvPr>
        <xdr:cNvSpPr/>
      </xdr:nvSpPr>
      <xdr:spPr>
        <a:xfrm>
          <a:off x="3695700" y="2148840"/>
          <a:ext cx="2796540" cy="29718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38100</xdr:colOff>
      <xdr:row>7</xdr:row>
      <xdr:rowOff>22860</xdr:rowOff>
    </xdr:from>
    <xdr:to>
      <xdr:col>8</xdr:col>
      <xdr:colOff>723900</xdr:colOff>
      <xdr:row>7</xdr:row>
      <xdr:rowOff>320040</xdr:rowOff>
    </xdr:to>
    <xdr:sp macro="" textlink="">
      <xdr:nvSpPr>
        <xdr:cNvPr id="6" name="箭头: 五边形 5">
          <a:extLst>
            <a:ext uri="{FF2B5EF4-FFF2-40B4-BE49-F238E27FC236}">
              <a16:creationId xmlns:a16="http://schemas.microsoft.com/office/drawing/2014/main" id="{C11B0709-4F5F-441D-BFDD-AA403C17BF90}"/>
            </a:ext>
          </a:extLst>
        </xdr:cNvPr>
        <xdr:cNvSpPr/>
      </xdr:nvSpPr>
      <xdr:spPr>
        <a:xfrm>
          <a:off x="6545580" y="2545080"/>
          <a:ext cx="1417320" cy="29718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60960</xdr:colOff>
      <xdr:row>8</xdr:row>
      <xdr:rowOff>53340</xdr:rowOff>
    </xdr:from>
    <xdr:to>
      <xdr:col>9</xdr:col>
      <xdr:colOff>502920</xdr:colOff>
      <xdr:row>8</xdr:row>
      <xdr:rowOff>350520</xdr:rowOff>
    </xdr:to>
    <xdr:sp macro="" textlink="">
      <xdr:nvSpPr>
        <xdr:cNvPr id="7" name="箭头: 五边形 6">
          <a:extLst>
            <a:ext uri="{FF2B5EF4-FFF2-40B4-BE49-F238E27FC236}">
              <a16:creationId xmlns:a16="http://schemas.microsoft.com/office/drawing/2014/main" id="{A148A0C7-34C2-44A5-8793-7F100BD4F29B}"/>
            </a:ext>
          </a:extLst>
        </xdr:cNvPr>
        <xdr:cNvSpPr/>
      </xdr:nvSpPr>
      <xdr:spPr>
        <a:xfrm>
          <a:off x="8031480" y="3009900"/>
          <a:ext cx="441960" cy="29718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30480</xdr:colOff>
      <xdr:row>9</xdr:row>
      <xdr:rowOff>68580</xdr:rowOff>
    </xdr:from>
    <xdr:to>
      <xdr:col>11</xdr:col>
      <xdr:colOff>662940</xdr:colOff>
      <xdr:row>9</xdr:row>
      <xdr:rowOff>365760</xdr:rowOff>
    </xdr:to>
    <xdr:sp macro="" textlink="">
      <xdr:nvSpPr>
        <xdr:cNvPr id="8" name="箭头: 五边形 7">
          <a:extLst>
            <a:ext uri="{FF2B5EF4-FFF2-40B4-BE49-F238E27FC236}">
              <a16:creationId xmlns:a16="http://schemas.microsoft.com/office/drawing/2014/main" id="{8263369A-87B8-433D-96B9-D5B9E70C2F8A}"/>
            </a:ext>
          </a:extLst>
        </xdr:cNvPr>
        <xdr:cNvSpPr/>
      </xdr:nvSpPr>
      <xdr:spPr>
        <a:xfrm>
          <a:off x="6537960" y="3459480"/>
          <a:ext cx="3489960" cy="297180"/>
        </a:xfrm>
        <a:prstGeom prst="homePlate">
          <a:avLst/>
        </a:prstGeom>
        <a:scene3d>
          <a:camera prst="perspectiveBelow"/>
          <a:lightRig rig="threePt" dir="t"/>
        </a:scene3d>
        <a:sp3d>
          <a:bevelT w="114300" prst="artDeco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45720</xdr:colOff>
      <xdr:row>10</xdr:row>
      <xdr:rowOff>76200</xdr:rowOff>
    </xdr:from>
    <xdr:to>
      <xdr:col>14</xdr:col>
      <xdr:colOff>0</xdr:colOff>
      <xdr:row>10</xdr:row>
      <xdr:rowOff>373380</xdr:rowOff>
    </xdr:to>
    <xdr:sp macro="" textlink="">
      <xdr:nvSpPr>
        <xdr:cNvPr id="9" name="箭头: 五边形 8">
          <a:extLst>
            <a:ext uri="{FF2B5EF4-FFF2-40B4-BE49-F238E27FC236}">
              <a16:creationId xmlns:a16="http://schemas.microsoft.com/office/drawing/2014/main" id="{56A52B62-B9AB-4728-AFFB-5EDE16461BA7}"/>
            </a:ext>
          </a:extLst>
        </xdr:cNvPr>
        <xdr:cNvSpPr/>
      </xdr:nvSpPr>
      <xdr:spPr>
        <a:xfrm>
          <a:off x="10142220" y="3901440"/>
          <a:ext cx="1417320" cy="29718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DD585-2BBA-44CE-9F4E-8E0AA13BE6ED}">
  <dimension ref="A1:Q10"/>
  <sheetViews>
    <sheetView tabSelected="1" zoomScaleNormal="100" workbookViewId="0">
      <selection activeCell="E13" sqref="E13"/>
    </sheetView>
  </sheetViews>
  <sheetFormatPr defaultRowHeight="16.5" x14ac:dyDescent="0.45"/>
  <cols>
    <col min="1" max="1" width="10" bestFit="1" customWidth="1"/>
    <col min="6" max="6" width="26.4609375" customWidth="1"/>
  </cols>
  <sheetData>
    <row r="1" spans="1:17" ht="17" thickBot="1" x14ac:dyDescent="0.5"/>
    <row r="2" spans="1:17" ht="37.25" customHeight="1" x14ac:dyDescent="0.45">
      <c r="A2" s="46" t="s">
        <v>18</v>
      </c>
      <c r="B2" s="48" t="s">
        <v>11</v>
      </c>
      <c r="C2" s="44"/>
      <c r="D2" s="49" t="s">
        <v>12</v>
      </c>
      <c r="E2" s="44"/>
      <c r="F2" s="44" t="s">
        <v>13</v>
      </c>
      <c r="G2" s="44"/>
      <c r="H2" s="44" t="s">
        <v>14</v>
      </c>
      <c r="I2" s="44"/>
      <c r="J2" s="8" t="s">
        <v>15</v>
      </c>
      <c r="K2" s="44" t="s">
        <v>16</v>
      </c>
      <c r="L2" s="44"/>
      <c r="M2" s="44" t="s">
        <v>17</v>
      </c>
      <c r="N2" s="45"/>
    </row>
    <row r="3" spans="1:17" ht="17" thickBot="1" x14ac:dyDescent="0.5">
      <c r="A3" s="47"/>
      <c r="B3" s="4">
        <v>44508</v>
      </c>
      <c r="C3" s="2">
        <v>44514</v>
      </c>
      <c r="D3" s="2">
        <v>44515</v>
      </c>
      <c r="E3" s="2">
        <v>44521</v>
      </c>
      <c r="F3" s="7">
        <v>44522</v>
      </c>
      <c r="G3" s="2">
        <v>44542</v>
      </c>
      <c r="H3" s="2">
        <v>44543</v>
      </c>
      <c r="I3" s="2">
        <v>44549</v>
      </c>
      <c r="J3" s="2">
        <v>44549</v>
      </c>
      <c r="K3" s="2">
        <v>44543</v>
      </c>
      <c r="L3" s="2">
        <v>44561</v>
      </c>
      <c r="M3" s="2">
        <v>44561</v>
      </c>
      <c r="N3" s="5">
        <v>44570</v>
      </c>
    </row>
    <row r="4" spans="1:17" ht="47.4" customHeight="1" x14ac:dyDescent="0.45">
      <c r="A4" s="10" t="s">
        <v>11</v>
      </c>
      <c r="B4" s="9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6"/>
    </row>
    <row r="5" spans="1:17" ht="47.4" customHeight="1" x14ac:dyDescent="0.45">
      <c r="A5" s="10" t="s">
        <v>12</v>
      </c>
      <c r="B5" s="9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6"/>
      <c r="Q5" s="20"/>
    </row>
    <row r="6" spans="1:17" ht="47.4" customHeight="1" x14ac:dyDescent="0.45">
      <c r="A6" s="10" t="s">
        <v>13</v>
      </c>
      <c r="B6" s="9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6"/>
    </row>
    <row r="7" spans="1:17" ht="47.4" customHeight="1" x14ac:dyDescent="0.45">
      <c r="A7" s="10" t="s">
        <v>14</v>
      </c>
      <c r="B7" s="9"/>
      <c r="C7" s="3"/>
      <c r="D7" s="3"/>
      <c r="E7" s="2"/>
      <c r="F7" s="3"/>
      <c r="G7" s="3"/>
      <c r="H7" s="3"/>
      <c r="I7" s="3"/>
      <c r="J7" s="3"/>
      <c r="K7" s="3"/>
      <c r="L7" s="3"/>
      <c r="M7" s="3"/>
      <c r="N7" s="6"/>
    </row>
    <row r="8" spans="1:17" ht="47.4" customHeight="1" x14ac:dyDescent="0.45">
      <c r="A8" s="10" t="s">
        <v>15</v>
      </c>
      <c r="B8" s="9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6"/>
    </row>
    <row r="9" spans="1:17" ht="47.4" customHeight="1" x14ac:dyDescent="0.45">
      <c r="A9" s="10" t="s">
        <v>16</v>
      </c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6"/>
    </row>
    <row r="10" spans="1:17" ht="47.4" customHeight="1" thickBot="1" x14ac:dyDescent="0.5">
      <c r="A10" s="11" t="s">
        <v>17</v>
      </c>
      <c r="B10" s="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6"/>
    </row>
  </sheetData>
  <mergeCells count="7">
    <mergeCell ref="K2:L2"/>
    <mergeCell ref="M2:N2"/>
    <mergeCell ref="A2:A3"/>
    <mergeCell ref="B2:C2"/>
    <mergeCell ref="D2:E2"/>
    <mergeCell ref="F2:G2"/>
    <mergeCell ref="H2:I2"/>
  </mergeCells>
  <phoneticPr fontId="1" type="noConversion"/>
  <pageMargins left="0.7" right="0.7" top="0.75" bottom="0.75" header="0.3" footer="0.3"/>
  <pageSetup paperSize="9"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08C35-951A-49B6-B1D2-D30A131499C5}">
  <dimension ref="A1:AC23"/>
  <sheetViews>
    <sheetView workbookViewId="0">
      <selection activeCell="U4" sqref="U4"/>
    </sheetView>
  </sheetViews>
  <sheetFormatPr defaultRowHeight="16.5" x14ac:dyDescent="0.45"/>
  <cols>
    <col min="1" max="1" width="5" bestFit="1" customWidth="1"/>
    <col min="2" max="2" width="14.53515625" customWidth="1"/>
    <col min="3" max="3" width="7.53515625" bestFit="1" customWidth="1"/>
    <col min="4" max="4" width="7.53515625" customWidth="1"/>
    <col min="5" max="5" width="2.53515625" customWidth="1"/>
    <col min="6" max="26" width="2.61328125" customWidth="1"/>
    <col min="27" max="27" width="6.69140625" customWidth="1"/>
  </cols>
  <sheetData>
    <row r="1" spans="1:29" ht="17" thickBot="1" x14ac:dyDescent="0.5">
      <c r="E1" s="52" t="s">
        <v>32</v>
      </c>
      <c r="F1" s="52"/>
      <c r="G1" s="52"/>
      <c r="H1" s="52"/>
      <c r="I1" s="52"/>
      <c r="J1" s="52"/>
      <c r="K1" s="52"/>
      <c r="L1" s="53"/>
      <c r="M1" s="53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spans="1:29" x14ac:dyDescent="0.45">
      <c r="A2" s="3"/>
      <c r="B2" s="3"/>
      <c r="C2" s="2">
        <v>44509</v>
      </c>
      <c r="D2" s="2" t="s">
        <v>33</v>
      </c>
      <c r="E2" s="3">
        <v>9</v>
      </c>
      <c r="F2" s="3">
        <v>10</v>
      </c>
      <c r="G2" s="3">
        <v>11</v>
      </c>
      <c r="H2" s="3">
        <v>12</v>
      </c>
      <c r="I2" s="3">
        <v>13</v>
      </c>
      <c r="J2" s="3">
        <v>14</v>
      </c>
      <c r="K2" s="31">
        <v>15</v>
      </c>
      <c r="L2" s="36">
        <v>16</v>
      </c>
      <c r="M2" s="37">
        <v>17</v>
      </c>
      <c r="N2" s="9">
        <v>18</v>
      </c>
      <c r="O2" s="3">
        <v>19</v>
      </c>
      <c r="P2" s="3">
        <v>20</v>
      </c>
      <c r="Q2" s="3">
        <v>21</v>
      </c>
      <c r="R2" s="3">
        <v>22</v>
      </c>
      <c r="S2" s="3">
        <v>23</v>
      </c>
      <c r="T2" s="3">
        <v>24</v>
      </c>
      <c r="U2" s="3">
        <v>25</v>
      </c>
      <c r="V2" s="3">
        <v>26</v>
      </c>
      <c r="W2" s="3">
        <v>27</v>
      </c>
      <c r="X2" s="3">
        <v>28</v>
      </c>
      <c r="Y2" s="3">
        <v>29</v>
      </c>
      <c r="Z2" s="3">
        <v>30</v>
      </c>
      <c r="AB2" t="s">
        <v>34</v>
      </c>
      <c r="AC2" t="s">
        <v>35</v>
      </c>
    </row>
    <row r="3" spans="1:29" x14ac:dyDescent="0.45">
      <c r="A3" s="12">
        <v>1</v>
      </c>
      <c r="B3" s="3" t="s">
        <v>10</v>
      </c>
      <c r="C3" s="3"/>
      <c r="D3" s="3"/>
      <c r="E3" s="3"/>
      <c r="F3" s="3"/>
      <c r="G3" s="3"/>
      <c r="H3" s="3"/>
      <c r="I3" s="3"/>
      <c r="J3" s="3"/>
      <c r="K3" s="31"/>
      <c r="L3" s="38"/>
      <c r="M3" s="39"/>
      <c r="N3" s="9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B3" t="s">
        <v>1</v>
      </c>
      <c r="AC3">
        <f>SUMIF(C:C,AB3,D:D)</f>
        <v>13</v>
      </c>
    </row>
    <row r="4" spans="1:29" x14ac:dyDescent="0.45">
      <c r="A4" s="12">
        <v>2</v>
      </c>
      <c r="B4" s="3" t="s">
        <v>11</v>
      </c>
      <c r="C4" s="3"/>
      <c r="D4" s="3"/>
      <c r="E4" s="3"/>
      <c r="F4" s="3"/>
      <c r="G4" s="3"/>
      <c r="H4" s="3"/>
      <c r="I4" s="3"/>
      <c r="J4" s="3"/>
      <c r="K4" s="31"/>
      <c r="L4" s="38"/>
      <c r="M4" s="39"/>
      <c r="N4" s="9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B4" t="s">
        <v>3</v>
      </c>
      <c r="AC4">
        <f>SUMIF(C:C,AB4,D:D)</f>
        <v>11</v>
      </c>
    </row>
    <row r="5" spans="1:29" x14ac:dyDescent="0.45">
      <c r="A5" s="12">
        <v>3</v>
      </c>
      <c r="B5" s="3" t="s">
        <v>12</v>
      </c>
      <c r="C5" s="3"/>
      <c r="D5" s="3"/>
      <c r="E5" s="3"/>
      <c r="F5" s="3"/>
      <c r="G5" s="3"/>
      <c r="H5" s="3"/>
      <c r="I5" s="3"/>
      <c r="J5" s="3"/>
      <c r="K5" s="31"/>
      <c r="L5" s="38"/>
      <c r="M5" s="39"/>
      <c r="N5" s="9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B5" t="s">
        <v>5</v>
      </c>
      <c r="AC5">
        <f>SUMIF(C:C,AB5,D:D)</f>
        <v>12</v>
      </c>
    </row>
    <row r="6" spans="1:29" x14ac:dyDescent="0.45">
      <c r="A6" s="12">
        <v>4</v>
      </c>
      <c r="B6" s="3" t="s">
        <v>13</v>
      </c>
      <c r="C6" s="3"/>
      <c r="D6" s="3"/>
      <c r="E6" s="3"/>
      <c r="F6" s="3"/>
      <c r="G6" s="3"/>
      <c r="H6" s="3"/>
      <c r="I6" s="3"/>
      <c r="J6" s="3"/>
      <c r="K6" s="31"/>
      <c r="L6" s="38"/>
      <c r="M6" s="39"/>
      <c r="N6" s="9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B6" t="s">
        <v>7</v>
      </c>
      <c r="AC6">
        <f>SUMIF(C:C,AB6,D:D)</f>
        <v>5</v>
      </c>
    </row>
    <row r="7" spans="1:29" x14ac:dyDescent="0.45">
      <c r="A7" s="12">
        <v>4.0999999999999996</v>
      </c>
      <c r="B7" s="13" t="s">
        <v>19</v>
      </c>
      <c r="C7" s="3"/>
      <c r="D7" s="3"/>
      <c r="E7" s="3"/>
      <c r="F7" s="3"/>
      <c r="G7" s="3"/>
      <c r="H7" s="3"/>
      <c r="I7" s="3"/>
      <c r="J7" s="3"/>
      <c r="K7" s="31"/>
      <c r="L7" s="38"/>
      <c r="M7" s="3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9" x14ac:dyDescent="0.45">
      <c r="A8" s="50" t="s">
        <v>30</v>
      </c>
      <c r="B8" s="50" t="s">
        <v>28</v>
      </c>
      <c r="C8" s="50" t="s">
        <v>2</v>
      </c>
      <c r="D8" s="50">
        <v>3</v>
      </c>
      <c r="E8" s="15"/>
      <c r="F8" s="15"/>
      <c r="G8" s="15"/>
      <c r="H8" s="3"/>
      <c r="I8" s="3"/>
      <c r="J8" s="3"/>
      <c r="K8" s="31"/>
      <c r="L8" s="38"/>
      <c r="M8" s="39"/>
      <c r="N8" s="9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9" x14ac:dyDescent="0.45">
      <c r="A9" s="51"/>
      <c r="B9" s="51"/>
      <c r="C9" s="51"/>
      <c r="D9" s="51"/>
      <c r="E9" s="16"/>
      <c r="F9" s="16">
        <v>45</v>
      </c>
      <c r="G9" s="17"/>
      <c r="H9" s="17"/>
      <c r="I9" s="17"/>
      <c r="J9" s="3"/>
      <c r="K9" s="31"/>
      <c r="L9" s="38"/>
      <c r="M9" s="39"/>
      <c r="N9" s="9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9" x14ac:dyDescent="0.45">
      <c r="A10" s="12" t="s">
        <v>31</v>
      </c>
      <c r="B10" s="14" t="s">
        <v>29</v>
      </c>
      <c r="C10" s="3" t="s">
        <v>2</v>
      </c>
      <c r="D10" s="3">
        <v>2</v>
      </c>
      <c r="E10" s="3"/>
      <c r="F10" s="3"/>
      <c r="G10" s="3"/>
      <c r="H10" s="15"/>
      <c r="I10" s="15"/>
      <c r="J10" s="3"/>
      <c r="K10" s="31"/>
      <c r="L10" s="38"/>
      <c r="M10" s="39"/>
      <c r="N10" s="9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9" x14ac:dyDescent="0.45">
      <c r="A11" s="12">
        <v>4.2</v>
      </c>
      <c r="B11" s="13" t="s">
        <v>20</v>
      </c>
      <c r="C11" s="3" t="s">
        <v>2</v>
      </c>
      <c r="D11" s="3">
        <v>4</v>
      </c>
      <c r="E11" s="3"/>
      <c r="F11" s="3"/>
      <c r="I11" s="3"/>
      <c r="J11" s="3"/>
      <c r="K11" s="31"/>
      <c r="L11" s="38"/>
      <c r="M11" s="39"/>
      <c r="N11" s="9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9" x14ac:dyDescent="0.45">
      <c r="A12" s="50">
        <v>4.3</v>
      </c>
      <c r="B12" s="50" t="s">
        <v>21</v>
      </c>
      <c r="C12" s="50" t="s">
        <v>4</v>
      </c>
      <c r="D12" s="50">
        <v>1</v>
      </c>
      <c r="E12" s="15"/>
      <c r="F12" s="3"/>
      <c r="G12" s="3"/>
      <c r="H12" s="3"/>
      <c r="I12" s="3"/>
      <c r="J12" s="3"/>
      <c r="K12" s="31"/>
      <c r="L12" s="38"/>
      <c r="M12" s="39"/>
      <c r="N12" s="9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9" x14ac:dyDescent="0.45">
      <c r="A13" s="51"/>
      <c r="B13" s="51"/>
      <c r="C13" s="51"/>
      <c r="D13" s="51"/>
      <c r="E13" s="18">
        <v>100</v>
      </c>
      <c r="F13" s="19"/>
      <c r="G13" s="19"/>
      <c r="H13" s="19"/>
      <c r="I13" s="19"/>
      <c r="J13" s="19"/>
      <c r="K13" s="32"/>
      <c r="L13" s="40"/>
      <c r="M13" s="41"/>
      <c r="N13" s="34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9" x14ac:dyDescent="0.45">
      <c r="A14" s="12">
        <v>4.4000000000000004</v>
      </c>
      <c r="B14" s="13" t="s">
        <v>22</v>
      </c>
      <c r="C14" s="3" t="s">
        <v>4</v>
      </c>
      <c r="D14" s="3">
        <v>6</v>
      </c>
      <c r="E14" s="3"/>
      <c r="F14" s="29"/>
      <c r="G14" s="29"/>
      <c r="H14" s="29"/>
      <c r="I14" s="3"/>
      <c r="J14" s="3"/>
      <c r="K14" s="31"/>
      <c r="L14" s="38"/>
      <c r="M14" s="39"/>
      <c r="N14" s="9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9" x14ac:dyDescent="0.45">
      <c r="A15" s="12">
        <v>4.5</v>
      </c>
      <c r="B15" s="13" t="s">
        <v>23</v>
      </c>
      <c r="C15" s="3" t="s">
        <v>6</v>
      </c>
      <c r="D15" s="3">
        <v>3</v>
      </c>
      <c r="E15" s="3"/>
      <c r="F15" s="30"/>
      <c r="G15" s="16">
        <v>67</v>
      </c>
      <c r="H15" s="3"/>
      <c r="I15" s="3"/>
      <c r="J15" s="3"/>
      <c r="K15" s="31"/>
      <c r="L15" s="38"/>
      <c r="M15" s="39"/>
      <c r="N15" s="9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9" x14ac:dyDescent="0.45">
      <c r="A16" s="12">
        <v>4.5999999999999996</v>
      </c>
      <c r="B16" s="13" t="s">
        <v>24</v>
      </c>
      <c r="C16" s="3" t="s">
        <v>2</v>
      </c>
      <c r="D16" s="3">
        <v>2</v>
      </c>
      <c r="E16" s="3"/>
      <c r="F16" s="3"/>
      <c r="G16" s="3"/>
      <c r="H16" s="3"/>
      <c r="I16" s="3"/>
      <c r="J16" s="3"/>
      <c r="K16" s="31"/>
      <c r="L16" s="38"/>
      <c r="M16" s="39"/>
      <c r="N16" s="9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45">
      <c r="A17" s="12">
        <v>4.7</v>
      </c>
      <c r="B17" s="13" t="s">
        <v>25</v>
      </c>
      <c r="C17" s="3" t="s">
        <v>0</v>
      </c>
      <c r="D17" s="3">
        <v>13</v>
      </c>
      <c r="E17" s="3"/>
      <c r="F17" s="3"/>
      <c r="G17" s="3"/>
      <c r="H17" s="15"/>
      <c r="I17" s="15"/>
      <c r="J17" s="15"/>
      <c r="K17" s="33"/>
      <c r="L17" s="38"/>
      <c r="M17" s="39"/>
      <c r="N17" s="3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3"/>
      <c r="Z17" s="3"/>
    </row>
    <row r="18" spans="1:26" x14ac:dyDescent="0.45">
      <c r="A18" s="12">
        <v>4.8</v>
      </c>
      <c r="B18" s="13" t="s">
        <v>26</v>
      </c>
      <c r="C18" s="3" t="s">
        <v>4</v>
      </c>
      <c r="D18" s="3">
        <v>5</v>
      </c>
      <c r="E18" s="3"/>
      <c r="F18" s="3"/>
      <c r="G18" s="3"/>
      <c r="H18" s="3"/>
      <c r="I18" s="3"/>
      <c r="J18" s="3"/>
      <c r="K18" s="31"/>
      <c r="L18" s="38"/>
      <c r="M18" s="39"/>
      <c r="N18" s="9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45">
      <c r="A19" s="12">
        <v>4.9000000000000004</v>
      </c>
      <c r="B19" s="13" t="s">
        <v>27</v>
      </c>
      <c r="C19" s="3" t="s">
        <v>6</v>
      </c>
      <c r="D19" s="3">
        <v>2</v>
      </c>
      <c r="E19" s="3"/>
      <c r="F19" s="3"/>
      <c r="G19" s="3"/>
      <c r="H19" s="3"/>
      <c r="I19" s="3"/>
      <c r="J19" s="3"/>
      <c r="K19" s="31"/>
      <c r="L19" s="38"/>
      <c r="M19" s="39"/>
      <c r="N19" s="9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45">
      <c r="A20" s="3"/>
      <c r="B20" s="3" t="s">
        <v>14</v>
      </c>
      <c r="C20" s="3"/>
      <c r="D20" s="3"/>
      <c r="E20" s="3"/>
      <c r="F20" s="3"/>
      <c r="G20" s="3"/>
      <c r="H20" s="3"/>
      <c r="I20" s="3"/>
      <c r="J20" s="3"/>
      <c r="K20" s="31"/>
      <c r="L20" s="38"/>
      <c r="M20" s="39"/>
      <c r="N20" s="9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45">
      <c r="A21" s="3"/>
      <c r="B21" s="3" t="s">
        <v>15</v>
      </c>
      <c r="C21" s="3"/>
      <c r="D21" s="3"/>
      <c r="E21" s="3"/>
      <c r="F21" s="3"/>
      <c r="G21" s="3"/>
      <c r="H21" s="3"/>
      <c r="I21" s="3"/>
      <c r="J21" s="3"/>
      <c r="K21" s="31"/>
      <c r="L21" s="38"/>
      <c r="M21" s="39"/>
      <c r="N21" s="9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45">
      <c r="A22" s="3"/>
      <c r="B22" s="3" t="s">
        <v>16</v>
      </c>
      <c r="C22" s="3"/>
      <c r="D22" s="3"/>
      <c r="E22" s="3"/>
      <c r="F22" s="3"/>
      <c r="G22" s="3"/>
      <c r="H22" s="3"/>
      <c r="I22" s="3"/>
      <c r="J22" s="3"/>
      <c r="K22" s="31"/>
      <c r="L22" s="38"/>
      <c r="M22" s="39"/>
      <c r="N22" s="9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7" thickBot="1" x14ac:dyDescent="0.5">
      <c r="A23" s="3"/>
      <c r="B23" s="3" t="s">
        <v>17</v>
      </c>
      <c r="C23" s="3"/>
      <c r="D23" s="3"/>
      <c r="E23" s="3"/>
      <c r="F23" s="3"/>
      <c r="G23" s="3"/>
      <c r="H23" s="3"/>
      <c r="I23" s="3"/>
      <c r="J23" s="3"/>
      <c r="K23" s="31"/>
      <c r="L23" s="42"/>
      <c r="M23" s="43"/>
      <c r="N23" s="9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</sheetData>
  <mergeCells count="9">
    <mergeCell ref="A8:A9"/>
    <mergeCell ref="A12:A13"/>
    <mergeCell ref="E1:Z1"/>
    <mergeCell ref="B8:B9"/>
    <mergeCell ref="C8:C9"/>
    <mergeCell ref="D8:D9"/>
    <mergeCell ref="B12:B13"/>
    <mergeCell ref="C12:C13"/>
    <mergeCell ref="D12:D13"/>
  </mergeCells>
  <phoneticPr fontId="1" type="noConversion"/>
  <pageMargins left="0.7" right="0.7" top="0.75" bottom="0.75" header="0.3" footer="0.3"/>
  <pageSetup paperSize="9" orientation="portrait" copies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38A5C4-1583-44AE-9DBA-C4D286EF7571}">
          <x14:formula1>
            <xm:f>Sheet1!$A$2:$A$5</xm:f>
          </x14:formula1>
          <xm:sqref>C7:C8 C10:C12 C14:C19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96744-6806-499F-9B39-2DDA3124E2C8}">
  <dimension ref="A1:D9"/>
  <sheetViews>
    <sheetView workbookViewId="0">
      <selection activeCell="C22" sqref="C22"/>
    </sheetView>
  </sheetViews>
  <sheetFormatPr defaultRowHeight="16.5" x14ac:dyDescent="0.45"/>
  <sheetData>
    <row r="1" spans="1:4" x14ac:dyDescent="0.45">
      <c r="A1" t="s">
        <v>8</v>
      </c>
      <c r="B1" t="s">
        <v>9</v>
      </c>
    </row>
    <row r="2" spans="1:4" x14ac:dyDescent="0.45">
      <c r="A2" t="s">
        <v>1</v>
      </c>
      <c r="B2" t="s">
        <v>10</v>
      </c>
      <c r="C2" s="1">
        <v>44508</v>
      </c>
      <c r="D2" s="1">
        <v>44514</v>
      </c>
    </row>
    <row r="3" spans="1:4" x14ac:dyDescent="0.45">
      <c r="A3" t="s">
        <v>3</v>
      </c>
      <c r="B3" t="s">
        <v>11</v>
      </c>
      <c r="C3" s="1">
        <v>44515</v>
      </c>
      <c r="D3" s="1">
        <v>44521</v>
      </c>
    </row>
    <row r="4" spans="1:4" x14ac:dyDescent="0.45">
      <c r="A4" t="s">
        <v>5</v>
      </c>
      <c r="B4" t="s">
        <v>12</v>
      </c>
      <c r="C4" s="1">
        <v>44515</v>
      </c>
      <c r="D4" s="1">
        <v>44521</v>
      </c>
    </row>
    <row r="5" spans="1:4" x14ac:dyDescent="0.45">
      <c r="A5" t="s">
        <v>7</v>
      </c>
      <c r="B5" t="s">
        <v>13</v>
      </c>
      <c r="C5" s="1">
        <v>44522</v>
      </c>
      <c r="D5" s="1">
        <v>44542</v>
      </c>
    </row>
    <row r="6" spans="1:4" x14ac:dyDescent="0.45">
      <c r="B6" t="s">
        <v>14</v>
      </c>
      <c r="C6" s="1">
        <v>44543</v>
      </c>
      <c r="D6" s="1">
        <v>44549</v>
      </c>
    </row>
    <row r="7" spans="1:4" x14ac:dyDescent="0.45">
      <c r="B7" t="s">
        <v>15</v>
      </c>
      <c r="C7" s="1">
        <v>44549</v>
      </c>
      <c r="D7" s="1">
        <v>44549</v>
      </c>
    </row>
    <row r="8" spans="1:4" x14ac:dyDescent="0.45">
      <c r="B8" t="s">
        <v>16</v>
      </c>
      <c r="C8" s="1">
        <v>44543</v>
      </c>
      <c r="D8" s="1">
        <v>44561</v>
      </c>
    </row>
    <row r="9" spans="1:4" x14ac:dyDescent="0.45">
      <c r="B9" t="s">
        <v>17</v>
      </c>
      <c r="C9" s="1">
        <v>44561</v>
      </c>
      <c r="D9" s="1">
        <v>44570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9150-84B0-44E6-B7A5-E187C1848D32}">
  <dimension ref="A2:O24"/>
  <sheetViews>
    <sheetView workbookViewId="0">
      <selection activeCell="C7" sqref="C7"/>
    </sheetView>
  </sheetViews>
  <sheetFormatPr defaultRowHeight="16.5" x14ac:dyDescent="0.45"/>
  <cols>
    <col min="2" max="2" width="20.921875" customWidth="1"/>
    <col min="3" max="3" width="8.15234375" customWidth="1"/>
  </cols>
  <sheetData>
    <row r="2" spans="1:15" x14ac:dyDescent="0.45">
      <c r="A2" t="s">
        <v>46</v>
      </c>
      <c r="B2" t="s">
        <v>45</v>
      </c>
      <c r="C2" t="s">
        <v>33</v>
      </c>
      <c r="D2" t="s">
        <v>47</v>
      </c>
    </row>
    <row r="3" spans="1:15" x14ac:dyDescent="0.45">
      <c r="A3">
        <v>1</v>
      </c>
      <c r="B3" t="s">
        <v>10</v>
      </c>
      <c r="M3" t="s">
        <v>1</v>
      </c>
      <c r="N3">
        <f>SUMIF(D:D,M3,C:C)</f>
        <v>6</v>
      </c>
      <c r="O3">
        <v>5</v>
      </c>
    </row>
    <row r="4" spans="1:15" x14ac:dyDescent="0.45">
      <c r="A4">
        <v>2</v>
      </c>
      <c r="B4" t="s">
        <v>11</v>
      </c>
      <c r="M4" t="s">
        <v>3</v>
      </c>
      <c r="N4">
        <f t="shared" ref="N4:N6" si="0">SUMIF(D:D,M4,C:C)</f>
        <v>6</v>
      </c>
      <c r="O4">
        <v>8</v>
      </c>
    </row>
    <row r="5" spans="1:15" x14ac:dyDescent="0.45">
      <c r="A5">
        <v>3</v>
      </c>
      <c r="B5" t="s">
        <v>12</v>
      </c>
      <c r="M5" t="s">
        <v>5</v>
      </c>
      <c r="N5">
        <f t="shared" si="0"/>
        <v>6</v>
      </c>
      <c r="O5">
        <v>8</v>
      </c>
    </row>
    <row r="6" spans="1:15" x14ac:dyDescent="0.45">
      <c r="A6">
        <v>4</v>
      </c>
      <c r="B6" t="s">
        <v>13</v>
      </c>
      <c r="M6" t="s">
        <v>7</v>
      </c>
      <c r="N6">
        <f t="shared" si="0"/>
        <v>6</v>
      </c>
      <c r="O6">
        <v>3</v>
      </c>
    </row>
    <row r="7" spans="1:15" x14ac:dyDescent="0.45">
      <c r="A7">
        <v>4.0999999999999996</v>
      </c>
      <c r="B7" s="27" t="s">
        <v>19</v>
      </c>
      <c r="C7" s="21">
        <v>1</v>
      </c>
      <c r="D7" t="s">
        <v>1</v>
      </c>
    </row>
    <row r="8" spans="1:15" x14ac:dyDescent="0.45">
      <c r="A8">
        <v>4.2</v>
      </c>
      <c r="B8" s="27" t="s">
        <v>37</v>
      </c>
      <c r="C8" s="21"/>
    </row>
    <row r="9" spans="1:15" x14ac:dyDescent="0.45">
      <c r="A9" t="s">
        <v>41</v>
      </c>
      <c r="B9" s="28" t="s">
        <v>43</v>
      </c>
      <c r="C9" s="21">
        <v>2</v>
      </c>
      <c r="D9" t="s">
        <v>0</v>
      </c>
    </row>
    <row r="10" spans="1:15" x14ac:dyDescent="0.45">
      <c r="A10" t="s">
        <v>42</v>
      </c>
      <c r="B10" s="28" t="s">
        <v>44</v>
      </c>
      <c r="C10" s="21">
        <v>1</v>
      </c>
      <c r="D10" t="s">
        <v>0</v>
      </c>
    </row>
    <row r="11" spans="1:15" x14ac:dyDescent="0.45">
      <c r="A11">
        <v>4.3</v>
      </c>
      <c r="B11" s="27" t="s">
        <v>21</v>
      </c>
      <c r="C11" s="21">
        <v>1</v>
      </c>
      <c r="D11" t="s">
        <v>4</v>
      </c>
    </row>
    <row r="12" spans="1:15" x14ac:dyDescent="0.45">
      <c r="A12">
        <v>4.4000000000000004</v>
      </c>
      <c r="B12" s="27" t="s">
        <v>22</v>
      </c>
      <c r="C12" s="21">
        <v>3</v>
      </c>
      <c r="D12" t="s">
        <v>2</v>
      </c>
    </row>
    <row r="13" spans="1:15" x14ac:dyDescent="0.45">
      <c r="A13">
        <v>4.5</v>
      </c>
      <c r="B13" s="27" t="s">
        <v>23</v>
      </c>
      <c r="C13" s="21">
        <v>2</v>
      </c>
      <c r="D13" t="s">
        <v>6</v>
      </c>
    </row>
    <row r="14" spans="1:15" x14ac:dyDescent="0.45">
      <c r="A14">
        <v>4.5999999999999996</v>
      </c>
      <c r="B14" s="27" t="s">
        <v>24</v>
      </c>
      <c r="C14" s="21">
        <v>1</v>
      </c>
      <c r="D14" t="s">
        <v>6</v>
      </c>
    </row>
    <row r="15" spans="1:15" x14ac:dyDescent="0.45">
      <c r="A15">
        <v>4.7</v>
      </c>
      <c r="B15" s="27" t="s">
        <v>25</v>
      </c>
      <c r="C15" s="21">
        <v>5</v>
      </c>
      <c r="D15" t="s">
        <v>4</v>
      </c>
    </row>
    <row r="16" spans="1:15" x14ac:dyDescent="0.45">
      <c r="A16">
        <v>4.8</v>
      </c>
      <c r="B16" s="27" t="s">
        <v>26</v>
      </c>
      <c r="C16" s="21">
        <v>2</v>
      </c>
      <c r="D16" t="s">
        <v>2</v>
      </c>
    </row>
    <row r="17" spans="1:4" x14ac:dyDescent="0.45">
      <c r="A17">
        <v>4.9000000000000004</v>
      </c>
      <c r="B17" s="27" t="s">
        <v>27</v>
      </c>
      <c r="C17" s="21">
        <v>1</v>
      </c>
      <c r="D17" t="s">
        <v>2</v>
      </c>
    </row>
    <row r="18" spans="1:4" x14ac:dyDescent="0.45">
      <c r="A18" s="26">
        <v>4.0999999999999996</v>
      </c>
      <c r="B18" s="27" t="s">
        <v>38</v>
      </c>
      <c r="C18" s="21">
        <v>3</v>
      </c>
      <c r="D18" t="s">
        <v>6</v>
      </c>
    </row>
    <row r="19" spans="1:4" x14ac:dyDescent="0.45">
      <c r="A19" s="26">
        <v>4.1100000000000003</v>
      </c>
      <c r="B19" s="27" t="s">
        <v>39</v>
      </c>
      <c r="C19" s="21">
        <v>1</v>
      </c>
      <c r="D19" t="s">
        <v>0</v>
      </c>
    </row>
    <row r="20" spans="1:4" x14ac:dyDescent="0.45">
      <c r="A20" s="26">
        <v>4.12</v>
      </c>
      <c r="B20" s="27" t="s">
        <v>40</v>
      </c>
      <c r="C20" s="21">
        <v>1</v>
      </c>
      <c r="D20" t="s">
        <v>0</v>
      </c>
    </row>
    <row r="21" spans="1:4" x14ac:dyDescent="0.45">
      <c r="A21">
        <v>5</v>
      </c>
      <c r="B21" t="s">
        <v>14</v>
      </c>
    </row>
    <row r="22" spans="1:4" x14ac:dyDescent="0.45">
      <c r="A22">
        <v>6</v>
      </c>
      <c r="B22" t="s">
        <v>15</v>
      </c>
    </row>
    <row r="23" spans="1:4" x14ac:dyDescent="0.45">
      <c r="A23">
        <v>7</v>
      </c>
      <c r="B23" t="s">
        <v>16</v>
      </c>
    </row>
    <row r="24" spans="1:4" x14ac:dyDescent="0.45">
      <c r="A24">
        <v>8</v>
      </c>
      <c r="B24" t="s">
        <v>17</v>
      </c>
    </row>
  </sheetData>
  <phoneticPr fontId="1" type="noConversion"/>
  <pageMargins left="0.7" right="0.7" top="0.75" bottom="0.75" header="0.3" footer="0.3"/>
  <pageSetup paperSize="9" orientation="portrait" copies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FE2641-9838-40AC-9C19-94DD0ED71F82}">
          <x14:formula1>
            <xm:f>Sheet1!$A$2:$A$5</xm:f>
          </x14:formula1>
          <xm:sqref>D3:D22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7DE46-D2C6-49F9-A9FD-14C79DB9000D}">
  <dimension ref="A1:N11"/>
  <sheetViews>
    <sheetView workbookViewId="0">
      <selection activeCell="C7" sqref="C7"/>
    </sheetView>
  </sheetViews>
  <sheetFormatPr defaultRowHeight="16.5" x14ac:dyDescent="0.45"/>
  <cols>
    <col min="6" max="7" width="17" customWidth="1"/>
    <col min="10" max="10" width="7.921875" customWidth="1"/>
  </cols>
  <sheetData>
    <row r="1" spans="1:14" ht="17" thickBot="1" x14ac:dyDescent="0.5"/>
    <row r="2" spans="1:14" ht="30" customHeight="1" x14ac:dyDescent="0.45">
      <c r="A2" s="54" t="s">
        <v>18</v>
      </c>
      <c r="B2" s="44" t="s">
        <v>10</v>
      </c>
      <c r="C2" s="44"/>
      <c r="D2" s="49" t="s">
        <v>36</v>
      </c>
      <c r="E2" s="44"/>
      <c r="F2" s="44" t="s">
        <v>13</v>
      </c>
      <c r="G2" s="44"/>
      <c r="H2" s="44" t="s">
        <v>14</v>
      </c>
      <c r="I2" s="44"/>
      <c r="J2" s="8" t="s">
        <v>15</v>
      </c>
      <c r="K2" s="44" t="s">
        <v>16</v>
      </c>
      <c r="L2" s="44"/>
      <c r="M2" s="44" t="s">
        <v>17</v>
      </c>
      <c r="N2" s="45"/>
    </row>
    <row r="3" spans="1:14" x14ac:dyDescent="0.45">
      <c r="A3" s="55"/>
      <c r="B3" s="2">
        <v>44508</v>
      </c>
      <c r="C3" s="2">
        <v>44514</v>
      </c>
      <c r="D3" s="2">
        <v>44515</v>
      </c>
      <c r="E3" s="2">
        <v>44521</v>
      </c>
      <c r="F3" s="7">
        <v>44522</v>
      </c>
      <c r="G3" s="2">
        <v>44542</v>
      </c>
      <c r="H3" s="2">
        <v>44543</v>
      </c>
      <c r="I3" s="2">
        <v>44549</v>
      </c>
      <c r="J3" s="2">
        <v>44549</v>
      </c>
      <c r="K3" s="2">
        <v>44543</v>
      </c>
      <c r="L3" s="2">
        <v>44561</v>
      </c>
      <c r="M3" s="2">
        <v>44561</v>
      </c>
      <c r="N3" s="5">
        <v>44570</v>
      </c>
    </row>
    <row r="4" spans="1:14" ht="34.25" customHeight="1" x14ac:dyDescent="0.45">
      <c r="A4" s="22" t="s">
        <v>10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6"/>
    </row>
    <row r="5" spans="1:14" ht="34.25" customHeight="1" x14ac:dyDescent="0.45">
      <c r="A5" s="22" t="s">
        <v>11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6"/>
    </row>
    <row r="6" spans="1:14" ht="34.25" customHeight="1" x14ac:dyDescent="0.45">
      <c r="A6" s="22" t="s">
        <v>12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6"/>
    </row>
    <row r="7" spans="1:14" ht="34.25" customHeight="1" x14ac:dyDescent="0.45">
      <c r="A7" s="22" t="s">
        <v>13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6"/>
    </row>
    <row r="8" spans="1:14" ht="34.25" customHeight="1" x14ac:dyDescent="0.45">
      <c r="A8" s="22" t="s">
        <v>14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6"/>
    </row>
    <row r="9" spans="1:14" ht="34.25" customHeight="1" x14ac:dyDescent="0.45">
      <c r="A9" s="22" t="s">
        <v>15</v>
      </c>
      <c r="B9" s="3"/>
      <c r="C9" s="3"/>
      <c r="D9" s="3"/>
      <c r="E9" s="3"/>
      <c r="F9" s="3"/>
      <c r="G9" s="2"/>
      <c r="H9" s="2"/>
      <c r="I9" s="3"/>
      <c r="J9" s="3"/>
      <c r="K9" s="3"/>
      <c r="L9" s="3"/>
      <c r="M9" s="3"/>
      <c r="N9" s="6"/>
    </row>
    <row r="10" spans="1:14" ht="34.25" customHeight="1" x14ac:dyDescent="0.45">
      <c r="A10" s="22" t="s">
        <v>16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6"/>
    </row>
    <row r="11" spans="1:14" ht="34.25" customHeight="1" thickBot="1" x14ac:dyDescent="0.5">
      <c r="A11" s="23" t="s">
        <v>17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5"/>
    </row>
  </sheetData>
  <mergeCells count="7">
    <mergeCell ref="K2:L2"/>
    <mergeCell ref="M2:N2"/>
    <mergeCell ref="A2:A3"/>
    <mergeCell ref="B2:C2"/>
    <mergeCell ref="D2:E2"/>
    <mergeCell ref="F2:G2"/>
    <mergeCell ref="H2:I2"/>
  </mergeCells>
  <phoneticPr fontId="1" type="noConversion"/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项目里程碑</vt:lpstr>
      <vt:lpstr>详细计划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Jian</dc:creator>
  <cp:lastModifiedBy>张晓坤</cp:lastModifiedBy>
  <dcterms:created xsi:type="dcterms:W3CDTF">2021-11-09T01:52:07Z</dcterms:created>
  <dcterms:modified xsi:type="dcterms:W3CDTF">2022-10-25T02:30:28Z</dcterms:modified>
</cp:coreProperties>
</file>