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 activeTab="1"/>
  </bookViews>
  <sheets>
    <sheet name="项目里程碑" sheetId="2" r:id="rId1"/>
    <sheet name="详细计划" sheetId="3" r:id="rId2"/>
    <sheet name="Sheet1" sheetId="1" r:id="rId3"/>
    <sheet name="Sheet3" sheetId="5" state="hidden" r:id="rId4"/>
    <sheet name="Sheet2" sheetId="4" state="hidden" r:id="rId5"/>
  </sheets>
  <definedNames>
    <definedName name="_xlnm._FilterDatabase" localSheetId="1" hidden="1">详细计划!$A$2:$Z$28</definedName>
  </definedNames>
  <calcPr calcId="144525"/>
</workbook>
</file>

<file path=xl/sharedStrings.xml><?xml version="1.0" encoding="utf-8"?>
<sst xmlns="http://schemas.openxmlformats.org/spreadsheetml/2006/main" count="149" uniqueCount="68">
  <si>
    <t xml:space="preserve">          日期
阶段</t>
  </si>
  <si>
    <t>需求分析</t>
  </si>
  <si>
    <t>数据集整理</t>
  </si>
  <si>
    <t>编码</t>
  </si>
  <si>
    <t>测试</t>
  </si>
  <si>
    <t>上线</t>
  </si>
  <si>
    <t>PPT</t>
  </si>
  <si>
    <t>项目验收</t>
  </si>
  <si>
    <t>11月</t>
  </si>
  <si>
    <t>工作量</t>
  </si>
  <si>
    <t>成员</t>
  </si>
  <si>
    <t>工作总量</t>
  </si>
  <si>
    <t>可行性分析</t>
  </si>
  <si>
    <t>马伯宁</t>
  </si>
  <si>
    <t>王如</t>
  </si>
  <si>
    <t>刘子源</t>
  </si>
  <si>
    <t>景点界面</t>
  </si>
  <si>
    <t>4.1.1</t>
  </si>
  <si>
    <t>查看不同季度的客流量</t>
  </si>
  <si>
    <t>4.1.2</t>
  </si>
  <si>
    <t>查看不同区域景点</t>
  </si>
  <si>
    <t>4.1.3</t>
  </si>
  <si>
    <t>查看票价时间走势</t>
  </si>
  <si>
    <t>4.1.4</t>
  </si>
  <si>
    <t>查看游客满意度最高景点</t>
  </si>
  <si>
    <t>美食界面</t>
  </si>
  <si>
    <t>4.2.1</t>
  </si>
  <si>
    <t>查看同一类型美食的价格排序</t>
  </si>
  <si>
    <t>4.2.2</t>
  </si>
  <si>
    <t>查看热门店铺</t>
  </si>
  <si>
    <t>4.2.3</t>
  </si>
  <si>
    <t>查看不同类型（烧烤，海鲜等）美食所占比例</t>
  </si>
  <si>
    <t>4.2.4</t>
  </si>
  <si>
    <t>查看热门美食</t>
  </si>
  <si>
    <t>住宿界面</t>
  </si>
  <si>
    <t>4.3.1</t>
  </si>
  <si>
    <t>查看不同价格区间的酒店</t>
  </si>
  <si>
    <t>4.3.2</t>
  </si>
  <si>
    <t>查看评分较高的酒店</t>
  </si>
  <si>
    <t>4.3.3</t>
  </si>
  <si>
    <t>查看不同区域的酒店</t>
  </si>
  <si>
    <t>4.3.4</t>
  </si>
  <si>
    <t>搜索不同类型的酒店</t>
  </si>
  <si>
    <t>主界面</t>
  </si>
  <si>
    <t>项目组成员</t>
  </si>
  <si>
    <t>项目阶段</t>
  </si>
  <si>
    <t>张三</t>
  </si>
  <si>
    <t>李四</t>
  </si>
  <si>
    <t>王五</t>
  </si>
  <si>
    <t>赵六</t>
  </si>
  <si>
    <t>序号</t>
  </si>
  <si>
    <t>任务</t>
  </si>
  <si>
    <t>责任人</t>
  </si>
  <si>
    <t>功能-1</t>
  </si>
  <si>
    <t>功能-2</t>
  </si>
  <si>
    <t>功能-2-1</t>
  </si>
  <si>
    <t>功能-2-2</t>
  </si>
  <si>
    <t>功能-3</t>
  </si>
  <si>
    <t>功能-4</t>
  </si>
  <si>
    <t>功能-5</t>
  </si>
  <si>
    <t>功能-6</t>
  </si>
  <si>
    <t>功能-7</t>
  </si>
  <si>
    <t>功能-8</t>
  </si>
  <si>
    <t>功能-9</t>
  </si>
  <si>
    <t>功能-10</t>
  </si>
  <si>
    <t>功能-11</t>
  </si>
  <si>
    <t>功能-12</t>
  </si>
  <si>
    <t>需求分析
数据集整理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</si>
</sst>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微软雅黑"/>
      <charset val="134"/>
    </font>
    <font>
      <sz val="8"/>
      <color theme="1"/>
      <name val="微软雅黑"/>
      <charset val="134"/>
    </font>
    <font>
      <sz val="6"/>
      <color theme="1"/>
      <name val="微软雅黑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 diagonalDown="1">
      <left style="medium">
        <color auto="1"/>
      </left>
      <right style="thin">
        <color auto="1"/>
      </right>
      <top style="medium">
        <color auto="1"/>
      </top>
      <bottom/>
      <diagonal style="medium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/>
      <bottom style="thin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medium">
        <color auto="1"/>
      </diagonal>
    </border>
    <border diagonalDown="1">
      <left style="medium">
        <color auto="1"/>
      </left>
      <right style="medium">
        <color auto="1"/>
      </right>
      <top/>
      <bottom style="medium">
        <color auto="1"/>
      </bottom>
      <diagonal style="medium">
        <color auto="1"/>
      </diagonal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7" borderId="2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1" borderId="22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3" applyNumberFormat="0" applyFill="0" applyAlignment="0" applyProtection="0">
      <alignment vertical="center"/>
    </xf>
    <xf numFmtId="0" fontId="15" fillId="0" borderId="23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0" borderId="24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6" fillId="15" borderId="25" applyNumberFormat="0" applyAlignment="0" applyProtection="0">
      <alignment vertical="center"/>
    </xf>
    <xf numFmtId="0" fontId="17" fillId="15" borderId="21" applyNumberFormat="0" applyAlignment="0" applyProtection="0">
      <alignment vertical="center"/>
    </xf>
    <xf numFmtId="0" fontId="18" fillId="16" borderId="26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9" fillId="0" borderId="27" applyNumberFormat="0" applyFill="0" applyAlignment="0" applyProtection="0">
      <alignment vertical="center"/>
    </xf>
    <xf numFmtId="0" fontId="20" fillId="0" borderId="28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left" vertical="center"/>
    </xf>
    <xf numFmtId="58" fontId="0" fillId="0" borderId="4" xfId="0" applyNumberFormat="1" applyBorder="1">
      <alignment vertical="center"/>
    </xf>
    <xf numFmtId="58" fontId="0" fillId="0" borderId="4" xfId="0" applyNumberFormat="1" applyBorder="1" applyAlignment="1">
      <alignment horizontal="left"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58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indent="4"/>
    </xf>
    <xf numFmtId="2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left" vertical="center" indent="2"/>
    </xf>
    <xf numFmtId="0" fontId="0" fillId="0" borderId="12" xfId="0" applyBorder="1" applyAlignment="1">
      <alignment horizontal="center" vertical="center"/>
    </xf>
    <xf numFmtId="0" fontId="0" fillId="2" borderId="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1" fillId="3" borderId="4" xfId="0" applyFont="1" applyFill="1" applyBorder="1">
      <alignment vertical="center"/>
    </xf>
    <xf numFmtId="0" fontId="1" fillId="0" borderId="4" xfId="0" applyFont="1" applyBorder="1">
      <alignment vertical="center"/>
    </xf>
    <xf numFmtId="0" fontId="0" fillId="0" borderId="4" xfId="0" applyBorder="1" applyAlignment="1">
      <alignment horizontal="left" vertical="center" indent="3"/>
    </xf>
    <xf numFmtId="0" fontId="2" fillId="3" borderId="4" xfId="0" applyFont="1" applyFill="1" applyBorder="1">
      <alignment vertical="center"/>
    </xf>
    <xf numFmtId="0" fontId="2" fillId="0" borderId="4" xfId="0" applyFont="1" applyBorder="1">
      <alignment vertical="center"/>
    </xf>
    <xf numFmtId="0" fontId="0" fillId="4" borderId="4" xfId="0" applyFill="1" applyBorder="1">
      <alignment vertical="center"/>
    </xf>
    <xf numFmtId="0" fontId="0" fillId="3" borderId="4" xfId="0" applyFill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5" borderId="15" xfId="0" applyFill="1" applyBorder="1">
      <alignment vertical="center"/>
    </xf>
    <xf numFmtId="0" fontId="0" fillId="5" borderId="8" xfId="0" applyFill="1" applyBorder="1">
      <alignment vertical="center"/>
    </xf>
    <xf numFmtId="0" fontId="0" fillId="0" borderId="16" xfId="0" applyBorder="1">
      <alignment vertical="center"/>
    </xf>
    <xf numFmtId="0" fontId="0" fillId="5" borderId="5" xfId="0" applyFill="1" applyBorder="1">
      <alignment vertical="center"/>
    </xf>
    <xf numFmtId="0" fontId="0" fillId="5" borderId="9" xfId="0" applyFill="1" applyBorder="1">
      <alignment vertical="center"/>
    </xf>
    <xf numFmtId="0" fontId="2" fillId="0" borderId="14" xfId="0" applyFont="1" applyBorder="1">
      <alignment vertical="center"/>
    </xf>
    <xf numFmtId="0" fontId="2" fillId="5" borderId="5" xfId="0" applyFont="1" applyFill="1" applyBorder="1">
      <alignment vertical="center"/>
    </xf>
    <xf numFmtId="0" fontId="2" fillId="5" borderId="9" xfId="0" applyFont="1" applyFill="1" applyBorder="1">
      <alignment vertical="center"/>
    </xf>
    <xf numFmtId="0" fontId="2" fillId="0" borderId="16" xfId="0" applyFont="1" applyBorder="1">
      <alignment vertical="center"/>
    </xf>
    <xf numFmtId="0" fontId="0" fillId="2" borderId="14" xfId="0" applyFill="1" applyBorder="1">
      <alignment vertical="center"/>
    </xf>
    <xf numFmtId="0" fontId="0" fillId="2" borderId="16" xfId="0" applyFill="1" applyBorder="1">
      <alignment vertical="center"/>
    </xf>
    <xf numFmtId="0" fontId="0" fillId="5" borderId="6" xfId="0" applyFill="1" applyBorder="1">
      <alignment vertical="center"/>
    </xf>
    <xf numFmtId="0" fontId="0" fillId="5" borderId="10" xfId="0" applyFill="1" applyBorder="1">
      <alignment vertical="center"/>
    </xf>
    <xf numFmtId="0" fontId="0" fillId="0" borderId="17" xfId="0" applyBorder="1" applyAlignment="1">
      <alignment horizontal="left" vertical="center" wrapText="1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58" fontId="0" fillId="0" borderId="5" xfId="0" applyNumberFormat="1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35560</xdr:colOff>
      <xdr:row>3</xdr:row>
      <xdr:rowOff>62230</xdr:rowOff>
    </xdr:from>
    <xdr:to>
      <xdr:col>2</xdr:col>
      <xdr:colOff>991870</xdr:colOff>
      <xdr:row>3</xdr:row>
      <xdr:rowOff>579120</xdr:rowOff>
    </xdr:to>
    <xdr:sp>
      <xdr:nvSpPr>
        <xdr:cNvPr id="2" name="箭头: 五边形 1"/>
        <xdr:cNvSpPr/>
      </xdr:nvSpPr>
      <xdr:spPr>
        <a:xfrm>
          <a:off x="873760" y="950595"/>
          <a:ext cx="1710690" cy="51689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为想旅游的人提供有意义的旅游参考信息</a:t>
          </a:r>
          <a:endParaRPr lang="zh-CN" altLang="en-US" sz="1100"/>
        </a:p>
      </xdr:txBody>
    </xdr:sp>
    <xdr:clientData/>
  </xdr:twoCellAnchor>
  <xdr:twoCellAnchor>
    <xdr:from>
      <xdr:col>5</xdr:col>
      <xdr:colOff>17928</xdr:colOff>
      <xdr:row>5</xdr:row>
      <xdr:rowOff>44823</xdr:rowOff>
    </xdr:from>
    <xdr:to>
      <xdr:col>6</xdr:col>
      <xdr:colOff>708211</xdr:colOff>
      <xdr:row>5</xdr:row>
      <xdr:rowOff>537882</xdr:rowOff>
    </xdr:to>
    <xdr:sp>
      <xdr:nvSpPr>
        <xdr:cNvPr id="4" name="箭头: 五边形 3"/>
        <xdr:cNvSpPr/>
      </xdr:nvSpPr>
      <xdr:spPr>
        <a:xfrm>
          <a:off x="4163060" y="2136775"/>
          <a:ext cx="2908300" cy="493395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分工，编码，合并</a:t>
          </a:r>
          <a:endParaRPr lang="zh-CN" altLang="en-US" sz="1100"/>
        </a:p>
      </xdr:txBody>
    </xdr:sp>
    <xdr:clientData/>
  </xdr:twoCellAnchor>
  <xdr:twoCellAnchor>
    <xdr:from>
      <xdr:col>7</xdr:col>
      <xdr:colOff>35859</xdr:colOff>
      <xdr:row>6</xdr:row>
      <xdr:rowOff>35858</xdr:rowOff>
    </xdr:from>
    <xdr:to>
      <xdr:col>9</xdr:col>
      <xdr:colOff>8965</xdr:colOff>
      <xdr:row>6</xdr:row>
      <xdr:rowOff>528917</xdr:rowOff>
    </xdr:to>
    <xdr:sp>
      <xdr:nvSpPr>
        <xdr:cNvPr id="5" name="箭头: 五边形 4"/>
        <xdr:cNvSpPr/>
      </xdr:nvSpPr>
      <xdr:spPr>
        <a:xfrm>
          <a:off x="7153275" y="2729865"/>
          <a:ext cx="1482090" cy="49276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测试功能，查缺补漏</a:t>
          </a:r>
          <a:endParaRPr lang="zh-CN" altLang="en-US" sz="1100"/>
        </a:p>
      </xdr:txBody>
    </xdr:sp>
    <xdr:clientData/>
  </xdr:twoCellAnchor>
  <xdr:twoCellAnchor>
    <xdr:from>
      <xdr:col>9</xdr:col>
      <xdr:colOff>35560</xdr:colOff>
      <xdr:row>7</xdr:row>
      <xdr:rowOff>53340</xdr:rowOff>
    </xdr:from>
    <xdr:to>
      <xdr:col>10</xdr:col>
      <xdr:colOff>59690</xdr:colOff>
      <xdr:row>7</xdr:row>
      <xdr:rowOff>546735</xdr:rowOff>
    </xdr:to>
    <xdr:sp>
      <xdr:nvSpPr>
        <xdr:cNvPr id="6" name="箭头: 五边形 5"/>
        <xdr:cNvSpPr/>
      </xdr:nvSpPr>
      <xdr:spPr>
        <a:xfrm>
          <a:off x="8662035" y="3349625"/>
          <a:ext cx="778510" cy="493395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投放至平台</a:t>
          </a:r>
          <a:endParaRPr lang="zh-CN" altLang="en-US" sz="1100"/>
        </a:p>
      </xdr:txBody>
    </xdr:sp>
    <xdr:clientData/>
  </xdr:twoCellAnchor>
  <xdr:twoCellAnchor>
    <xdr:from>
      <xdr:col>7</xdr:col>
      <xdr:colOff>35857</xdr:colOff>
      <xdr:row>8</xdr:row>
      <xdr:rowOff>26893</xdr:rowOff>
    </xdr:from>
    <xdr:to>
      <xdr:col>11</xdr:col>
      <xdr:colOff>726141</xdr:colOff>
      <xdr:row>8</xdr:row>
      <xdr:rowOff>519952</xdr:rowOff>
    </xdr:to>
    <xdr:sp>
      <xdr:nvSpPr>
        <xdr:cNvPr id="7" name="箭头: 五边形 6"/>
        <xdr:cNvSpPr/>
      </xdr:nvSpPr>
      <xdr:spPr>
        <a:xfrm>
          <a:off x="7153275" y="3924935"/>
          <a:ext cx="3707765" cy="492760"/>
        </a:xfrm>
        <a:prstGeom prst="homePlate">
          <a:avLst/>
        </a:prstGeom>
        <a:scene3d>
          <a:camera prst="orthographicFront"/>
          <a:lightRig rig="threePt" dir="t"/>
        </a:scene3d>
        <a:sp3d>
          <a:bevelT prst="relaxedInset"/>
        </a:sp3d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项目维护阶段</a:t>
          </a:r>
          <a:endParaRPr lang="zh-CN" altLang="en-US" sz="1100"/>
        </a:p>
      </xdr:txBody>
    </xdr:sp>
    <xdr:clientData/>
  </xdr:twoCellAnchor>
  <xdr:twoCellAnchor>
    <xdr:from>
      <xdr:col>12</xdr:col>
      <xdr:colOff>17928</xdr:colOff>
      <xdr:row>9</xdr:row>
      <xdr:rowOff>44822</xdr:rowOff>
    </xdr:from>
    <xdr:to>
      <xdr:col>13</xdr:col>
      <xdr:colOff>726142</xdr:colOff>
      <xdr:row>9</xdr:row>
      <xdr:rowOff>537881</xdr:rowOff>
    </xdr:to>
    <xdr:sp>
      <xdr:nvSpPr>
        <xdr:cNvPr id="8" name="箭头: 五边形 7"/>
        <xdr:cNvSpPr/>
      </xdr:nvSpPr>
      <xdr:spPr>
        <a:xfrm>
          <a:off x="10907395" y="4544695"/>
          <a:ext cx="1462405" cy="493395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600">
              <a:solidFill>
                <a:srgbClr val="FF0000"/>
              </a:solidFill>
            </a:rPr>
            <a:t>☆</a:t>
          </a:r>
          <a:r>
            <a:rPr lang="zh-CN" altLang="zh-CN" sz="16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☆☆☆☆</a:t>
          </a:r>
          <a:endParaRPr lang="zh-CN" altLang="en-US" sz="1600">
            <a:solidFill>
              <a:srgbClr val="FF0000"/>
            </a:solidFill>
          </a:endParaRPr>
        </a:p>
      </xdr:txBody>
    </xdr:sp>
    <xdr:clientData/>
  </xdr:twoCellAnchor>
  <xdr:twoCellAnchor>
    <xdr:from>
      <xdr:col>3</xdr:col>
      <xdr:colOff>26894</xdr:colOff>
      <xdr:row>4</xdr:row>
      <xdr:rowOff>44822</xdr:rowOff>
    </xdr:from>
    <xdr:to>
      <xdr:col>5</xdr:col>
      <xdr:colOff>0</xdr:colOff>
      <xdr:row>4</xdr:row>
      <xdr:rowOff>537881</xdr:rowOff>
    </xdr:to>
    <xdr:sp>
      <xdr:nvSpPr>
        <xdr:cNvPr id="9" name="箭头: 五边形 8"/>
        <xdr:cNvSpPr/>
      </xdr:nvSpPr>
      <xdr:spPr>
        <a:xfrm>
          <a:off x="2663190" y="1534795"/>
          <a:ext cx="1482090" cy="493395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收集、整理数据，形成数据集</a:t>
          </a:r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205740</xdr:colOff>
      <xdr:row>2</xdr:row>
      <xdr:rowOff>190500</xdr:rowOff>
    </xdr:from>
    <xdr:to>
      <xdr:col>6</xdr:col>
      <xdr:colOff>205740</xdr:colOff>
      <xdr:row>27</xdr:row>
      <xdr:rowOff>68580</xdr:rowOff>
    </xdr:to>
    <xdr:cxnSp>
      <xdr:nvCxnSpPr>
        <xdr:cNvPr id="3" name="直接连接符 2"/>
        <xdr:cNvCxnSpPr/>
      </xdr:nvCxnSpPr>
      <xdr:spPr>
        <a:xfrm>
          <a:off x="4613910" y="586740"/>
          <a:ext cx="0" cy="4831080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53340</xdr:colOff>
      <xdr:row>3</xdr:row>
      <xdr:rowOff>76200</xdr:rowOff>
    </xdr:from>
    <xdr:to>
      <xdr:col>3</xdr:col>
      <xdr:colOff>7620</xdr:colOff>
      <xdr:row>3</xdr:row>
      <xdr:rowOff>373380</xdr:rowOff>
    </xdr:to>
    <xdr:sp>
      <xdr:nvSpPr>
        <xdr:cNvPr id="2" name="箭头: 五边形 1"/>
        <xdr:cNvSpPr/>
      </xdr:nvSpPr>
      <xdr:spPr>
        <a:xfrm>
          <a:off x="807720" y="862965"/>
          <a:ext cx="1463040" cy="29718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22860</xdr:colOff>
      <xdr:row>4</xdr:row>
      <xdr:rowOff>76200</xdr:rowOff>
    </xdr:from>
    <xdr:to>
      <xdr:col>4</xdr:col>
      <xdr:colOff>708660</xdr:colOff>
      <xdr:row>4</xdr:row>
      <xdr:rowOff>373380</xdr:rowOff>
    </xdr:to>
    <xdr:sp>
      <xdr:nvSpPr>
        <xdr:cNvPr id="3" name="箭头: 五边形 2"/>
        <xdr:cNvSpPr/>
      </xdr:nvSpPr>
      <xdr:spPr>
        <a:xfrm>
          <a:off x="2286000" y="1297940"/>
          <a:ext cx="1440180" cy="29718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38100</xdr:colOff>
      <xdr:row>5</xdr:row>
      <xdr:rowOff>60960</xdr:rowOff>
    </xdr:from>
    <xdr:to>
      <xdr:col>4</xdr:col>
      <xdr:colOff>723900</xdr:colOff>
      <xdr:row>5</xdr:row>
      <xdr:rowOff>358140</xdr:rowOff>
    </xdr:to>
    <xdr:sp>
      <xdr:nvSpPr>
        <xdr:cNvPr id="4" name="箭头: 五边形 3"/>
        <xdr:cNvSpPr/>
      </xdr:nvSpPr>
      <xdr:spPr>
        <a:xfrm>
          <a:off x="2301240" y="1717675"/>
          <a:ext cx="1440180" cy="29718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38100</xdr:colOff>
      <xdr:row>6</xdr:row>
      <xdr:rowOff>60960</xdr:rowOff>
    </xdr:from>
    <xdr:to>
      <xdr:col>6</xdr:col>
      <xdr:colOff>1409700</xdr:colOff>
      <xdr:row>6</xdr:row>
      <xdr:rowOff>358140</xdr:rowOff>
    </xdr:to>
    <xdr:sp>
      <xdr:nvSpPr>
        <xdr:cNvPr id="5" name="箭头: 五边形 4"/>
        <xdr:cNvSpPr/>
      </xdr:nvSpPr>
      <xdr:spPr>
        <a:xfrm>
          <a:off x="3810000" y="2152650"/>
          <a:ext cx="2796540" cy="29718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38100</xdr:colOff>
      <xdr:row>7</xdr:row>
      <xdr:rowOff>22860</xdr:rowOff>
    </xdr:from>
    <xdr:to>
      <xdr:col>8</xdr:col>
      <xdr:colOff>723900</xdr:colOff>
      <xdr:row>7</xdr:row>
      <xdr:rowOff>320040</xdr:rowOff>
    </xdr:to>
    <xdr:sp>
      <xdr:nvSpPr>
        <xdr:cNvPr id="6" name="箭头: 五边形 5"/>
        <xdr:cNvSpPr/>
      </xdr:nvSpPr>
      <xdr:spPr>
        <a:xfrm>
          <a:off x="6659880" y="2549525"/>
          <a:ext cx="1440180" cy="29718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60960</xdr:colOff>
      <xdr:row>8</xdr:row>
      <xdr:rowOff>53340</xdr:rowOff>
    </xdr:from>
    <xdr:to>
      <xdr:col>9</xdr:col>
      <xdr:colOff>502920</xdr:colOff>
      <xdr:row>8</xdr:row>
      <xdr:rowOff>350520</xdr:rowOff>
    </xdr:to>
    <xdr:sp>
      <xdr:nvSpPr>
        <xdr:cNvPr id="7" name="箭头: 五边形 6"/>
        <xdr:cNvSpPr/>
      </xdr:nvSpPr>
      <xdr:spPr>
        <a:xfrm>
          <a:off x="8191500" y="3014980"/>
          <a:ext cx="441960" cy="29718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30480</xdr:colOff>
      <xdr:row>9</xdr:row>
      <xdr:rowOff>68580</xdr:rowOff>
    </xdr:from>
    <xdr:to>
      <xdr:col>11</xdr:col>
      <xdr:colOff>662940</xdr:colOff>
      <xdr:row>9</xdr:row>
      <xdr:rowOff>365760</xdr:rowOff>
    </xdr:to>
    <xdr:sp>
      <xdr:nvSpPr>
        <xdr:cNvPr id="8" name="箭头: 五边形 7"/>
        <xdr:cNvSpPr/>
      </xdr:nvSpPr>
      <xdr:spPr>
        <a:xfrm>
          <a:off x="6652260" y="3465195"/>
          <a:ext cx="3559810" cy="297180"/>
        </a:xfrm>
        <a:prstGeom prst="homePlate">
          <a:avLst/>
        </a:prstGeom>
        <a:scene3d>
          <a:camera prst="perspectiveBelow"/>
          <a:lightRig rig="threePt" dir="t"/>
        </a:scene3d>
        <a:sp3d>
          <a:bevelT w="114300" prst="artDeco"/>
        </a:sp3d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45720</xdr:colOff>
      <xdr:row>10</xdr:row>
      <xdr:rowOff>76200</xdr:rowOff>
    </xdr:from>
    <xdr:to>
      <xdr:col>14</xdr:col>
      <xdr:colOff>0</xdr:colOff>
      <xdr:row>10</xdr:row>
      <xdr:rowOff>373380</xdr:rowOff>
    </xdr:to>
    <xdr:sp>
      <xdr:nvSpPr>
        <xdr:cNvPr id="9" name="箭头: 五边形 8"/>
        <xdr:cNvSpPr/>
      </xdr:nvSpPr>
      <xdr:spPr>
        <a:xfrm>
          <a:off x="10349230" y="3907790"/>
          <a:ext cx="1463040" cy="29718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"/>
  <sheetViews>
    <sheetView workbookViewId="0">
      <selection activeCell="L8" sqref="L8"/>
    </sheetView>
  </sheetViews>
  <sheetFormatPr defaultColWidth="9" defaultRowHeight="15.6"/>
  <cols>
    <col min="1" max="1" width="10" customWidth="1"/>
    <col min="3" max="3" width="12.4545454545455" customWidth="1"/>
    <col min="6" max="6" width="26.4621212121212" customWidth="1"/>
  </cols>
  <sheetData>
    <row r="1" ht="16.35"/>
    <row r="2" ht="37.25" customHeight="1" spans="1:14">
      <c r="A2" s="48" t="s">
        <v>0</v>
      </c>
      <c r="B2" s="49" t="s">
        <v>1</v>
      </c>
      <c r="C2" s="2"/>
      <c r="D2" s="3" t="s">
        <v>2</v>
      </c>
      <c r="E2" s="2"/>
      <c r="F2" s="2" t="s">
        <v>3</v>
      </c>
      <c r="G2" s="2"/>
      <c r="H2" s="2" t="s">
        <v>4</v>
      </c>
      <c r="I2" s="2"/>
      <c r="J2" s="2" t="s">
        <v>5</v>
      </c>
      <c r="K2" s="2" t="s">
        <v>6</v>
      </c>
      <c r="L2" s="2"/>
      <c r="M2" s="2" t="s">
        <v>7</v>
      </c>
      <c r="N2" s="11"/>
    </row>
    <row r="3" ht="16.35" spans="1:14">
      <c r="A3" s="50"/>
      <c r="B3" s="51">
        <v>44501</v>
      </c>
      <c r="C3" s="5">
        <v>44504</v>
      </c>
      <c r="D3" s="5">
        <v>44505</v>
      </c>
      <c r="E3" s="5">
        <v>44510</v>
      </c>
      <c r="F3" s="6">
        <v>44511</v>
      </c>
      <c r="G3" s="5">
        <v>44533</v>
      </c>
      <c r="H3" s="5">
        <v>44534</v>
      </c>
      <c r="I3" s="5">
        <v>44537</v>
      </c>
      <c r="J3" s="5">
        <v>44538</v>
      </c>
      <c r="K3" s="5">
        <v>44539</v>
      </c>
      <c r="L3" s="5">
        <v>44540</v>
      </c>
      <c r="M3" s="5">
        <v>44541</v>
      </c>
      <c r="N3" s="12">
        <v>44570</v>
      </c>
    </row>
    <row r="4" ht="47.4" customHeight="1" spans="1:14">
      <c r="A4" s="52" t="s">
        <v>1</v>
      </c>
      <c r="B4" s="3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13"/>
    </row>
    <row r="5" ht="47.4" customHeight="1" spans="1:17">
      <c r="A5" s="52" t="s">
        <v>2</v>
      </c>
      <c r="B5" s="37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13"/>
      <c r="Q5" s="54"/>
    </row>
    <row r="6" ht="47.4" customHeight="1" spans="1:14">
      <c r="A6" s="52" t="s">
        <v>3</v>
      </c>
      <c r="B6" s="37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13"/>
    </row>
    <row r="7" ht="47.4" customHeight="1" spans="1:14">
      <c r="A7" s="52" t="s">
        <v>4</v>
      </c>
      <c r="B7" s="37"/>
      <c r="C7" s="8"/>
      <c r="D7" s="8"/>
      <c r="E7" s="5"/>
      <c r="F7" s="8"/>
      <c r="G7" s="8"/>
      <c r="H7" s="8"/>
      <c r="I7" s="8"/>
      <c r="J7" s="8"/>
      <c r="K7" s="8"/>
      <c r="L7" s="8"/>
      <c r="M7" s="8"/>
      <c r="N7" s="13"/>
    </row>
    <row r="8" ht="47.4" customHeight="1" spans="1:14">
      <c r="A8" s="52" t="s">
        <v>5</v>
      </c>
      <c r="B8" s="3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13"/>
    </row>
    <row r="9" ht="47.4" customHeight="1" spans="1:14">
      <c r="A9" s="52" t="s">
        <v>6</v>
      </c>
      <c r="B9" s="3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13"/>
    </row>
    <row r="10" ht="47.4" customHeight="1" spans="1:14">
      <c r="A10" s="53" t="s">
        <v>7</v>
      </c>
      <c r="B10" s="37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13"/>
    </row>
  </sheetData>
  <mergeCells count="7">
    <mergeCell ref="B2:C2"/>
    <mergeCell ref="D2:E2"/>
    <mergeCell ref="F2:G2"/>
    <mergeCell ref="H2:I2"/>
    <mergeCell ref="K2:L2"/>
    <mergeCell ref="M2:N2"/>
    <mergeCell ref="A2:A3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8"/>
  <sheetViews>
    <sheetView tabSelected="1" workbookViewId="0">
      <selection activeCell="F22" sqref="F22"/>
    </sheetView>
  </sheetViews>
  <sheetFormatPr defaultColWidth="9" defaultRowHeight="15.6"/>
  <cols>
    <col min="1" max="1" width="5" customWidth="1"/>
    <col min="2" max="2" width="27.3636363636364" customWidth="1"/>
    <col min="3" max="4" width="7.53787878787879" customWidth="1"/>
    <col min="5" max="5" width="2.53787878787879" customWidth="1"/>
    <col min="6" max="26" width="2.61363636363636" customWidth="1"/>
    <col min="27" max="27" width="6.68939393939394" customWidth="1"/>
  </cols>
  <sheetData>
    <row r="1" spans="5:26">
      <c r="E1" s="20" t="s">
        <v>8</v>
      </c>
      <c r="F1" s="20"/>
      <c r="G1" s="20"/>
      <c r="H1" s="20"/>
      <c r="I1" s="20"/>
      <c r="J1" s="20"/>
      <c r="K1" s="20"/>
      <c r="L1" s="33"/>
      <c r="M1" s="33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9">
      <c r="A2" s="8"/>
      <c r="B2" s="8"/>
      <c r="C2" s="5">
        <v>44501</v>
      </c>
      <c r="D2" s="5" t="s">
        <v>9</v>
      </c>
      <c r="E2" s="8">
        <v>9</v>
      </c>
      <c r="F2" s="8">
        <v>10</v>
      </c>
      <c r="G2" s="8">
        <v>11</v>
      </c>
      <c r="H2" s="8">
        <v>12</v>
      </c>
      <c r="I2" s="8">
        <v>13</v>
      </c>
      <c r="J2" s="8">
        <v>14</v>
      </c>
      <c r="K2" s="34">
        <v>15</v>
      </c>
      <c r="L2" s="35">
        <v>16</v>
      </c>
      <c r="M2" s="36">
        <v>17</v>
      </c>
      <c r="N2" s="37">
        <v>18</v>
      </c>
      <c r="O2" s="8">
        <v>19</v>
      </c>
      <c r="P2" s="8">
        <v>20</v>
      </c>
      <c r="Q2" s="8">
        <v>21</v>
      </c>
      <c r="R2" s="8">
        <v>22</v>
      </c>
      <c r="S2" s="8">
        <v>23</v>
      </c>
      <c r="T2" s="8">
        <v>24</v>
      </c>
      <c r="U2" s="8">
        <v>25</v>
      </c>
      <c r="V2" s="8">
        <v>26</v>
      </c>
      <c r="W2" s="8">
        <v>27</v>
      </c>
      <c r="X2" s="8">
        <v>28</v>
      </c>
      <c r="Y2" s="8">
        <v>29</v>
      </c>
      <c r="Z2" s="8">
        <v>30</v>
      </c>
      <c r="AB2" t="s">
        <v>10</v>
      </c>
      <c r="AC2" t="s">
        <v>11</v>
      </c>
    </row>
    <row r="3" spans="1:29">
      <c r="A3" s="21">
        <v>1</v>
      </c>
      <c r="B3" s="8" t="s">
        <v>12</v>
      </c>
      <c r="C3" s="8"/>
      <c r="D3" s="8"/>
      <c r="E3" s="8"/>
      <c r="F3" s="8"/>
      <c r="G3" s="8"/>
      <c r="H3" s="8"/>
      <c r="I3" s="8"/>
      <c r="J3" s="8"/>
      <c r="K3" s="34"/>
      <c r="L3" s="38"/>
      <c r="M3" s="39"/>
      <c r="N3" s="37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B3" t="s">
        <v>13</v>
      </c>
      <c r="AC3">
        <f>SUMIF(C:C,AB3,D:D)</f>
        <v>10</v>
      </c>
    </row>
    <row r="4" spans="1:29">
      <c r="A4" s="21">
        <v>2</v>
      </c>
      <c r="B4" s="8" t="s">
        <v>1</v>
      </c>
      <c r="C4" s="8"/>
      <c r="D4" s="8"/>
      <c r="E4" s="8"/>
      <c r="F4" s="8"/>
      <c r="G4" s="8"/>
      <c r="H4" s="8"/>
      <c r="I4" s="8"/>
      <c r="J4" s="8"/>
      <c r="K4" s="34"/>
      <c r="L4" s="38"/>
      <c r="M4" s="39"/>
      <c r="N4" s="37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B4" t="s">
        <v>14</v>
      </c>
      <c r="AC4">
        <f>SUMIF(C:C,AB4,D:D)</f>
        <v>8</v>
      </c>
    </row>
    <row r="5" spans="1:29">
      <c r="A5" s="21">
        <v>3</v>
      </c>
      <c r="B5" s="8" t="s">
        <v>2</v>
      </c>
      <c r="C5" s="8"/>
      <c r="D5" s="8"/>
      <c r="E5" s="8"/>
      <c r="F5" s="8"/>
      <c r="G5" s="8"/>
      <c r="H5" s="8"/>
      <c r="I5" s="8"/>
      <c r="J5" s="8"/>
      <c r="K5" s="34"/>
      <c r="L5" s="38"/>
      <c r="M5" s="39"/>
      <c r="N5" s="37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B5" t="s">
        <v>15</v>
      </c>
      <c r="AC5">
        <f>SUMIF(C:C,AB5,D:D)</f>
        <v>8</v>
      </c>
    </row>
    <row r="6" spans="1:26">
      <c r="A6" s="21">
        <v>4</v>
      </c>
      <c r="B6" s="8" t="s">
        <v>3</v>
      </c>
      <c r="C6" s="8"/>
      <c r="D6" s="8"/>
      <c r="E6" s="8"/>
      <c r="F6" s="8"/>
      <c r="G6" s="8"/>
      <c r="H6" s="8"/>
      <c r="I6" s="8"/>
      <c r="J6" s="8"/>
      <c r="K6" s="34"/>
      <c r="L6" s="38"/>
      <c r="M6" s="39"/>
      <c r="N6" s="37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>
      <c r="A7" s="21">
        <v>4.1</v>
      </c>
      <c r="B7" s="22" t="s">
        <v>16</v>
      </c>
      <c r="C7" s="8" t="s">
        <v>13</v>
      </c>
      <c r="D7" s="8"/>
      <c r="E7" s="8"/>
      <c r="F7" s="8"/>
      <c r="G7" s="8"/>
      <c r="H7" s="8"/>
      <c r="I7" s="8"/>
      <c r="J7" s="8"/>
      <c r="K7" s="34"/>
      <c r="L7" s="38"/>
      <c r="M7" s="39"/>
      <c r="N7" s="37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>
      <c r="A8" s="23" t="s">
        <v>17</v>
      </c>
      <c r="B8" s="23" t="s">
        <v>18</v>
      </c>
      <c r="C8" s="23" t="s">
        <v>13</v>
      </c>
      <c r="D8" s="23">
        <v>2</v>
      </c>
      <c r="E8" s="24"/>
      <c r="F8" s="24"/>
      <c r="G8" s="24"/>
      <c r="H8" s="8"/>
      <c r="I8" s="8"/>
      <c r="J8" s="8"/>
      <c r="K8" s="34"/>
      <c r="L8" s="38"/>
      <c r="M8" s="39"/>
      <c r="N8" s="37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>
      <c r="A9" s="25"/>
      <c r="B9" s="25"/>
      <c r="C9" s="25"/>
      <c r="D9" s="25"/>
      <c r="E9" s="26"/>
      <c r="F9" s="26">
        <v>45</v>
      </c>
      <c r="G9" s="27"/>
      <c r="H9" s="27"/>
      <c r="I9" s="27"/>
      <c r="J9" s="8"/>
      <c r="K9" s="34"/>
      <c r="L9" s="38"/>
      <c r="M9" s="39"/>
      <c r="N9" s="37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>
      <c r="A10" s="21" t="s">
        <v>19</v>
      </c>
      <c r="B10" s="28" t="s">
        <v>20</v>
      </c>
      <c r="C10" s="8" t="s">
        <v>13</v>
      </c>
      <c r="D10" s="8">
        <v>2</v>
      </c>
      <c r="E10" s="8"/>
      <c r="F10" s="8"/>
      <c r="G10" s="8"/>
      <c r="H10" s="24"/>
      <c r="I10" s="24"/>
      <c r="J10" s="8"/>
      <c r="K10" s="34"/>
      <c r="L10" s="38"/>
      <c r="M10" s="39"/>
      <c r="N10" s="37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>
      <c r="A11" s="21" t="s">
        <v>21</v>
      </c>
      <c r="B11" s="22" t="s">
        <v>22</v>
      </c>
      <c r="C11" s="8" t="s">
        <v>13</v>
      </c>
      <c r="D11" s="8">
        <v>2</v>
      </c>
      <c r="E11" s="8"/>
      <c r="F11" s="8"/>
      <c r="I11" s="8"/>
      <c r="J11" s="8"/>
      <c r="K11" s="34"/>
      <c r="L11" s="38"/>
      <c r="M11" s="39"/>
      <c r="N11" s="37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>
      <c r="A12" s="23" t="s">
        <v>23</v>
      </c>
      <c r="B12" s="23" t="s">
        <v>24</v>
      </c>
      <c r="C12" s="23" t="s">
        <v>13</v>
      </c>
      <c r="D12" s="23">
        <v>2</v>
      </c>
      <c r="E12" s="24"/>
      <c r="F12" s="8"/>
      <c r="G12" s="8"/>
      <c r="H12" s="8"/>
      <c r="I12" s="8"/>
      <c r="J12" s="8"/>
      <c r="K12" s="34"/>
      <c r="L12" s="38"/>
      <c r="M12" s="39"/>
      <c r="N12" s="37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>
      <c r="A13" s="25"/>
      <c r="B13" s="25"/>
      <c r="C13" s="25"/>
      <c r="D13" s="25"/>
      <c r="E13" s="29">
        <v>100</v>
      </c>
      <c r="F13" s="30"/>
      <c r="G13" s="30"/>
      <c r="H13" s="30"/>
      <c r="I13" s="30"/>
      <c r="J13" s="30"/>
      <c r="K13" s="40"/>
      <c r="L13" s="41"/>
      <c r="M13" s="42"/>
      <c r="N13" s="43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>
      <c r="A14" s="21">
        <v>4.2</v>
      </c>
      <c r="B14" s="22" t="s">
        <v>25</v>
      </c>
      <c r="C14" s="8" t="s">
        <v>15</v>
      </c>
      <c r="D14" s="8"/>
      <c r="E14" s="8"/>
      <c r="F14" s="31"/>
      <c r="G14" s="31"/>
      <c r="H14" s="31"/>
      <c r="I14" s="8"/>
      <c r="J14" s="8"/>
      <c r="K14" s="34"/>
      <c r="L14" s="38"/>
      <c r="M14" s="39"/>
      <c r="N14" s="37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>
      <c r="A15" s="21" t="s">
        <v>26</v>
      </c>
      <c r="B15" s="22" t="s">
        <v>27</v>
      </c>
      <c r="C15" s="8" t="s">
        <v>15</v>
      </c>
      <c r="D15" s="8">
        <v>2</v>
      </c>
      <c r="E15" s="8"/>
      <c r="F15" s="32"/>
      <c r="G15" s="26">
        <v>67</v>
      </c>
      <c r="H15" s="8"/>
      <c r="I15" s="8"/>
      <c r="J15" s="8"/>
      <c r="K15" s="34"/>
      <c r="L15" s="38"/>
      <c r="M15" s="39"/>
      <c r="N15" s="37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>
      <c r="A16" s="21" t="s">
        <v>28</v>
      </c>
      <c r="B16" s="22" t="s">
        <v>29</v>
      </c>
      <c r="C16" s="8" t="s">
        <v>15</v>
      </c>
      <c r="D16" s="8">
        <v>2</v>
      </c>
      <c r="E16" s="8"/>
      <c r="F16" s="8"/>
      <c r="G16" s="8"/>
      <c r="H16" s="8"/>
      <c r="I16" s="8"/>
      <c r="J16" s="8"/>
      <c r="K16" s="34"/>
      <c r="L16" s="38"/>
      <c r="M16" s="39"/>
      <c r="N16" s="37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>
      <c r="A17" s="21" t="s">
        <v>30</v>
      </c>
      <c r="B17" s="22" t="s">
        <v>31</v>
      </c>
      <c r="C17" s="8" t="s">
        <v>15</v>
      </c>
      <c r="D17" s="8">
        <v>2</v>
      </c>
      <c r="E17" s="8"/>
      <c r="F17" s="8"/>
      <c r="G17" s="8"/>
      <c r="H17" s="24"/>
      <c r="I17" s="24"/>
      <c r="J17" s="24"/>
      <c r="K17" s="44"/>
      <c r="L17" s="38"/>
      <c r="M17" s="39"/>
      <c r="N17" s="45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8"/>
      <c r="Z17" s="8"/>
    </row>
    <row r="18" spans="1:26">
      <c r="A18" s="21" t="s">
        <v>32</v>
      </c>
      <c r="B18" s="22" t="s">
        <v>33</v>
      </c>
      <c r="C18" s="8" t="s">
        <v>15</v>
      </c>
      <c r="D18" s="8">
        <v>2</v>
      </c>
      <c r="E18" s="8"/>
      <c r="F18" s="8"/>
      <c r="G18" s="8"/>
      <c r="H18" s="8"/>
      <c r="I18" s="8"/>
      <c r="J18" s="8"/>
      <c r="K18" s="34"/>
      <c r="L18" s="38"/>
      <c r="M18" s="39"/>
      <c r="N18" s="37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>
      <c r="A19" s="21">
        <v>4.3</v>
      </c>
      <c r="B19" s="22" t="s">
        <v>34</v>
      </c>
      <c r="C19" s="8" t="s">
        <v>14</v>
      </c>
      <c r="D19" s="8"/>
      <c r="E19" s="8"/>
      <c r="F19" s="8"/>
      <c r="G19" s="8"/>
      <c r="H19" s="8"/>
      <c r="I19" s="8"/>
      <c r="J19" s="8"/>
      <c r="K19" s="34"/>
      <c r="L19" s="38"/>
      <c r="M19" s="39"/>
      <c r="N19" s="37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>
      <c r="A20" s="8" t="s">
        <v>35</v>
      </c>
      <c r="B20" s="8" t="s">
        <v>36</v>
      </c>
      <c r="C20" s="8" t="s">
        <v>14</v>
      </c>
      <c r="D20" s="8">
        <v>2</v>
      </c>
      <c r="E20" s="8"/>
      <c r="F20" s="8"/>
      <c r="G20" s="8"/>
      <c r="H20" s="8"/>
      <c r="I20" s="8"/>
      <c r="J20" s="8"/>
      <c r="K20" s="34"/>
      <c r="L20" s="38"/>
      <c r="M20" s="39"/>
      <c r="N20" s="37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>
      <c r="A21" s="8" t="s">
        <v>37</v>
      </c>
      <c r="B21" s="8" t="s">
        <v>38</v>
      </c>
      <c r="C21" s="8" t="s">
        <v>14</v>
      </c>
      <c r="D21" s="8">
        <v>2</v>
      </c>
      <c r="E21" s="8"/>
      <c r="F21" s="8"/>
      <c r="G21" s="8"/>
      <c r="H21" s="8"/>
      <c r="I21" s="8"/>
      <c r="J21" s="8"/>
      <c r="K21" s="34"/>
      <c r="L21" s="38"/>
      <c r="M21" s="39"/>
      <c r="N21" s="37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>
      <c r="A22" s="8" t="s">
        <v>39</v>
      </c>
      <c r="B22" s="8" t="s">
        <v>40</v>
      </c>
      <c r="C22" s="8" t="s">
        <v>14</v>
      </c>
      <c r="D22" s="8">
        <v>2</v>
      </c>
      <c r="E22" s="8"/>
      <c r="F22" s="8"/>
      <c r="G22" s="8"/>
      <c r="H22" s="8"/>
      <c r="I22" s="8"/>
      <c r="J22" s="8"/>
      <c r="K22" s="34"/>
      <c r="L22" s="38"/>
      <c r="M22" s="39"/>
      <c r="N22" s="37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>
      <c r="A23" s="8" t="s">
        <v>41</v>
      </c>
      <c r="B23" s="8" t="s">
        <v>42</v>
      </c>
      <c r="C23" s="8" t="s">
        <v>14</v>
      </c>
      <c r="D23" s="8">
        <v>2</v>
      </c>
      <c r="E23" s="8"/>
      <c r="F23" s="8"/>
      <c r="G23" s="8"/>
      <c r="H23" s="8"/>
      <c r="I23" s="8"/>
      <c r="J23" s="8"/>
      <c r="K23" s="34"/>
      <c r="L23" s="38"/>
      <c r="M23" s="39"/>
      <c r="N23" s="37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>
      <c r="A24" s="8">
        <v>4.4</v>
      </c>
      <c r="B24" s="8" t="s">
        <v>43</v>
      </c>
      <c r="C24" s="8" t="s">
        <v>13</v>
      </c>
      <c r="D24" s="8">
        <v>2</v>
      </c>
      <c r="E24" s="8"/>
      <c r="F24" s="8"/>
      <c r="G24" s="8"/>
      <c r="H24" s="8"/>
      <c r="I24" s="8"/>
      <c r="J24" s="8"/>
      <c r="K24" s="34"/>
      <c r="L24" s="38"/>
      <c r="M24" s="39"/>
      <c r="N24" s="37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>
      <c r="A25" s="8"/>
      <c r="B25" s="8" t="s">
        <v>4</v>
      </c>
      <c r="C25" s="8"/>
      <c r="D25" s="8"/>
      <c r="E25" s="8"/>
      <c r="F25" s="8"/>
      <c r="G25" s="8"/>
      <c r="H25" s="8"/>
      <c r="I25" s="8"/>
      <c r="J25" s="8"/>
      <c r="K25" s="34"/>
      <c r="L25" s="38"/>
      <c r="M25" s="39"/>
      <c r="N25" s="37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>
      <c r="A26" s="8"/>
      <c r="B26" s="8" t="s">
        <v>5</v>
      </c>
      <c r="C26" s="8"/>
      <c r="D26" s="8"/>
      <c r="E26" s="8"/>
      <c r="F26" s="8"/>
      <c r="G26" s="8"/>
      <c r="H26" s="8"/>
      <c r="I26" s="8"/>
      <c r="J26" s="8"/>
      <c r="K26" s="34"/>
      <c r="L26" s="38"/>
      <c r="M26" s="39"/>
      <c r="N26" s="37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>
      <c r="A27" s="8"/>
      <c r="B27" s="8" t="s">
        <v>6</v>
      </c>
      <c r="C27" s="8"/>
      <c r="D27" s="8"/>
      <c r="E27" s="8"/>
      <c r="F27" s="8"/>
      <c r="G27" s="8"/>
      <c r="H27" s="8"/>
      <c r="I27" s="8"/>
      <c r="J27" s="8"/>
      <c r="K27" s="34"/>
      <c r="L27" s="38"/>
      <c r="M27" s="39"/>
      <c r="N27" s="37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6.35" spans="1:26">
      <c r="A28" s="8"/>
      <c r="B28" s="8" t="s">
        <v>7</v>
      </c>
      <c r="C28" s="8"/>
      <c r="D28" s="8"/>
      <c r="E28" s="8"/>
      <c r="F28" s="8"/>
      <c r="G28" s="8"/>
      <c r="H28" s="8"/>
      <c r="I28" s="8"/>
      <c r="J28" s="8"/>
      <c r="K28" s="34"/>
      <c r="L28" s="46"/>
      <c r="M28" s="47"/>
      <c r="N28" s="37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</sheetData>
  <mergeCells count="9">
    <mergeCell ref="E1:Z1"/>
    <mergeCell ref="A8:A9"/>
    <mergeCell ref="A12:A13"/>
    <mergeCell ref="B8:B9"/>
    <mergeCell ref="B12:B13"/>
    <mergeCell ref="C8:C9"/>
    <mergeCell ref="C12:C13"/>
    <mergeCell ref="D8:D9"/>
    <mergeCell ref="D12:D13"/>
  </mergeCells>
  <dataValidations count="2">
    <dataValidation type="list" allowBlank="1" showInputMessage="1" showErrorMessage="1" sqref="C7 C10:C11 C14:C18 C19:C23">
      <formula1>"马伯宁,王如,刘子源"</formula1>
    </dataValidation>
    <dataValidation type="list" allowBlank="1" showInputMessage="1" showErrorMessage="1" sqref="C8:C9 C12:C13">
      <formula1>"马伯宁,刘子源,王如"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C22" sqref="C22"/>
    </sheetView>
  </sheetViews>
  <sheetFormatPr defaultColWidth="9" defaultRowHeight="15.6" outlineLevelCol="3"/>
  <sheetData>
    <row r="1" spans="1:2">
      <c r="A1" t="s">
        <v>44</v>
      </c>
      <c r="B1" t="s">
        <v>45</v>
      </c>
    </row>
    <row r="2" spans="1:4">
      <c r="A2" t="s">
        <v>46</v>
      </c>
      <c r="B2" t="s">
        <v>12</v>
      </c>
      <c r="C2" s="19">
        <v>44508</v>
      </c>
      <c r="D2" s="19">
        <v>44514</v>
      </c>
    </row>
    <row r="3" spans="1:4">
      <c r="A3" t="s">
        <v>47</v>
      </c>
      <c r="B3" t="s">
        <v>1</v>
      </c>
      <c r="C3" s="19">
        <v>44515</v>
      </c>
      <c r="D3" s="19">
        <v>44521</v>
      </c>
    </row>
    <row r="4" spans="1:4">
      <c r="A4" t="s">
        <v>48</v>
      </c>
      <c r="B4" t="s">
        <v>2</v>
      </c>
      <c r="C4" s="19">
        <v>44515</v>
      </c>
      <c r="D4" s="19">
        <v>44521</v>
      </c>
    </row>
    <row r="5" spans="1:4">
      <c r="A5" t="s">
        <v>49</v>
      </c>
      <c r="B5" t="s">
        <v>3</v>
      </c>
      <c r="C5" s="19">
        <v>44522</v>
      </c>
      <c r="D5" s="19">
        <v>44542</v>
      </c>
    </row>
    <row r="6" spans="2:4">
      <c r="B6" t="s">
        <v>4</v>
      </c>
      <c r="C6" s="19">
        <v>44543</v>
      </c>
      <c r="D6" s="19">
        <v>44549</v>
      </c>
    </row>
    <row r="7" spans="2:4">
      <c r="B7" t="s">
        <v>5</v>
      </c>
      <c r="C7" s="19">
        <v>44549</v>
      </c>
      <c r="D7" s="19">
        <v>44549</v>
      </c>
    </row>
    <row r="8" spans="2:4">
      <c r="B8" t="s">
        <v>6</v>
      </c>
      <c r="C8" s="19">
        <v>44543</v>
      </c>
      <c r="D8" s="19">
        <v>44561</v>
      </c>
    </row>
    <row r="9" spans="2:4">
      <c r="B9" t="s">
        <v>7</v>
      </c>
      <c r="C9" s="19">
        <v>44561</v>
      </c>
      <c r="D9" s="19">
        <v>44570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O24"/>
  <sheetViews>
    <sheetView workbookViewId="0">
      <selection activeCell="C7" sqref="C7"/>
    </sheetView>
  </sheetViews>
  <sheetFormatPr defaultColWidth="9" defaultRowHeight="15.6"/>
  <cols>
    <col min="2" max="2" width="20.9242424242424" customWidth="1"/>
    <col min="3" max="3" width="8.15151515151515" customWidth="1"/>
  </cols>
  <sheetData>
    <row r="2" spans="1:4">
      <c r="A2" t="s">
        <v>50</v>
      </c>
      <c r="B2" t="s">
        <v>51</v>
      </c>
      <c r="C2" t="s">
        <v>9</v>
      </c>
      <c r="D2" t="s">
        <v>52</v>
      </c>
    </row>
    <row r="3" spans="1:15">
      <c r="A3">
        <v>1</v>
      </c>
      <c r="B3" t="s">
        <v>12</v>
      </c>
      <c r="M3" t="s">
        <v>46</v>
      </c>
      <c r="N3">
        <f>SUMIF(D:D,M3,C:C)</f>
        <v>6</v>
      </c>
      <c r="O3">
        <v>5</v>
      </c>
    </row>
    <row r="4" spans="1:15">
      <c r="A4">
        <v>2</v>
      </c>
      <c r="B4" t="s">
        <v>1</v>
      </c>
      <c r="M4" t="s">
        <v>47</v>
      </c>
      <c r="N4">
        <f t="shared" ref="N4:N6" si="0">SUMIF(D:D,M4,C:C)</f>
        <v>6</v>
      </c>
      <c r="O4">
        <v>8</v>
      </c>
    </row>
    <row r="5" spans="1:15">
      <c r="A5">
        <v>3</v>
      </c>
      <c r="B5" t="s">
        <v>2</v>
      </c>
      <c r="M5" t="s">
        <v>48</v>
      </c>
      <c r="N5">
        <f t="shared" si="0"/>
        <v>6</v>
      </c>
      <c r="O5">
        <v>8</v>
      </c>
    </row>
    <row r="6" spans="1:15">
      <c r="A6">
        <v>4</v>
      </c>
      <c r="B6" t="s">
        <v>3</v>
      </c>
      <c r="M6" t="s">
        <v>49</v>
      </c>
      <c r="N6">
        <f t="shared" si="0"/>
        <v>6</v>
      </c>
      <c r="O6">
        <v>3</v>
      </c>
    </row>
    <row r="7" spans="1:4">
      <c r="A7">
        <v>4.1</v>
      </c>
      <c r="B7" s="15" t="s">
        <v>53</v>
      </c>
      <c r="C7" s="16">
        <v>1</v>
      </c>
      <c r="D7" t="s">
        <v>46</v>
      </c>
    </row>
    <row r="8" spans="1:3">
      <c r="A8">
        <v>4.2</v>
      </c>
      <c r="B8" s="15" t="s">
        <v>54</v>
      </c>
      <c r="C8" s="16"/>
    </row>
    <row r="9" spans="1:4">
      <c r="A9" t="s">
        <v>26</v>
      </c>
      <c r="B9" s="17" t="s">
        <v>55</v>
      </c>
      <c r="C9" s="16">
        <v>2</v>
      </c>
      <c r="D9" t="s">
        <v>46</v>
      </c>
    </row>
    <row r="10" spans="1:4">
      <c r="A10" t="s">
        <v>28</v>
      </c>
      <c r="B10" s="17" t="s">
        <v>56</v>
      </c>
      <c r="C10" s="16">
        <v>1</v>
      </c>
      <c r="D10" t="s">
        <v>46</v>
      </c>
    </row>
    <row r="11" spans="1:4">
      <c r="A11">
        <v>4.3</v>
      </c>
      <c r="B11" s="15" t="s">
        <v>57</v>
      </c>
      <c r="C11" s="16">
        <v>1</v>
      </c>
      <c r="D11" t="s">
        <v>48</v>
      </c>
    </row>
    <row r="12" spans="1:4">
      <c r="A12">
        <v>4.4</v>
      </c>
      <c r="B12" s="15" t="s">
        <v>58</v>
      </c>
      <c r="C12" s="16">
        <v>3</v>
      </c>
      <c r="D12" t="s">
        <v>47</v>
      </c>
    </row>
    <row r="13" spans="1:4">
      <c r="A13">
        <v>4.5</v>
      </c>
      <c r="B13" s="15" t="s">
        <v>59</v>
      </c>
      <c r="C13" s="16">
        <v>2</v>
      </c>
      <c r="D13" t="s">
        <v>49</v>
      </c>
    </row>
    <row r="14" spans="1:4">
      <c r="A14">
        <v>4.6</v>
      </c>
      <c r="B14" s="15" t="s">
        <v>60</v>
      </c>
      <c r="C14" s="16">
        <v>1</v>
      </c>
      <c r="D14" t="s">
        <v>49</v>
      </c>
    </row>
    <row r="15" spans="1:4">
      <c r="A15">
        <v>4.7</v>
      </c>
      <c r="B15" s="15" t="s">
        <v>61</v>
      </c>
      <c r="C15" s="16">
        <v>5</v>
      </c>
      <c r="D15" t="s">
        <v>48</v>
      </c>
    </row>
    <row r="16" spans="1:4">
      <c r="A16">
        <v>4.8</v>
      </c>
      <c r="B16" s="15" t="s">
        <v>62</v>
      </c>
      <c r="C16" s="16">
        <v>2</v>
      </c>
      <c r="D16" t="s">
        <v>47</v>
      </c>
    </row>
    <row r="17" spans="1:4">
      <c r="A17">
        <v>4.9</v>
      </c>
      <c r="B17" s="15" t="s">
        <v>63</v>
      </c>
      <c r="C17" s="16">
        <v>1</v>
      </c>
      <c r="D17" t="s">
        <v>47</v>
      </c>
    </row>
    <row r="18" spans="1:4">
      <c r="A18" s="18">
        <v>4.1</v>
      </c>
      <c r="B18" s="15" t="s">
        <v>64</v>
      </c>
      <c r="C18" s="16">
        <v>3</v>
      </c>
      <c r="D18" t="s">
        <v>49</v>
      </c>
    </row>
    <row r="19" spans="1:4">
      <c r="A19" s="18">
        <v>4.11</v>
      </c>
      <c r="B19" s="15" t="s">
        <v>65</v>
      </c>
      <c r="C19" s="16">
        <v>1</v>
      </c>
      <c r="D19" t="s">
        <v>46</v>
      </c>
    </row>
    <row r="20" spans="1:4">
      <c r="A20" s="18">
        <v>4.12</v>
      </c>
      <c r="B20" s="15" t="s">
        <v>66</v>
      </c>
      <c r="C20" s="16">
        <v>1</v>
      </c>
      <c r="D20" t="s">
        <v>46</v>
      </c>
    </row>
    <row r="21" spans="1:2">
      <c r="A21">
        <v>5</v>
      </c>
      <c r="B21" t="s">
        <v>4</v>
      </c>
    </row>
    <row r="22" spans="1:2">
      <c r="A22">
        <v>6</v>
      </c>
      <c r="B22" t="s">
        <v>5</v>
      </c>
    </row>
    <row r="23" spans="1:2">
      <c r="A23">
        <v>7</v>
      </c>
      <c r="B23" t="s">
        <v>6</v>
      </c>
    </row>
    <row r="24" spans="1:2">
      <c r="A24">
        <v>8</v>
      </c>
      <c r="B24" t="s">
        <v>7</v>
      </c>
    </row>
  </sheetData>
  <dataValidations count="1">
    <dataValidation type="list" allowBlank="1" showInputMessage="1" showErrorMessage="1" sqref="D3:D22">
      <formula1>Sheet1!$A$2:$A$5</formula1>
    </dataValidation>
  </dataValidation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1"/>
  <sheetViews>
    <sheetView workbookViewId="0">
      <selection activeCell="C7" sqref="C7"/>
    </sheetView>
  </sheetViews>
  <sheetFormatPr defaultColWidth="9" defaultRowHeight="15.6"/>
  <cols>
    <col min="6" max="7" width="17" customWidth="1"/>
    <col min="10" max="10" width="7.92424242424242" customWidth="1"/>
  </cols>
  <sheetData>
    <row r="1" ht="16.35"/>
    <row r="2" ht="30" customHeight="1" spans="1:14">
      <c r="A2" s="1" t="s">
        <v>0</v>
      </c>
      <c r="B2" s="2" t="s">
        <v>12</v>
      </c>
      <c r="C2" s="2"/>
      <c r="D2" s="3" t="s">
        <v>67</v>
      </c>
      <c r="E2" s="2"/>
      <c r="F2" s="2" t="s">
        <v>3</v>
      </c>
      <c r="G2" s="2"/>
      <c r="H2" s="2" t="s">
        <v>4</v>
      </c>
      <c r="I2" s="2"/>
      <c r="J2" s="2" t="s">
        <v>5</v>
      </c>
      <c r="K2" s="2" t="s">
        <v>6</v>
      </c>
      <c r="L2" s="2"/>
      <c r="M2" s="2" t="s">
        <v>7</v>
      </c>
      <c r="N2" s="11"/>
    </row>
    <row r="3" spans="1:14">
      <c r="A3" s="4"/>
      <c r="B3" s="5">
        <v>44508</v>
      </c>
      <c r="C3" s="5">
        <v>44514</v>
      </c>
      <c r="D3" s="5">
        <v>44515</v>
      </c>
      <c r="E3" s="5">
        <v>44521</v>
      </c>
      <c r="F3" s="6">
        <v>44522</v>
      </c>
      <c r="G3" s="5">
        <v>44542</v>
      </c>
      <c r="H3" s="5">
        <v>44543</v>
      </c>
      <c r="I3" s="5">
        <v>44549</v>
      </c>
      <c r="J3" s="5">
        <v>44549</v>
      </c>
      <c r="K3" s="5">
        <v>44543</v>
      </c>
      <c r="L3" s="5">
        <v>44561</v>
      </c>
      <c r="M3" s="5">
        <v>44561</v>
      </c>
      <c r="N3" s="12">
        <v>44570</v>
      </c>
    </row>
    <row r="4" ht="34.25" customHeight="1" spans="1:14">
      <c r="A4" s="7" t="s">
        <v>12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13"/>
    </row>
    <row r="5" ht="34.25" customHeight="1" spans="1:14">
      <c r="A5" s="7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13"/>
    </row>
    <row r="6" ht="34.25" customHeight="1" spans="1:14">
      <c r="A6" s="7" t="s">
        <v>2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13"/>
    </row>
    <row r="7" ht="34.25" customHeight="1" spans="1:14">
      <c r="A7" s="7" t="s">
        <v>3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13"/>
    </row>
    <row r="8" ht="34.25" customHeight="1" spans="1:14">
      <c r="A8" s="7" t="s">
        <v>4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13"/>
    </row>
    <row r="9" ht="34.25" customHeight="1" spans="1:14">
      <c r="A9" s="7" t="s">
        <v>5</v>
      </c>
      <c r="B9" s="8"/>
      <c r="C9" s="8"/>
      <c r="D9" s="8"/>
      <c r="E9" s="8"/>
      <c r="F9" s="8"/>
      <c r="G9" s="5"/>
      <c r="H9" s="5"/>
      <c r="I9" s="8"/>
      <c r="J9" s="8"/>
      <c r="K9" s="8"/>
      <c r="L9" s="8"/>
      <c r="M9" s="8"/>
      <c r="N9" s="13"/>
    </row>
    <row r="10" ht="34.25" customHeight="1" spans="1:14">
      <c r="A10" s="7" t="s">
        <v>6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13"/>
    </row>
    <row r="11" ht="34.25" customHeight="1" spans="1:14">
      <c r="A11" s="9" t="s">
        <v>7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4"/>
    </row>
  </sheetData>
  <mergeCells count="7">
    <mergeCell ref="B2:C2"/>
    <mergeCell ref="D2:E2"/>
    <mergeCell ref="F2:G2"/>
    <mergeCell ref="H2:I2"/>
    <mergeCell ref="K2:L2"/>
    <mergeCell ref="M2:N2"/>
    <mergeCell ref="A2:A3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项目里程碑</vt:lpstr>
      <vt:lpstr>详细计划</vt:lpstr>
      <vt:lpstr>Sheet1</vt:lpstr>
      <vt:lpstr>Sheet3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Jian</dc:creator>
  <cp:lastModifiedBy>宁宁</cp:lastModifiedBy>
  <dcterms:created xsi:type="dcterms:W3CDTF">2021-11-09T01:52:00Z</dcterms:created>
  <dcterms:modified xsi:type="dcterms:W3CDTF">2022-10-30T03:08:05Z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EFBA9BA6D6434219B5834DC92EA2FAA0</vt:lpwstr>
  </property>
</Properties>
</file>