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2 files\"/>
    </mc:Choice>
  </mc:AlternateContent>
  <xr:revisionPtr revIDLastSave="0" documentId="13_ncr:1_{F356A33E-E2BA-4E15-8C63-C97821858822}" xr6:coauthVersionLast="46" xr6:coauthVersionMax="46" xr10:uidLastSave="{00000000-0000-0000-0000-000000000000}"/>
  <bookViews>
    <workbookView xWindow="3480" yWindow="2400" windowWidth="25620" windowHeight="17730" xr2:uid="{EAC5A5EE-DA7F-42FA-8FD7-7683C44E17A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B38" i="1"/>
  <c r="B36" i="1"/>
  <c r="B27" i="1"/>
  <c r="B18" i="1"/>
  <c r="B8" i="1"/>
  <c r="B7" i="2"/>
  <c r="B4" i="2"/>
  <c r="B3" i="2"/>
</calcChain>
</file>

<file path=xl/sharedStrings.xml><?xml version="1.0" encoding="utf-8"?>
<sst xmlns="http://schemas.openxmlformats.org/spreadsheetml/2006/main" count="38" uniqueCount="19">
  <si>
    <t>Example #1</t>
  </si>
  <si>
    <t>P</t>
  </si>
  <si>
    <t>i</t>
  </si>
  <si>
    <t>n</t>
  </si>
  <si>
    <t>A</t>
  </si>
  <si>
    <t>annual interest rate</t>
  </si>
  <si>
    <t>years</t>
  </si>
  <si>
    <t>F</t>
  </si>
  <si>
    <t>Example #2</t>
  </si>
  <si>
    <t>Example #3</t>
  </si>
  <si>
    <t>Example #4</t>
  </si>
  <si>
    <t>m</t>
  </si>
  <si>
    <t>number of disbursements</t>
  </si>
  <si>
    <t>p</t>
  </si>
  <si>
    <t>a</t>
  </si>
  <si>
    <t>monthly</t>
  </si>
  <si>
    <t>saving</t>
  </si>
  <si>
    <t>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</si>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</sst>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Font="1"/>
    <xf numFmtId="165" fontId="0" fillId="0" borderId="1" xfId="1" applyFont="1" applyBorder="1"/>
    <xf numFmtId="164" fontId="0" fillId="0" borderId="1" xfId="0" applyNumberFormat="1" applyBorder="1"/>
    <xf numFmtId="0" fontId="0" fillId="0" borderId="1" xfId="0" applyBorder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1</xdr:row>
      <xdr:rowOff>154392</xdr:rowOff>
    </xdr:from>
    <xdr:to>
      <xdr:col>11</xdr:col>
      <xdr:colOff>44513</xdr:colOff>
      <xdr:row>4</xdr:row>
      <xdr:rowOff>166696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11FB7-3776-467E-946B-658084C3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775" y="335367"/>
          <a:ext cx="4245038" cy="555229"/>
        </a:xfrm>
        <a:prstGeom prst="rect">
          <a:avLst/>
        </a:prstGeom>
      </xdr:spPr>
    </xdr:pic>
    <xdr:clientData/>
  </xdr:twoCellAnchor>
  <xdr:twoCellAnchor editAs="oneCell">
    <xdr:from>
      <xdr:col>4</xdr:col>
      <xdr:colOff>273050</xdr:colOff>
      <xdr:row>11</xdr:row>
      <xdr:rowOff>120327</xdr:rowOff>
    </xdr:from>
    <xdr:to>
      <xdr:col>11</xdr:col>
      <xdr:colOff>994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19BCDB-ACC7-427C-84DB-C08FCB77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1650" y="2123752"/>
          <a:ext cx="4252319" cy="543248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21</xdr:row>
      <xdr:rowOff>136827</xdr:rowOff>
    </xdr:from>
    <xdr:to>
      <xdr:col>10</xdr:col>
      <xdr:colOff>542925</xdr:colOff>
      <xdr:row>25</xdr:row>
      <xdr:rowOff>105645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65F914-AC92-446D-A5D6-DA1F42C84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3550" y="3962702"/>
          <a:ext cx="4194175" cy="692718"/>
        </a:xfrm>
        <a:prstGeom prst="rect">
          <a:avLst/>
        </a:prstGeom>
      </xdr:spPr>
    </xdr:pic>
    <xdr:clientData/>
  </xdr:twoCellAnchor>
  <xdr:twoCellAnchor editAs="oneCell">
    <xdr:from>
      <xdr:col>4</xdr:col>
      <xdr:colOff>196850</xdr:colOff>
      <xdr:row>30</xdr:row>
      <xdr:rowOff>132325</xdr:rowOff>
    </xdr:from>
    <xdr:to>
      <xdr:col>10</xdr:col>
      <xdr:colOff>514378</xdr:colOff>
      <xdr:row>34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EE9D1B-1372-447E-BBD4-1E00EEEF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5450" y="5599675"/>
          <a:ext cx="4203728" cy="68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7CEC-A873-48CB-B77F-48A727F252AE}">
  <dimension ref="A1:E38"/>
  <sheetViews>
    <sheetView tabSelected="1" topLeftCell="A22" zoomScale="150" zoomScaleNormal="150" workbookViewId="0">
      <selection activeCell="D39" sqref="D39"/>
    </sheetView>
  </sheetViews>
  <sheetFormatPr defaultRowHeight="15" x14ac:dyDescent="0.25"/>
  <cols>
    <col min="2" max="2" width="12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s="1">
        <v>-5000</v>
      </c>
    </row>
    <row r="4" spans="1:3" x14ac:dyDescent="0.25">
      <c r="A4" t="s">
        <v>2</v>
      </c>
      <c r="B4">
        <v>0.04</v>
      </c>
      <c r="C4" t="s">
        <v>5</v>
      </c>
    </row>
    <row r="5" spans="1:3" x14ac:dyDescent="0.25">
      <c r="A5" t="s">
        <v>3</v>
      </c>
      <c r="B5">
        <v>10</v>
      </c>
      <c r="C5" t="s">
        <v>6</v>
      </c>
    </row>
    <row r="6" spans="1:3" x14ac:dyDescent="0.25">
      <c r="A6" t="s">
        <v>4</v>
      </c>
      <c r="B6" s="1">
        <v>-500</v>
      </c>
    </row>
    <row r="7" spans="1:3" ht="15.75" thickBot="1" x14ac:dyDescent="0.3"/>
    <row r="8" spans="1:3" ht="15.75" thickBot="1" x14ac:dyDescent="0.3">
      <c r="A8" t="s">
        <v>7</v>
      </c>
      <c r="B8" s="2">
        <f>FV(B4/12,B5*12,B6,B3)</f>
        <v>81079.06577483096</v>
      </c>
    </row>
    <row r="11" spans="1:3" x14ac:dyDescent="0.25">
      <c r="A11" t="s">
        <v>8</v>
      </c>
    </row>
    <row r="13" spans="1:3" x14ac:dyDescent="0.25">
      <c r="A13" t="s">
        <v>1</v>
      </c>
      <c r="B13" s="1">
        <v>-5000</v>
      </c>
    </row>
    <row r="14" spans="1:3" x14ac:dyDescent="0.25">
      <c r="A14" t="s">
        <v>2</v>
      </c>
      <c r="B14">
        <v>3.5000000000000003E-2</v>
      </c>
      <c r="C14" t="s">
        <v>5</v>
      </c>
    </row>
    <row r="15" spans="1:3" x14ac:dyDescent="0.25">
      <c r="A15" t="s">
        <v>3</v>
      </c>
      <c r="B15">
        <v>10</v>
      </c>
      <c r="C15" t="s">
        <v>6</v>
      </c>
    </row>
    <row r="16" spans="1:3" x14ac:dyDescent="0.25">
      <c r="A16" t="s">
        <v>7</v>
      </c>
      <c r="B16" s="1">
        <v>20000</v>
      </c>
    </row>
    <row r="17" spans="1:3" ht="15.75" thickBot="1" x14ac:dyDescent="0.3"/>
    <row r="18" spans="1:3" ht="15.75" thickBot="1" x14ac:dyDescent="0.3">
      <c r="A18" t="s">
        <v>4</v>
      </c>
      <c r="B18" s="3">
        <f>PMT(B14/12,B15*12,B13,B16)</f>
        <v>-89.995467859521654</v>
      </c>
    </row>
    <row r="21" spans="1:3" x14ac:dyDescent="0.25">
      <c r="A21" t="s">
        <v>9</v>
      </c>
    </row>
    <row r="23" spans="1:3" x14ac:dyDescent="0.25">
      <c r="A23" t="s">
        <v>1</v>
      </c>
      <c r="B23" s="1">
        <v>-10000</v>
      </c>
    </row>
    <row r="24" spans="1:3" x14ac:dyDescent="0.25">
      <c r="A24" t="s">
        <v>2</v>
      </c>
      <c r="B24">
        <v>0.04</v>
      </c>
      <c r="C24" t="s">
        <v>5</v>
      </c>
    </row>
    <row r="25" spans="1:3" x14ac:dyDescent="0.25">
      <c r="A25" t="s">
        <v>3</v>
      </c>
      <c r="B25">
        <v>5</v>
      </c>
      <c r="C25" t="s">
        <v>6</v>
      </c>
    </row>
    <row r="26" spans="1:3" ht="15.75" thickBot="1" x14ac:dyDescent="0.3"/>
    <row r="27" spans="1:3" ht="15.75" thickBot="1" x14ac:dyDescent="0.3">
      <c r="A27" t="s">
        <v>4</v>
      </c>
      <c r="B27" s="3">
        <f>PMT(B24/4,B25*4,B23,0)</f>
        <v>554.1531489055136</v>
      </c>
    </row>
    <row r="30" spans="1:3" x14ac:dyDescent="0.25">
      <c r="A30" t="s">
        <v>10</v>
      </c>
    </row>
    <row r="32" spans="1:3" x14ac:dyDescent="0.25">
      <c r="A32" t="s">
        <v>1</v>
      </c>
      <c r="B32" s="1">
        <v>-10000</v>
      </c>
    </row>
    <row r="33" spans="1:5" x14ac:dyDescent="0.25">
      <c r="A33" t="s">
        <v>2</v>
      </c>
      <c r="B33">
        <v>0.04</v>
      </c>
      <c r="C33" t="s">
        <v>5</v>
      </c>
    </row>
    <row r="34" spans="1:5" x14ac:dyDescent="0.25">
      <c r="A34" t="s">
        <v>4</v>
      </c>
      <c r="B34" s="1">
        <v>250</v>
      </c>
    </row>
    <row r="35" spans="1:5" ht="15.75" thickBot="1" x14ac:dyDescent="0.3"/>
    <row r="36" spans="1:5" ht="15.75" thickBot="1" x14ac:dyDescent="0.3">
      <c r="A36" t="s">
        <v>11</v>
      </c>
      <c r="B36" s="4">
        <f>NPER(B33/4,B34,B32)</f>
        <v>51.337551615517249</v>
      </c>
      <c r="C36" t="s">
        <v>12</v>
      </c>
    </row>
    <row r="37" spans="1:5" ht="15.75" thickBot="1" x14ac:dyDescent="0.3"/>
    <row r="38" spans="1:5" ht="15.75" thickBot="1" x14ac:dyDescent="0.3">
      <c r="B38" s="4">
        <f>INT(B36/12)</f>
        <v>4</v>
      </c>
      <c r="C38" t="s">
        <v>6</v>
      </c>
      <c r="D38">
        <f>INT(MOD(B36,12))</f>
        <v>3</v>
      </c>
      <c r="E3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2F3D-E1AD-47E8-9444-22114C65A376}">
  <dimension ref="A1:C7"/>
  <sheetViews>
    <sheetView workbookViewId="0">
      <selection activeCell="B8" sqref="B8"/>
    </sheetView>
  </sheetViews>
  <sheetFormatPr defaultRowHeight="15" x14ac:dyDescent="0.25"/>
  <cols>
    <col min="2" max="2" width="12.28515625" bestFit="1" customWidth="1"/>
  </cols>
  <sheetData>
    <row r="1" spans="1:3" x14ac:dyDescent="0.25">
      <c r="A1" t="s">
        <v>13</v>
      </c>
      <c r="B1" s="1">
        <v>-15000</v>
      </c>
      <c r="C1" t="s">
        <v>16</v>
      </c>
    </row>
    <row r="2" spans="1:3" x14ac:dyDescent="0.25">
      <c r="A2" t="s">
        <v>14</v>
      </c>
      <c r="B2" s="1">
        <v>200</v>
      </c>
      <c r="C2" t="s">
        <v>15</v>
      </c>
    </row>
    <row r="3" spans="1:3" x14ac:dyDescent="0.25">
      <c r="A3" t="s">
        <v>3</v>
      </c>
      <c r="B3">
        <f>4*12</f>
        <v>48</v>
      </c>
    </row>
    <row r="4" spans="1:3" x14ac:dyDescent="0.25">
      <c r="A4" t="s">
        <v>17</v>
      </c>
      <c r="B4">
        <f>4.5/100/12</f>
        <v>3.7499999999999999E-3</v>
      </c>
    </row>
    <row r="7" spans="1:3" x14ac:dyDescent="0.25">
      <c r="B7" s="5">
        <f>FV(B4,B3,B2,B1)</f>
        <v>7455.448865587503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2020-04-12T18:33:49Z</dcterms:created>
  <dcterms:modified xsi:type="dcterms:W3CDTF">2021-03-09T20:30:36Z</dcterms:modified>
</cp:coreProperties>
</file>