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4 files\"/>
    </mc:Choice>
  </mc:AlternateContent>
  <xr:revisionPtr revIDLastSave="0" documentId="13_ncr:1_{66489DE1-E3CD-4CA6-9DD2-B722695B6184}" xr6:coauthVersionLast="46" xr6:coauthVersionMax="46" xr10:uidLastSave="{00000000-0000-0000-0000-000000000000}"/>
  <bookViews>
    <workbookView xWindow="2400" yWindow="3345" windowWidth="18780" windowHeight="15360" xr2:uid="{F7BFF211-BC49-483B-93A1-C9D8CAD672AE}"/>
  </bookViews>
  <sheets>
    <sheet name="Sheet1" sheetId="1" r:id="rId1"/>
    <sheet name="Sheet2" sheetId="2" r:id="rId2"/>
  </sheets>
  <definedNames>
    <definedName name="solver_adj" localSheetId="0" hidden="1">Sheet1!$B$3:$B$4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">Sheet1!$B$3</definedName>
    <definedName name="V">Sheet1!$B$4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 a="1"/>
  <c r="D2" i="2" s="1"/>
  <c r="B8" i="1"/>
  <c r="B11" i="1" s="1"/>
  <c r="C2" i="2" l="1"/>
  <c r="M2" i="2"/>
  <c r="B2" i="2"/>
  <c r="L2" i="2"/>
  <c r="K2" i="2"/>
  <c r="J2" i="2"/>
  <c r="I2" i="2"/>
  <c r="H2" i="2"/>
  <c r="G2" i="2"/>
  <c r="F2" i="2"/>
  <c r="E2" i="2"/>
</calcChain>
</file>

<file path=xl/sharedStrings.xml><?xml version="1.0" encoding="utf-8"?>
<sst xmlns="http://schemas.openxmlformats.org/spreadsheetml/2006/main" count="14" uniqueCount="12">
  <si>
    <t>Wind chill</t>
  </si>
  <si>
    <t>T</t>
  </si>
  <si>
    <t>V</t>
  </si>
  <si>
    <t>deg F</t>
  </si>
  <si>
    <t>mph</t>
  </si>
  <si>
    <t>Ref: https://www.engineersedge.com/calculators/wind_chill.htm</t>
  </si>
  <si>
    <t>(Range: -45 to 45 deg F)</t>
  </si>
  <si>
    <t>(Range: 3 to 60 mph)</t>
  </si>
  <si>
    <t>WC</t>
  </si>
  <si>
    <t>Temperature (deg F)</t>
  </si>
  <si>
    <t>V (mph)</t>
  </si>
  <si>
    <t>Choose 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</si>
</sst>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Sheet1!$C$11:$N$11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Sheet2!$B$2:$M$2</c:f>
              <c:numCache>
                <c:formatCode>General</c:formatCode>
                <c:ptCount val="12"/>
                <c:pt idx="0">
                  <c:v>11.795611024560287</c:v>
                </c:pt>
                <c:pt idx="1">
                  <c:v>6.4359536978269851</c:v>
                </c:pt>
                <c:pt idx="2">
                  <c:v>3.0138878607076336</c:v>
                </c:pt>
                <c:pt idx="3">
                  <c:v>0.44767750219332691</c:v>
                </c:pt>
                <c:pt idx="4">
                  <c:v>-1.6257861358528864</c:v>
                </c:pt>
                <c:pt idx="5">
                  <c:v>-3.3757526432564715</c:v>
                </c:pt>
                <c:pt idx="6">
                  <c:v>-4.895680632646715</c:v>
                </c:pt>
                <c:pt idx="7">
                  <c:v>-6.2429464704122095</c:v>
                </c:pt>
                <c:pt idx="8">
                  <c:v>-7.4554482557027901</c:v>
                </c:pt>
                <c:pt idx="9">
                  <c:v>-8.5596007244616885</c:v>
                </c:pt>
                <c:pt idx="10">
                  <c:v>-9.5745901764019727</c:v>
                </c:pt>
                <c:pt idx="11">
                  <c:v>-10.514815795240859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5A-4D22-99CD-E8B1D360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161135"/>
        <c:axId val="726451823"/>
      </c:scatterChart>
      <c:valAx>
        <c:axId val="79216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 Velocity (mph)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51823"/>
        <c:crosses val="autoZero"/>
        <c:crossBetween val="midCat"/>
      </c:valAx>
      <c:valAx>
        <c:axId val="7264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 Chill (deg 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16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408781</xdr:colOff>
      <xdr:row>4</xdr:row>
      <xdr:rowOff>140494</xdr:rowOff>
    </xdr:from>
    <xdr:ext cx="525054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96D4D93-F875-4639-966B-24DA085AEA4D}"/>
                </a:ext>
              </a:extLst>
            </xdr:cNvPr>
            <xdr:cNvSpPr txBox="1"/>
          </xdr:nvSpPr>
          <xdr:spPr>
            <a:xfrm>
              <a:off x="408781" y="864394"/>
              <a:ext cx="525054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𝑊𝑖𝑛𝑑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𝐶h𝑖𝑙𝑙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℉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=35.74+0.6215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−35.75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0.16</m:t>
                            </m:r>
                          </m:sup>
                        </m:sSup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+0.4275(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0.16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96D4D93-F875-4639-966B-24DA085AEA4D}"/>
                </a:ext>
              </a:extLst>
            </xdr:cNvPr>
            <xdr:cNvSpPr txBox="1"/>
          </xdr:nvSpPr>
          <xdr:spPr>
            <a:xfrm>
              <a:off x="408781" y="864394"/>
              <a:ext cx="525054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𝑊𝑖𝑛𝑑 𝐶ℎ𝑖𝑙𝑙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(℉)=35.74+0.6215𝑇−35.75(𝑉^0.16 )+0.4275(𝑉^0.16)</a:t>
              </a:r>
              <a:endParaRPr lang="en-US" sz="1400" b="0"/>
            </a:p>
          </xdr:txBody>
        </xdr:sp>
      </mc:Fallback>
    </mc:AlternateContent>
    <xdr:clientData/>
  </xdr:oneCellAnchor>
  <xdr:twoCellAnchor>
    <xdr:from>
      <xdr:col>2</xdr:col>
      <xdr:colOff>207168</xdr:colOff>
      <xdr:row>24</xdr:row>
      <xdr:rowOff>26194</xdr:rowOff>
    </xdr:from>
    <xdr:to>
      <xdr:col>9</xdr:col>
      <xdr:colOff>245268</xdr:colOff>
      <xdr:row>39</xdr:row>
      <xdr:rowOff>54769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608FF9-0C5B-41EC-AE6D-071164661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6AF-CA91-4570-A2A1-68F57D76B258}">
  <dimension ref="A1:N23"/>
  <sheetViews>
    <sheetView tabSelected="1" zoomScaleNormal="100" workbookViewId="0">
      <selection activeCell="B8" sqref="B8"/>
    </sheetView>
  </sheetViews>
  <sheetFormatPr defaultRowHeight="15" x14ac:dyDescent="0.25"/>
  <cols>
    <col min="2" max="2" width="12" bestFit="1" customWidth="1"/>
  </cols>
  <sheetData>
    <row r="1" spans="1:14" x14ac:dyDescent="0.25">
      <c r="A1" s="2" t="s">
        <v>0</v>
      </c>
    </row>
    <row r="3" spans="1:14" x14ac:dyDescent="0.25">
      <c r="A3" s="1" t="s">
        <v>1</v>
      </c>
      <c r="B3">
        <v>20</v>
      </c>
      <c r="C3" t="s">
        <v>3</v>
      </c>
      <c r="D3" t="s">
        <v>6</v>
      </c>
      <c r="G3" t="s">
        <v>5</v>
      </c>
    </row>
    <row r="4" spans="1:14" x14ac:dyDescent="0.25">
      <c r="A4" s="1" t="s">
        <v>2</v>
      </c>
      <c r="B4">
        <v>6.9507630024833471</v>
      </c>
      <c r="C4" t="s">
        <v>4</v>
      </c>
      <c r="D4" t="s">
        <v>7</v>
      </c>
    </row>
    <row r="7" spans="1:14" ht="15.75" thickBot="1" x14ac:dyDescent="0.3"/>
    <row r="8" spans="1:14" ht="15.75" thickBot="1" x14ac:dyDescent="0.3">
      <c r="A8" t="s">
        <v>8</v>
      </c>
      <c r="B8" s="3">
        <f>35.74+0.6215*T-35.75*(V^0.16)+0.4275*(V^0.16)</f>
        <v>1.7288875492349476E-6</v>
      </c>
      <c r="C8" t="s">
        <v>3</v>
      </c>
    </row>
    <row r="10" spans="1:14" x14ac:dyDescent="0.25">
      <c r="C10" s="5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B11">
        <f>B8</f>
        <v>1.7288875492349476E-6</v>
      </c>
      <c r="C11">
        <v>5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35</v>
      </c>
      <c r="J11">
        <v>40</v>
      </c>
      <c r="K11">
        <v>45</v>
      </c>
      <c r="L11">
        <v>50</v>
      </c>
      <c r="M11">
        <v>55</v>
      </c>
      <c r="N11">
        <v>60</v>
      </c>
    </row>
    <row r="12" spans="1:14" x14ac:dyDescent="0.25">
      <c r="A12" s="4" t="s">
        <v>9</v>
      </c>
      <c r="B12">
        <v>-45</v>
      </c>
      <c r="C12">
        <f t="dataTable" ref="C12:N20" dt2D="1" dtr="1" r1="B4" r2="B3"/>
        <v>-37.924388975439719</v>
      </c>
      <c r="D12">
        <v>-43.284046302173024</v>
      </c>
      <c r="E12">
        <v>-46.706112139292372</v>
      </c>
      <c r="F12">
        <v>-49.272322497806677</v>
      </c>
      <c r="G12">
        <v>-51.34578613585289</v>
      </c>
      <c r="H12">
        <v>-53.095752643256475</v>
      </c>
      <c r="I12">
        <v>-54.615680632646722</v>
      </c>
      <c r="J12">
        <v>-55.962946470412213</v>
      </c>
      <c r="K12">
        <v>-57.175448255702797</v>
      </c>
      <c r="L12">
        <v>-58.279600724461694</v>
      </c>
      <c r="M12">
        <v>-59.294590176401975</v>
      </c>
      <c r="N12">
        <v>-60.234815795240863</v>
      </c>
    </row>
    <row r="13" spans="1:14" x14ac:dyDescent="0.25">
      <c r="A13" s="4"/>
      <c r="B13">
        <v>-35</v>
      </c>
      <c r="C13">
        <v>-31.709388975439715</v>
      </c>
      <c r="D13">
        <v>-37.069046302173021</v>
      </c>
      <c r="E13">
        <v>-40.491112139292369</v>
      </c>
      <c r="F13">
        <v>-43.057322497806673</v>
      </c>
      <c r="G13">
        <v>-45.130786135852894</v>
      </c>
      <c r="H13">
        <v>-46.880752643256471</v>
      </c>
      <c r="I13">
        <v>-48.400680632646718</v>
      </c>
      <c r="J13">
        <v>-49.747946470412217</v>
      </c>
      <c r="K13">
        <v>-50.960448255702801</v>
      </c>
      <c r="L13">
        <v>-52.064600724461698</v>
      </c>
      <c r="M13">
        <v>-53.079590176401979</v>
      </c>
      <c r="N13">
        <v>-54.019815795240866</v>
      </c>
    </row>
    <row r="14" spans="1:14" x14ac:dyDescent="0.25">
      <c r="A14" s="4"/>
      <c r="B14">
        <v>-25</v>
      </c>
      <c r="C14">
        <v>-25.494388975439719</v>
      </c>
      <c r="D14">
        <v>-30.854046302173021</v>
      </c>
      <c r="E14">
        <v>-34.276112139292373</v>
      </c>
      <c r="F14">
        <v>-36.842322497806677</v>
      </c>
      <c r="G14">
        <v>-38.91578613585289</v>
      </c>
      <c r="H14">
        <v>-40.665752643256475</v>
      </c>
      <c r="I14">
        <v>-42.185680632646722</v>
      </c>
      <c r="J14">
        <v>-43.532946470412213</v>
      </c>
      <c r="K14">
        <v>-44.745448255702797</v>
      </c>
      <c r="L14">
        <v>-45.849600724461695</v>
      </c>
      <c r="M14">
        <v>-46.864590176401975</v>
      </c>
      <c r="N14">
        <v>-47.804815795240863</v>
      </c>
    </row>
    <row r="15" spans="1:14" x14ac:dyDescent="0.25">
      <c r="A15" s="4"/>
      <c r="B15">
        <v>-15</v>
      </c>
      <c r="C15">
        <v>-19.279388975439719</v>
      </c>
      <c r="D15">
        <v>-24.639046302173021</v>
      </c>
      <c r="E15">
        <v>-28.061112139292373</v>
      </c>
      <c r="F15">
        <v>-30.627322497806681</v>
      </c>
      <c r="G15">
        <v>-32.700786135852887</v>
      </c>
      <c r="H15">
        <v>-34.450752643256479</v>
      </c>
      <c r="I15">
        <v>-35.970680632646726</v>
      </c>
      <c r="J15">
        <v>-37.31794647041221</v>
      </c>
      <c r="K15">
        <v>-38.530448255702794</v>
      </c>
      <c r="L15">
        <v>-39.634600724461691</v>
      </c>
      <c r="M15">
        <v>-40.649590176401972</v>
      </c>
      <c r="N15">
        <v>-41.58981579524086</v>
      </c>
    </row>
    <row r="16" spans="1:14" x14ac:dyDescent="0.25">
      <c r="A16" s="4"/>
      <c r="B16">
        <v>-5</v>
      </c>
      <c r="C16">
        <v>-13.064388975439719</v>
      </c>
      <c r="D16">
        <v>-18.424046302173021</v>
      </c>
      <c r="E16">
        <v>-21.846112139292373</v>
      </c>
      <c r="F16">
        <v>-24.412322497806681</v>
      </c>
      <c r="G16">
        <v>-26.485786135852894</v>
      </c>
      <c r="H16">
        <v>-28.235752643256479</v>
      </c>
      <c r="I16">
        <v>-29.755680632646722</v>
      </c>
      <c r="J16">
        <v>-31.102946470412217</v>
      </c>
      <c r="K16">
        <v>-32.315448255702798</v>
      </c>
      <c r="L16">
        <v>-33.419600724461695</v>
      </c>
      <c r="M16">
        <v>-34.434590176401976</v>
      </c>
      <c r="N16">
        <v>-35.374815795240863</v>
      </c>
    </row>
    <row r="17" spans="1:14" x14ac:dyDescent="0.25">
      <c r="A17" s="4"/>
      <c r="B17">
        <v>5</v>
      </c>
      <c r="C17">
        <v>-6.849388975439715</v>
      </c>
      <c r="D17">
        <v>-12.209046302173018</v>
      </c>
      <c r="E17">
        <v>-15.63111213929237</v>
      </c>
      <c r="F17">
        <v>-18.197322497806677</v>
      </c>
      <c r="G17">
        <v>-20.270786135852891</v>
      </c>
      <c r="H17">
        <v>-22.020752643256476</v>
      </c>
      <c r="I17">
        <v>-23.540680632646719</v>
      </c>
      <c r="J17">
        <v>-24.887946470412214</v>
      </c>
      <c r="K17">
        <v>-26.100448255702794</v>
      </c>
      <c r="L17">
        <v>-27.204600724461692</v>
      </c>
      <c r="M17">
        <v>-28.219590176401976</v>
      </c>
      <c r="N17">
        <v>-29.15981579524086</v>
      </c>
    </row>
    <row r="18" spans="1:14" x14ac:dyDescent="0.25">
      <c r="A18" s="4"/>
      <c r="B18">
        <v>15</v>
      </c>
      <c r="C18">
        <v>-0.63438897543971873</v>
      </c>
      <c r="D18">
        <v>-5.9940463021730217</v>
      </c>
      <c r="E18">
        <v>-9.4161121392923732</v>
      </c>
      <c r="F18">
        <v>-11.982322497806679</v>
      </c>
      <c r="G18">
        <v>-14.055786135852893</v>
      </c>
      <c r="H18">
        <v>-15.805752643256479</v>
      </c>
      <c r="I18">
        <v>-17.325680632646723</v>
      </c>
      <c r="J18">
        <v>-18.672946470412217</v>
      </c>
      <c r="K18">
        <v>-19.885448255702798</v>
      </c>
      <c r="L18">
        <v>-20.989600724461695</v>
      </c>
      <c r="M18">
        <v>-22.00459017640198</v>
      </c>
      <c r="N18">
        <v>-22.944815795240864</v>
      </c>
    </row>
    <row r="19" spans="1:14" x14ac:dyDescent="0.25">
      <c r="A19" s="4"/>
      <c r="B19">
        <v>25</v>
      </c>
      <c r="C19">
        <v>5.5806110245602847</v>
      </c>
      <c r="D19">
        <v>0.22095369782698138</v>
      </c>
      <c r="E19">
        <v>-3.2011121392923698</v>
      </c>
      <c r="F19">
        <v>-5.7673224978066768</v>
      </c>
      <c r="G19">
        <v>-7.8407861358528903</v>
      </c>
      <c r="H19">
        <v>-9.5907526432564758</v>
      </c>
      <c r="I19">
        <v>-11.110680632646719</v>
      </c>
      <c r="J19">
        <v>-12.457946470412212</v>
      </c>
      <c r="K19">
        <v>-13.670448255702794</v>
      </c>
      <c r="L19">
        <v>-14.774600724461692</v>
      </c>
      <c r="M19">
        <v>-15.789590176401976</v>
      </c>
      <c r="N19">
        <v>-16.72981579524086</v>
      </c>
    </row>
    <row r="20" spans="1:14" x14ac:dyDescent="0.25">
      <c r="A20" s="4"/>
      <c r="B20">
        <v>35</v>
      </c>
      <c r="C20">
        <v>11.795611024560287</v>
      </c>
      <c r="D20">
        <v>6.4359536978269851</v>
      </c>
      <c r="E20">
        <v>3.0138878607076336</v>
      </c>
      <c r="F20">
        <v>0.44767750219332691</v>
      </c>
      <c r="G20">
        <v>-1.6257861358528864</v>
      </c>
      <c r="H20">
        <v>-3.3757526432564715</v>
      </c>
      <c r="I20">
        <v>-4.895680632646715</v>
      </c>
      <c r="J20">
        <v>-6.2429464704122095</v>
      </c>
      <c r="K20">
        <v>-7.4554482557027901</v>
      </c>
      <c r="L20">
        <v>-8.5596007244616885</v>
      </c>
      <c r="M20">
        <v>-9.5745901764019727</v>
      </c>
      <c r="N20">
        <v>-10.514815795240859</v>
      </c>
    </row>
    <row r="21" spans="1:14" x14ac:dyDescent="0.25">
      <c r="A21" s="4"/>
      <c r="B21">
        <v>45</v>
      </c>
    </row>
    <row r="23" spans="1:14" x14ac:dyDescent="0.25">
      <c r="B23" t="s">
        <v>11</v>
      </c>
      <c r="C23">
        <v>35</v>
      </c>
      <c r="D23" t="s">
        <v>3</v>
      </c>
    </row>
  </sheetData>
  <mergeCells count="2">
    <mergeCell ref="A12:A21"/>
    <mergeCell ref="C10:N10"/>
  </mergeCells>
  <dataValidations count="1">
    <dataValidation type="list" allowBlank="1" showInputMessage="1" showErrorMessage="1" sqref="C23" xr:uid="{3809B731-7EF2-4BAF-BEE3-EC4BAAC6341A}">
      <formula1>$B$12:$B$21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F954-6671-4909-ABE6-A09BB269E80D}">
  <dimension ref="B2:M2"/>
  <sheetViews>
    <sheetView workbookViewId="0">
      <selection activeCell="B2" sqref="B2:M2"/>
    </sheetView>
  </sheetViews>
  <sheetFormatPr defaultRowHeight="15" x14ac:dyDescent="0.25"/>
  <sheetData>
    <row r="2" spans="2:13" x14ac:dyDescent="0.25">
      <c r="B2">
        <f t="array" aca="1" ref="B2:M2" ca="1">OFFSET(Sheet1!C11,MATCH(Sheet1!C23,Sheet1!B12:B21,0),0,1,12)</f>
        <v>11.795611024560287</v>
      </c>
      <c r="C2">
        <f ca="1"/>
        <v>6.4359536978269851</v>
      </c>
      <c r="D2">
        <f ca="1"/>
        <v>3.0138878607076336</v>
      </c>
      <c r="E2">
        <f ca="1"/>
        <v>0.44767750219332691</v>
      </c>
      <c r="F2">
        <f ca="1"/>
        <v>-1.6257861358528864</v>
      </c>
      <c r="G2">
        <f ca="1"/>
        <v>-3.3757526432564715</v>
      </c>
      <c r="H2">
        <f ca="1"/>
        <v>-4.895680632646715</v>
      </c>
      <c r="I2">
        <f ca="1"/>
        <v>-6.2429464704122095</v>
      </c>
      <c r="J2">
        <f ca="1"/>
        <v>-7.4554482557027901</v>
      </c>
      <c r="K2">
        <f ca="1"/>
        <v>-8.5596007244616885</v>
      </c>
      <c r="L2">
        <f ca="1"/>
        <v>-9.5745901764019727</v>
      </c>
      <c r="M2">
        <f ca="1"/>
        <v>-10.514815795240859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2020-04-17T00:10:50Z</dcterms:created>
  <dcterms:modified xsi:type="dcterms:W3CDTF">2021-03-10T21:07:18Z</dcterms:modified>
</cp:coreProperties>
</file>