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leeds365-my.sharepoint.com/personal/premra_leeds_ac_uk/Documents/UoLeeds/CAPE1010 Intro to Process Engineering/23-24/Worked solutions and excel files 23-24/"/>
    </mc:Choice>
  </mc:AlternateContent>
  <xr:revisionPtr revIDLastSave="3" documentId="11_05C7B186061AF297ED307792F00147A578ACC4A4" xr6:coauthVersionLast="47" xr6:coauthVersionMax="47" xr10:uidLastSave="{4FBD57E5-C069-401C-A0A0-402A3E4EA409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15" i="1"/>
  <c r="D14" i="1"/>
  <c r="F14" i="1"/>
  <c r="E14" i="1"/>
  <c r="D17" i="1"/>
  <c r="D16" i="1"/>
  <c r="F16" i="1" s="1"/>
  <c r="F15" i="1"/>
  <c r="F17" i="1"/>
  <c r="E15" i="1"/>
  <c r="E16" i="1"/>
  <c r="E17" i="1"/>
</calcChain>
</file>

<file path=xl/sharedStrings.xml><?xml version="1.0" encoding="utf-8"?>
<sst xmlns="http://schemas.openxmlformats.org/spreadsheetml/2006/main" count="8" uniqueCount="8">
  <si>
    <t>CA</t>
  </si>
  <si>
    <t>t</t>
  </si>
  <si>
    <t>ln CA</t>
  </si>
  <si>
    <t>ln(-dcA/dt)</t>
  </si>
  <si>
    <t>neg dCA/dt</t>
  </si>
  <si>
    <t>Order</t>
  </si>
  <si>
    <t>k</t>
  </si>
  <si>
    <t>min-1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</si>
</sst>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408486439195103"/>
                  <c:y val="-0.10373578302712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Sheet1!$E$14:$E$17</c:f>
              <c:numCache>
                <c:formatCode>General</c:formatCode>
                <c:ptCount val="4"/>
                <c:pt idx="0">
                  <c:v>-2.1803674602697964</c:v>
                </c:pt>
                <c:pt idx="1">
                  <c:v>-2.5257286443082556</c:v>
                </c:pt>
                <c:pt idx="2">
                  <c:v>-2.8824035882469876</c:v>
                </c:pt>
                <c:pt idx="3">
                  <c:v>-3.2188758248682006</c:v>
                </c:pt>
              </c:numCache>
            </c:numRef>
          </c:xVal>
          <c:yVal>
            <c:numRef>
              <c:f>Sheet1!$F$14:$F$17</c:f>
              <c:numCache>
                <c:formatCode>General</c:formatCode>
                <c:ptCount val="4"/>
                <c:pt idx="0">
                  <c:v>-3.0576076772720784</c:v>
                </c:pt>
                <c:pt idx="1">
                  <c:v>-3.4112477175156566</c:v>
                </c:pt>
                <c:pt idx="2">
                  <c:v>-3.7297014486341915</c:v>
                </c:pt>
                <c:pt idx="3">
                  <c:v>-4.1351665567423561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6-4F46-B0A0-67D4B290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48936"/>
        <c:axId val="645263736"/>
      </c:scatterChart>
      <c:valAx>
        <c:axId val="64294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ln 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63736"/>
        <c:crosses val="autoZero"/>
        <c:crossBetween val="midCat"/>
      </c:valAx>
      <c:valAx>
        <c:axId val="64526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ln (-dCA/dt)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5399314668999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4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11</xdr:row>
      <xdr:rowOff>87630</xdr:rowOff>
    </xdr:from>
    <xdr:to>
      <xdr:col>14</xdr:col>
      <xdr:colOff>396240</xdr:colOff>
      <xdr:row>27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F23"/>
  <sheetViews>
    <sheetView tabSelected="1" workbookViewId="0">
      <selection activeCell="T23" sqref="T23"/>
    </sheetView>
  </sheetViews>
  <sheetFormatPr defaultRowHeight="13.2" x14ac:dyDescent="0.25"/>
  <cols>
    <col min="4" max="4" width="11.33203125" customWidth="1"/>
  </cols>
  <sheetData>
    <row r="13" spans="2:6" x14ac:dyDescent="0.25">
      <c r="B13" t="s">
        <v>0</v>
      </c>
      <c r="C13" t="s">
        <v>1</v>
      </c>
      <c r="D13" t="s">
        <v>4</v>
      </c>
      <c r="E13" t="s">
        <v>2</v>
      </c>
      <c r="F13" t="s">
        <v>3</v>
      </c>
    </row>
    <row r="14" spans="2:6" x14ac:dyDescent="0.25">
      <c r="B14">
        <v>0.113</v>
      </c>
      <c r="C14">
        <v>1</v>
      </c>
      <c r="D14">
        <f>0.16-B14</f>
        <v>4.7E-2</v>
      </c>
      <c r="E14">
        <f>LN(B14)</f>
        <v>-2.1803674602697964</v>
      </c>
      <c r="F14">
        <f>LN(D14)</f>
        <v>-3.0576076772720784</v>
      </c>
    </row>
    <row r="15" spans="2:6" x14ac:dyDescent="0.25">
      <c r="B15">
        <v>0.08</v>
      </c>
      <c r="C15">
        <v>2</v>
      </c>
      <c r="D15">
        <f>B14-B15</f>
        <v>3.3000000000000002E-2</v>
      </c>
      <c r="E15">
        <f t="shared" ref="E15:E17" si="0">LN(B15)</f>
        <v>-2.5257286443082556</v>
      </c>
      <c r="F15">
        <f t="shared" ref="F15:F17" si="1">LN(D15)</f>
        <v>-3.4112477175156566</v>
      </c>
    </row>
    <row r="16" spans="2:6" x14ac:dyDescent="0.25">
      <c r="B16">
        <v>5.6000000000000001E-2</v>
      </c>
      <c r="C16">
        <v>3</v>
      </c>
      <c r="D16">
        <f>B15-B16</f>
        <v>2.4E-2</v>
      </c>
      <c r="E16">
        <f t="shared" si="0"/>
        <v>-2.8824035882469876</v>
      </c>
      <c r="F16">
        <f t="shared" si="1"/>
        <v>-3.7297014486341915</v>
      </c>
    </row>
    <row r="17" spans="2:6" x14ac:dyDescent="0.25">
      <c r="B17">
        <v>0.04</v>
      </c>
      <c r="C17">
        <v>4</v>
      </c>
      <c r="D17">
        <f>B16-B17</f>
        <v>1.6E-2</v>
      </c>
      <c r="E17">
        <f t="shared" si="0"/>
        <v>-3.2188758248682006</v>
      </c>
      <c r="F17">
        <f t="shared" si="1"/>
        <v>-4.1351665567423561</v>
      </c>
    </row>
    <row r="22" spans="2:6" x14ac:dyDescent="0.25">
      <c r="C22" s="1" t="s">
        <v>5</v>
      </c>
      <c r="D22" s="1">
        <v>1</v>
      </c>
    </row>
    <row r="23" spans="2:6" x14ac:dyDescent="0.25">
      <c r="C23" s="2" t="s">
        <v>6</v>
      </c>
      <c r="D23" s="2">
        <f>EXP(-0.8219)</f>
        <v>0.43959562883832654</v>
      </c>
      <c r="E23" s="3" t="s">
        <v>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B7F484A77BB6498B2BA02C5DA4DCD1" ma:contentTypeVersion="15" ma:contentTypeDescription="Create a new document." ma:contentTypeScope="" ma:versionID="3d3fc4c8096f92b8a908b96f9563f810">
  <xsd:schema xmlns:xsd="http://www.w3.org/2001/XMLSchema" xmlns:xs="http://www.w3.org/2001/XMLSchema" xmlns:p="http://schemas.microsoft.com/office/2006/metadata/properties" xmlns:ns3="4801896e-9c44-4d82-8883-17e07841183d" xmlns:ns4="bfe24bcf-0a83-484b-90ea-b7c1bc22f366" targetNamespace="http://schemas.microsoft.com/office/2006/metadata/properties" ma:root="true" ma:fieldsID="7ef6abb9cde848d1462a15f20b70c825" ns3:_="" ns4:_="">
    <xsd:import namespace="4801896e-9c44-4d82-8883-17e07841183d"/>
    <xsd:import namespace="bfe24bcf-0a83-484b-90ea-b7c1bc22f3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01896e-9c44-4d82-8883-17e0784118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e24bcf-0a83-484b-90ea-b7c1bc22f36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801896e-9c44-4d82-8883-17e07841183d" xsi:nil="true"/>
  </documentManagement>
</p:properties>
</file>

<file path=customXml/itemProps1.xml><?xml version="1.0" encoding="utf-8"?>
<ds:datastoreItem xmlns:ds="http://schemas.openxmlformats.org/officeDocument/2006/customXml" ds:itemID="{463BE505-2335-477D-82D0-C10860F421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01896e-9c44-4d82-8883-17e07841183d"/>
    <ds:schemaRef ds:uri="bfe24bcf-0a83-484b-90ea-b7c1bc22f3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2E8167-0D3E-4D14-BEEF-411026E48E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D91386-C7A6-4795-B482-23D997A1FA87}">
  <ds:schemaRefs>
    <ds:schemaRef ds:uri="http://purl.org/dc/elements/1.1/"/>
    <ds:schemaRef ds:uri="http://schemas.microsoft.com/office/2006/metadata/properties"/>
    <ds:schemaRef ds:uri="bfe24bcf-0a83-484b-90ea-b7c1bc22f36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801896e-9c44-4d82-8883-17e07841183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Ravi</dc:creator>
  <cp:lastModifiedBy>Manoj Ravi</cp:lastModifiedBy>
  <dcterms:created xsi:type="dcterms:W3CDTF">2023-02-22T16:15:33Z</dcterms:created>
  <dcterms:modified xsi:type="dcterms:W3CDTF">2024-02-22T17:53:07Z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0x0101000FB7F484A77BB6498B2BA02C5DA4DCD1</vt:lpwstr>
  </property>
</Properties>
</file>