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NASDAQ\"/>
    </mc:Choice>
  </mc:AlternateContent>
  <xr:revisionPtr revIDLastSave="0" documentId="13_ncr:1_{5754CDD5-D54A-4D71-8116-64213C3BE85D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22" r:id="rId10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D2" i="8"/>
  <c r="E2" i="8" s="1"/>
  <c r="C2" i="8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B25" i="2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B19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C10" i="7"/>
  <c r="C13" i="7" s="1"/>
  <c r="D10" i="7"/>
  <c r="D13" i="7" s="1"/>
  <c r="E10" i="7"/>
  <c r="E13" i="7" s="1"/>
  <c r="F10" i="7"/>
  <c r="F13" i="7" s="1"/>
  <c r="G10" i="7"/>
  <c r="G13" i="7" s="1"/>
  <c r="H10" i="7"/>
  <c r="H13" i="7" s="1"/>
  <c r="I10" i="7"/>
  <c r="I13" i="7" s="1"/>
  <c r="J10" i="7"/>
  <c r="J13" i="7" s="1"/>
  <c r="K10" i="7"/>
  <c r="K13" i="7" s="1"/>
  <c r="L10" i="7"/>
  <c r="L13" i="7" s="1"/>
  <c r="M10" i="7"/>
  <c r="M13" i="7" s="1"/>
  <c r="N10" i="7"/>
  <c r="N13" i="7" s="1"/>
  <c r="O10" i="7"/>
  <c r="O13" i="7" s="1"/>
  <c r="P10" i="7"/>
  <c r="P13" i="7" s="1"/>
  <c r="Q10" i="7"/>
  <c r="Q13" i="7" s="1"/>
  <c r="R10" i="7"/>
  <c r="R13" i="7" s="1"/>
  <c r="S10" i="7"/>
  <c r="S13" i="7" s="1"/>
  <c r="T10" i="7"/>
  <c r="T13" i="7" s="1"/>
  <c r="U10" i="7"/>
  <c r="U13" i="7" s="1"/>
  <c r="V10" i="7"/>
  <c r="B10" i="7"/>
  <c r="B13" i="7" s="1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B7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B4" i="7"/>
  <c r="V13" i="7" l="1"/>
</calcChain>
</file>

<file path=xl/sharedStrings.xml><?xml version="1.0" encoding="utf-8"?>
<sst xmlns="http://schemas.openxmlformats.org/spreadsheetml/2006/main" count="930" uniqueCount="173">
  <si>
    <t>Ratios</t>
  </si>
  <si>
    <t>Total current assets</t>
  </si>
  <si>
    <t>Total current liabilities</t>
  </si>
  <si>
    <t>Current ratio</t>
  </si>
  <si>
    <t>Cash and cash equivalents</t>
  </si>
  <si>
    <t>Short-term investments</t>
  </si>
  <si>
    <t>Cash ratio</t>
  </si>
  <si>
    <t>Net income\loss</t>
  </si>
  <si>
    <t>Total long-term liabilities</t>
  </si>
  <si>
    <t>Average long-term liabilities</t>
  </si>
  <si>
    <t>Total shareholders' equity</t>
  </si>
  <si>
    <t>Average equity</t>
  </si>
  <si>
    <t>Return on investment</t>
  </si>
  <si>
    <t>Gross margin</t>
  </si>
  <si>
    <t>n\a</t>
  </si>
  <si>
    <t>Net sales</t>
  </si>
  <si>
    <t>Gross profit margin</t>
  </si>
  <si>
    <t>Total liabilities</t>
  </si>
  <si>
    <t>Debt to equity ratio</t>
  </si>
  <si>
    <t>Average stock price for the proceeding quarter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</si>
  <si>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</si>
  <si>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</si>
  <si>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</si>
  <si>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</si>
  <si>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</si>
  <si>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</si>
  <si>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</si>
  <si>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</si>
  <si>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Condensed Consolidated Balance Sheets - USD ($)</t>
  </si>
  <si>
    <t>$ in Thousands</t>
  </si>
  <si>
    <t>Sep. 30, 2020</t>
  </si>
  <si>
    <t>Jun. 30, 2020</t>
  </si>
  <si>
    <t>Mar. 31, 2020</t>
  </si>
  <si>
    <t>Dec. 31, 2019</t>
  </si>
  <si>
    <t>Sep. 30, 2019</t>
  </si>
  <si>
    <t>Jun. 30, 2019</t>
  </si>
  <si>
    <t>Mar. 31, 2019</t>
  </si>
  <si>
    <t>Dec. 31, 2018</t>
  </si>
  <si>
    <t>Sep. 30, 2018</t>
  </si>
  <si>
    <t>Jun. 30, 2018</t>
  </si>
  <si>
    <t>Mar. 31, 2018</t>
  </si>
  <si>
    <t>Dec. 31, 2017</t>
  </si>
  <si>
    <t>Sep. 30, 2017</t>
  </si>
  <si>
    <t>Jun. 30, 2017</t>
  </si>
  <si>
    <t>Mar. 31, 2017</t>
  </si>
  <si>
    <t>Dec. 31, 2016</t>
  </si>
  <si>
    <t>Sep. 30, 2016</t>
  </si>
  <si>
    <t>Jun. 30, 2016</t>
  </si>
  <si>
    <t>Mar. 31, 2016</t>
  </si>
  <si>
    <t>Dec. 31, 2015</t>
  </si>
  <si>
    <t>Dec. 31, 2014</t>
  </si>
  <si>
    <t>CURRENT ASSETS:</t>
  </si>
  <si>
    <t> </t>
  </si>
  <si>
    <t>Prepaid expenses and other current assets</t>
  </si>
  <si>
    <t>Property and equipment, net</t>
  </si>
  <si>
    <t>Operating lease right-of-use asset</t>
  </si>
  <si>
    <t>Other assets</t>
  </si>
  <si>
    <t>TOTAL ASSETS</t>
  </si>
  <si>
    <t>CURRENT LIABILITIES:</t>
  </si>
  <si>
    <t>Accrued and other liabilities</t>
  </si>
  <si>
    <t>Accounts payable</t>
  </si>
  <si>
    <t>Deferred revenue</t>
  </si>
  <si>
    <t>Warrant liabilities</t>
  </si>
  <si>
    <t>Securities issuance obligation</t>
  </si>
  <si>
    <t>Current portion of term loan</t>
  </si>
  <si>
    <t>Other current liabilities</t>
  </si>
  <si>
    <t>Term loan</t>
  </si>
  <si>
    <t>Operating lease liability</t>
  </si>
  <si>
    <t>Preferred stock warrant liabilities</t>
  </si>
  <si>
    <t>Other liabilities</t>
  </si>
  <si>
    <t>TOTAL LIABILITIES</t>
  </si>
  <si>
    <t>Commitments and Contingencies</t>
  </si>
  <si>
    <t>Convertible preferred stock value</t>
  </si>
  <si>
    <t>STOCKHOLDERS’ EQUITY:</t>
  </si>
  <si>
    <t>Preferred stock</t>
  </si>
  <si>
    <t>Common stock</t>
  </si>
  <si>
    <t>Additional paid-in capital</t>
  </si>
  <si>
    <t>Accumulated other comprehensive loss</t>
  </si>
  <si>
    <t>Accumulated deficit</t>
  </si>
  <si>
    <t>TOTAL STOCKHOLDERS’ EQUITY</t>
  </si>
  <si>
    <t>TOTAL LIABILITIES AND STOCKHOLDERS’ EQUITY</t>
  </si>
  <si>
    <t>Condensed Consolidated Statements of Operations and Comprehensive Loss - USD ($)</t>
  </si>
  <si>
    <t>9 Months Ended</t>
  </si>
  <si>
    <t>6 Months Ended</t>
  </si>
  <si>
    <t>3 Months Ended</t>
  </si>
  <si>
    <t>12 Months Ended</t>
  </si>
  <si>
    <t>Dec. 31, 2013</t>
  </si>
  <si>
    <t>Income Statement [Abstract]</t>
  </si>
  <si>
    <t>Collaboration revenue</t>
  </si>
  <si>
    <t>Operating expenses:</t>
  </si>
  <si>
    <t>Research and development</t>
  </si>
  <si>
    <t>General and administrative</t>
  </si>
  <si>
    <t>Total operating expenses</t>
  </si>
  <si>
    <t>Loss from operations</t>
  </si>
  <si>
    <t>Other income (expense), net:</t>
  </si>
  <si>
    <t>Changes in fair value of warrant liabilities</t>
  </si>
  <si>
    <t>Interest expense</t>
  </si>
  <si>
    <t>Other income (expense), net</t>
  </si>
  <si>
    <t>Total other income (expense), net</t>
  </si>
  <si>
    <t>Loss before provision for (benefit from) income taxes, net</t>
  </si>
  <si>
    <t>Provision for (benefit from) income taxes, net</t>
  </si>
  <si>
    <t>Net loss and comprehensive loss</t>
  </si>
  <si>
    <t>Adjustment to redemption value on redeemable convertible preferred stock</t>
  </si>
  <si>
    <t>Net loss attributable to common stockholders</t>
  </si>
  <si>
    <t>Net loss per common share, basic and diluted</t>
  </si>
  <si>
    <t>Weighted-average shares used in computing net loss per common share, basic and diluted</t>
  </si>
  <si>
    <t>Condensed Consolidated Statements of Cash Flows - USD ($)</t>
  </si>
  <si>
    <t>CASH FLOWS FROM OPERATING ACTIVITIES:</t>
  </si>
  <si>
    <t>Net loss</t>
  </si>
  <si>
    <t>Adjustments to reconcile net loss to net cash used in operating activities:</t>
  </si>
  <si>
    <t>Stock-based compensation</t>
  </si>
  <si>
    <t>Warrant issuance costs</t>
  </si>
  <si>
    <t>Term loan repayment fee</t>
  </si>
  <si>
    <t>Depreciation and amortization</t>
  </si>
  <si>
    <t>Asset impairment</t>
  </si>
  <si>
    <t>Unrealized foreign exchange loss</t>
  </si>
  <si>
    <t>Non-cash restructuring charges</t>
  </si>
  <si>
    <t>Noncash interest expense on short-term promissory notes and long-term note payable</t>
  </si>
  <si>
    <t>Change in fair value of preferred stock warrant liabilities</t>
  </si>
  <si>
    <t>Common stock issuance for milestone payment</t>
  </si>
  <si>
    <t>Other</t>
  </si>
  <si>
    <t>Changes in operating assets and liabilities:</t>
  </si>
  <si>
    <t>Prepaid expenses and other assets</t>
  </si>
  <si>
    <t>Accrued, other and operating lease liabilities</t>
  </si>
  <si>
    <t>Accrued interest</t>
  </si>
  <si>
    <t>Net cash used in operating activities</t>
  </si>
  <si>
    <t>CASH FLOWS FROM INVESTING ACTIVITIES:</t>
  </si>
  <si>
    <t>Purchase of property and equipment</t>
  </si>
  <si>
    <t>Change in restricted cash</t>
  </si>
  <si>
    <t>Proceeds from sale of property and equipment</t>
  </si>
  <si>
    <t>Proceeds from sale of short-term investments</t>
  </si>
  <si>
    <t>Purchase of short-term investments</t>
  </si>
  <si>
    <t>Net cash used in investing activities</t>
  </si>
  <si>
    <t>CASH FLOWS FROM FINANCING ACTIVITIES:</t>
  </si>
  <si>
    <t>Proceeds from issuance of common stock from At-The-Market equity offering, net of offering costs</t>
  </si>
  <si>
    <t>Payment of term loan and repayment fee</t>
  </si>
  <si>
    <t>Proceeds from exercise of common stock options</t>
  </si>
  <si>
    <t>Payment of deferred offering costs</t>
  </si>
  <si>
    <t>Proceeds from issuance of term loan, net of issuance costs</t>
  </si>
  <si>
    <t>Proceeds from exercise of redeemable convertible preferred stock warrants</t>
  </si>
  <si>
    <t>Proceeds from early exercise of stock options</t>
  </si>
  <si>
    <t>Proceeds from issuance of redeemable convertible preferred stock, net of issuance costs</t>
  </si>
  <si>
    <t>Proceeds from short-term convertible promissory notes</t>
  </si>
  <si>
    <t>Repayment of stock subscription receivable</t>
  </si>
  <si>
    <t>Net cash provided by financing activities</t>
  </si>
  <si>
    <t>Effect of foreign exchange rate changes on cash, cash equivalents and restricted cash</t>
  </si>
  <si>
    <t>NET DECREASE IN CASH, CASH EQUIVALENTS AND RESTRICTED CASH</t>
  </si>
  <si>
    <t>CASH, CASH EQUIVALENTS AND RESTRICTED CASH — Beginning of period</t>
  </si>
  <si>
    <t>CASH, CASH EQUIVALENTS AND RESTRICTED CASH — End of period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</si>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</sst>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6" fontId="2" fillId="0" borderId="0" xfId="0" applyNumberFormat="1" applyFont="1"/>
    <xf numFmtId="8" fontId="2" fillId="0" borderId="0" xfId="0" applyNumberFormat="1" applyFont="1"/>
    <xf numFmtId="3" fontId="2" fillId="0" borderId="0" xfId="0" applyNumberFormat="1" applyFont="1"/>
    <xf numFmtId="0" fontId="0" fillId="0" borderId="0" xfId="0" applyFont="1"/>
    <xf numFmtId="14" fontId="1" fillId="0" borderId="1" xfId="0" applyNumberFormat="1" applyFont="1" applyBorder="1"/>
    <xf numFmtId="0" fontId="1" fillId="0" borderId="2" xfId="0" applyFont="1" applyBorder="1"/>
    <xf numFmtId="0" fontId="1" fillId="0" borderId="1" xfId="0" applyFont="1" applyBorder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6" fontId="0" fillId="0" borderId="0" xfId="0" applyNumberFormat="1" applyFont="1"/>
    <xf numFmtId="6" fontId="0" fillId="0" borderId="0" xfId="0" applyNumberFormat="1"/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0" fillId="0" borderId="0" xfId="0" applyFill="1" applyBorder="1" applyAlignment="1"/>
    <xf numFmtId="0" fontId="0" fillId="0" borderId="3" xfId="0" applyFill="1" applyBorder="1" applyAlignment="1"/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SRRA Stock Price (2015-2020)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Price'!$A$2:$A$1378</c:f>
              <c:numCache>
                <c:formatCode>m/d/yyyy</c:formatCode>
                <c:ptCount val="1377"/>
                <c:pt idx="0">
                  <c:v>42201</c:v>
                </c:pt>
                <c:pt idx="1">
                  <c:v>42202</c:v>
                </c:pt>
                <c:pt idx="2">
                  <c:v>42205</c:v>
                </c:pt>
                <c:pt idx="3">
                  <c:v>42206</c:v>
                </c:pt>
                <c:pt idx="4">
                  <c:v>42207</c:v>
                </c:pt>
                <c:pt idx="5">
                  <c:v>42208</c:v>
                </c:pt>
                <c:pt idx="6">
                  <c:v>42209</c:v>
                </c:pt>
                <c:pt idx="7">
                  <c:v>42212</c:v>
                </c:pt>
                <c:pt idx="8">
                  <c:v>42213</c:v>
                </c:pt>
                <c:pt idx="9">
                  <c:v>42214</c:v>
                </c:pt>
                <c:pt idx="10">
                  <c:v>42215</c:v>
                </c:pt>
                <c:pt idx="11">
                  <c:v>42216</c:v>
                </c:pt>
                <c:pt idx="12">
                  <c:v>42219</c:v>
                </c:pt>
                <c:pt idx="13">
                  <c:v>42220</c:v>
                </c:pt>
                <c:pt idx="14">
                  <c:v>42221</c:v>
                </c:pt>
                <c:pt idx="15">
                  <c:v>42222</c:v>
                </c:pt>
                <c:pt idx="16">
                  <c:v>42223</c:v>
                </c:pt>
                <c:pt idx="17">
                  <c:v>42226</c:v>
                </c:pt>
                <c:pt idx="18">
                  <c:v>42227</c:v>
                </c:pt>
                <c:pt idx="19">
                  <c:v>42228</c:v>
                </c:pt>
                <c:pt idx="20">
                  <c:v>42229</c:v>
                </c:pt>
                <c:pt idx="21">
                  <c:v>42230</c:v>
                </c:pt>
                <c:pt idx="22">
                  <c:v>42233</c:v>
                </c:pt>
                <c:pt idx="23">
                  <c:v>42234</c:v>
                </c:pt>
                <c:pt idx="24">
                  <c:v>42235</c:v>
                </c:pt>
                <c:pt idx="25">
                  <c:v>42236</c:v>
                </c:pt>
                <c:pt idx="26">
                  <c:v>42237</c:v>
                </c:pt>
                <c:pt idx="27">
                  <c:v>42240</c:v>
                </c:pt>
                <c:pt idx="28">
                  <c:v>42241</c:v>
                </c:pt>
                <c:pt idx="29">
                  <c:v>42242</c:v>
                </c:pt>
                <c:pt idx="30">
                  <c:v>42243</c:v>
                </c:pt>
                <c:pt idx="31">
                  <c:v>42244</c:v>
                </c:pt>
                <c:pt idx="32">
                  <c:v>42247</c:v>
                </c:pt>
                <c:pt idx="33">
                  <c:v>42248</c:v>
                </c:pt>
                <c:pt idx="34">
                  <c:v>42249</c:v>
                </c:pt>
                <c:pt idx="35">
                  <c:v>42250</c:v>
                </c:pt>
                <c:pt idx="36">
                  <c:v>42251</c:v>
                </c:pt>
                <c:pt idx="37">
                  <c:v>42255</c:v>
                </c:pt>
                <c:pt idx="38">
                  <c:v>42256</c:v>
                </c:pt>
                <c:pt idx="39">
                  <c:v>42257</c:v>
                </c:pt>
                <c:pt idx="40">
                  <c:v>42258</c:v>
                </c:pt>
                <c:pt idx="41">
                  <c:v>42261</c:v>
                </c:pt>
                <c:pt idx="42">
                  <c:v>42262</c:v>
                </c:pt>
                <c:pt idx="43">
                  <c:v>42263</c:v>
                </c:pt>
                <c:pt idx="44">
                  <c:v>42264</c:v>
                </c:pt>
                <c:pt idx="45">
                  <c:v>42265</c:v>
                </c:pt>
                <c:pt idx="46">
                  <c:v>42268</c:v>
                </c:pt>
                <c:pt idx="47">
                  <c:v>42269</c:v>
                </c:pt>
                <c:pt idx="48">
                  <c:v>42270</c:v>
                </c:pt>
                <c:pt idx="49">
                  <c:v>42271</c:v>
                </c:pt>
                <c:pt idx="50">
                  <c:v>42272</c:v>
                </c:pt>
                <c:pt idx="51">
                  <c:v>42275</c:v>
                </c:pt>
                <c:pt idx="52">
                  <c:v>42276</c:v>
                </c:pt>
                <c:pt idx="53">
                  <c:v>42277</c:v>
                </c:pt>
                <c:pt idx="54">
                  <c:v>42278</c:v>
                </c:pt>
                <c:pt idx="55">
                  <c:v>42279</c:v>
                </c:pt>
                <c:pt idx="56">
                  <c:v>42282</c:v>
                </c:pt>
                <c:pt idx="57">
                  <c:v>42283</c:v>
                </c:pt>
                <c:pt idx="58">
                  <c:v>42284</c:v>
                </c:pt>
                <c:pt idx="59">
                  <c:v>42285</c:v>
                </c:pt>
                <c:pt idx="60">
                  <c:v>42286</c:v>
                </c:pt>
                <c:pt idx="61">
                  <c:v>42289</c:v>
                </c:pt>
                <c:pt idx="62">
                  <c:v>42290</c:v>
                </c:pt>
                <c:pt idx="63">
                  <c:v>42291</c:v>
                </c:pt>
                <c:pt idx="64">
                  <c:v>42292</c:v>
                </c:pt>
                <c:pt idx="65">
                  <c:v>42293</c:v>
                </c:pt>
                <c:pt idx="66">
                  <c:v>42296</c:v>
                </c:pt>
                <c:pt idx="67">
                  <c:v>42297</c:v>
                </c:pt>
                <c:pt idx="68">
                  <c:v>42298</c:v>
                </c:pt>
                <c:pt idx="69">
                  <c:v>42299</c:v>
                </c:pt>
                <c:pt idx="70">
                  <c:v>42300</c:v>
                </c:pt>
                <c:pt idx="71">
                  <c:v>42303</c:v>
                </c:pt>
                <c:pt idx="72">
                  <c:v>42304</c:v>
                </c:pt>
                <c:pt idx="73">
                  <c:v>42305</c:v>
                </c:pt>
                <c:pt idx="74">
                  <c:v>42306</c:v>
                </c:pt>
                <c:pt idx="75">
                  <c:v>42307</c:v>
                </c:pt>
                <c:pt idx="76">
                  <c:v>42310</c:v>
                </c:pt>
                <c:pt idx="77">
                  <c:v>42311</c:v>
                </c:pt>
                <c:pt idx="78">
                  <c:v>42312</c:v>
                </c:pt>
                <c:pt idx="79">
                  <c:v>42313</c:v>
                </c:pt>
                <c:pt idx="80">
                  <c:v>42314</c:v>
                </c:pt>
                <c:pt idx="81">
                  <c:v>42317</c:v>
                </c:pt>
                <c:pt idx="82">
                  <c:v>42318</c:v>
                </c:pt>
                <c:pt idx="83">
                  <c:v>42319</c:v>
                </c:pt>
                <c:pt idx="84">
                  <c:v>42320</c:v>
                </c:pt>
                <c:pt idx="85">
                  <c:v>42321</c:v>
                </c:pt>
                <c:pt idx="86">
                  <c:v>42324</c:v>
                </c:pt>
                <c:pt idx="87">
                  <c:v>42325</c:v>
                </c:pt>
                <c:pt idx="88">
                  <c:v>42326</c:v>
                </c:pt>
                <c:pt idx="89">
                  <c:v>42327</c:v>
                </c:pt>
                <c:pt idx="90">
                  <c:v>42328</c:v>
                </c:pt>
                <c:pt idx="91">
                  <c:v>42331</c:v>
                </c:pt>
                <c:pt idx="92">
                  <c:v>42332</c:v>
                </c:pt>
                <c:pt idx="93">
                  <c:v>42333</c:v>
                </c:pt>
                <c:pt idx="94">
                  <c:v>42335</c:v>
                </c:pt>
                <c:pt idx="95">
                  <c:v>42338</c:v>
                </c:pt>
                <c:pt idx="96">
                  <c:v>42339</c:v>
                </c:pt>
                <c:pt idx="97">
                  <c:v>42340</c:v>
                </c:pt>
                <c:pt idx="98">
                  <c:v>42341</c:v>
                </c:pt>
                <c:pt idx="99">
                  <c:v>42342</c:v>
                </c:pt>
                <c:pt idx="100">
                  <c:v>42345</c:v>
                </c:pt>
                <c:pt idx="101">
                  <c:v>42346</c:v>
                </c:pt>
                <c:pt idx="102">
                  <c:v>42347</c:v>
                </c:pt>
                <c:pt idx="103">
                  <c:v>42348</c:v>
                </c:pt>
                <c:pt idx="104">
                  <c:v>42349</c:v>
                </c:pt>
                <c:pt idx="105">
                  <c:v>42352</c:v>
                </c:pt>
                <c:pt idx="106">
                  <c:v>42353</c:v>
                </c:pt>
                <c:pt idx="107">
                  <c:v>42354</c:v>
                </c:pt>
                <c:pt idx="108">
                  <c:v>42355</c:v>
                </c:pt>
                <c:pt idx="109">
                  <c:v>42356</c:v>
                </c:pt>
                <c:pt idx="110">
                  <c:v>42359</c:v>
                </c:pt>
                <c:pt idx="111">
                  <c:v>42360</c:v>
                </c:pt>
                <c:pt idx="112">
                  <c:v>42361</c:v>
                </c:pt>
                <c:pt idx="113">
                  <c:v>42362</c:v>
                </c:pt>
                <c:pt idx="114">
                  <c:v>42366</c:v>
                </c:pt>
                <c:pt idx="115">
                  <c:v>42367</c:v>
                </c:pt>
                <c:pt idx="116">
                  <c:v>42368</c:v>
                </c:pt>
                <c:pt idx="117">
                  <c:v>42369</c:v>
                </c:pt>
                <c:pt idx="118">
                  <c:v>42373</c:v>
                </c:pt>
                <c:pt idx="119">
                  <c:v>42374</c:v>
                </c:pt>
                <c:pt idx="120">
                  <c:v>42375</c:v>
                </c:pt>
                <c:pt idx="121">
                  <c:v>42376</c:v>
                </c:pt>
                <c:pt idx="122">
                  <c:v>42377</c:v>
                </c:pt>
                <c:pt idx="123">
                  <c:v>42380</c:v>
                </c:pt>
                <c:pt idx="124">
                  <c:v>42381</c:v>
                </c:pt>
                <c:pt idx="125">
                  <c:v>42382</c:v>
                </c:pt>
                <c:pt idx="126">
                  <c:v>42383</c:v>
                </c:pt>
                <c:pt idx="127">
                  <c:v>42384</c:v>
                </c:pt>
                <c:pt idx="128">
                  <c:v>42388</c:v>
                </c:pt>
                <c:pt idx="129">
                  <c:v>42389</c:v>
                </c:pt>
                <c:pt idx="130">
                  <c:v>42390</c:v>
                </c:pt>
                <c:pt idx="131">
                  <c:v>42391</c:v>
                </c:pt>
                <c:pt idx="132">
                  <c:v>42394</c:v>
                </c:pt>
                <c:pt idx="133">
                  <c:v>42395</c:v>
                </c:pt>
                <c:pt idx="134">
                  <c:v>42396</c:v>
                </c:pt>
                <c:pt idx="135">
                  <c:v>42397</c:v>
                </c:pt>
                <c:pt idx="136">
                  <c:v>42398</c:v>
                </c:pt>
                <c:pt idx="137">
                  <c:v>42401</c:v>
                </c:pt>
                <c:pt idx="138">
                  <c:v>42402</c:v>
                </c:pt>
                <c:pt idx="139">
                  <c:v>42403</c:v>
                </c:pt>
                <c:pt idx="140">
                  <c:v>42404</c:v>
                </c:pt>
                <c:pt idx="141">
                  <c:v>42405</c:v>
                </c:pt>
                <c:pt idx="142">
                  <c:v>42408</c:v>
                </c:pt>
                <c:pt idx="143">
                  <c:v>42409</c:v>
                </c:pt>
                <c:pt idx="144">
                  <c:v>42410</c:v>
                </c:pt>
                <c:pt idx="145">
                  <c:v>42411</c:v>
                </c:pt>
                <c:pt idx="146">
                  <c:v>42412</c:v>
                </c:pt>
                <c:pt idx="147">
                  <c:v>42416</c:v>
                </c:pt>
                <c:pt idx="148">
                  <c:v>42417</c:v>
                </c:pt>
                <c:pt idx="149">
                  <c:v>42418</c:v>
                </c:pt>
                <c:pt idx="150">
                  <c:v>42419</c:v>
                </c:pt>
                <c:pt idx="151">
                  <c:v>42422</c:v>
                </c:pt>
                <c:pt idx="152">
                  <c:v>42423</c:v>
                </c:pt>
                <c:pt idx="153">
                  <c:v>42424</c:v>
                </c:pt>
                <c:pt idx="154">
                  <c:v>42425</c:v>
                </c:pt>
                <c:pt idx="155">
                  <c:v>42426</c:v>
                </c:pt>
                <c:pt idx="156">
                  <c:v>42429</c:v>
                </c:pt>
                <c:pt idx="157">
                  <c:v>42430</c:v>
                </c:pt>
                <c:pt idx="158">
                  <c:v>42431</c:v>
                </c:pt>
                <c:pt idx="159">
                  <c:v>42432</c:v>
                </c:pt>
                <c:pt idx="160">
                  <c:v>42433</c:v>
                </c:pt>
                <c:pt idx="161">
                  <c:v>42436</c:v>
                </c:pt>
                <c:pt idx="162">
                  <c:v>42437</c:v>
                </c:pt>
                <c:pt idx="163">
                  <c:v>42438</c:v>
                </c:pt>
                <c:pt idx="164">
                  <c:v>42439</c:v>
                </c:pt>
                <c:pt idx="165">
                  <c:v>42440</c:v>
                </c:pt>
                <c:pt idx="166">
                  <c:v>42443</c:v>
                </c:pt>
                <c:pt idx="167">
                  <c:v>42444</c:v>
                </c:pt>
                <c:pt idx="168">
                  <c:v>42445</c:v>
                </c:pt>
                <c:pt idx="169">
                  <c:v>42446</c:v>
                </c:pt>
                <c:pt idx="170">
                  <c:v>42447</c:v>
                </c:pt>
                <c:pt idx="171">
                  <c:v>42450</c:v>
                </c:pt>
                <c:pt idx="172">
                  <c:v>42451</c:v>
                </c:pt>
                <c:pt idx="173">
                  <c:v>42452</c:v>
                </c:pt>
                <c:pt idx="174">
                  <c:v>42453</c:v>
                </c:pt>
                <c:pt idx="175">
                  <c:v>42457</c:v>
                </c:pt>
                <c:pt idx="176">
                  <c:v>42458</c:v>
                </c:pt>
                <c:pt idx="177">
                  <c:v>42459</c:v>
                </c:pt>
                <c:pt idx="178">
                  <c:v>42460</c:v>
                </c:pt>
                <c:pt idx="179">
                  <c:v>42461</c:v>
                </c:pt>
                <c:pt idx="180">
                  <c:v>42464</c:v>
                </c:pt>
                <c:pt idx="181">
                  <c:v>42465</c:v>
                </c:pt>
                <c:pt idx="182">
                  <c:v>42466</c:v>
                </c:pt>
                <c:pt idx="183">
                  <c:v>42467</c:v>
                </c:pt>
                <c:pt idx="184">
                  <c:v>42468</c:v>
                </c:pt>
                <c:pt idx="185">
                  <c:v>42471</c:v>
                </c:pt>
                <c:pt idx="186">
                  <c:v>42472</c:v>
                </c:pt>
                <c:pt idx="187">
                  <c:v>42473</c:v>
                </c:pt>
                <c:pt idx="188">
                  <c:v>42474</c:v>
                </c:pt>
                <c:pt idx="189">
                  <c:v>42475</c:v>
                </c:pt>
                <c:pt idx="190">
                  <c:v>42478</c:v>
                </c:pt>
                <c:pt idx="191">
                  <c:v>42479</c:v>
                </c:pt>
                <c:pt idx="192">
                  <c:v>42480</c:v>
                </c:pt>
                <c:pt idx="193">
                  <c:v>42481</c:v>
                </c:pt>
                <c:pt idx="194">
                  <c:v>42482</c:v>
                </c:pt>
                <c:pt idx="195">
                  <c:v>42485</c:v>
                </c:pt>
                <c:pt idx="196">
                  <c:v>42486</c:v>
                </c:pt>
                <c:pt idx="197">
                  <c:v>42487</c:v>
                </c:pt>
                <c:pt idx="198">
                  <c:v>42488</c:v>
                </c:pt>
                <c:pt idx="199">
                  <c:v>42489</c:v>
                </c:pt>
                <c:pt idx="200">
                  <c:v>42492</c:v>
                </c:pt>
                <c:pt idx="201">
                  <c:v>42493</c:v>
                </c:pt>
                <c:pt idx="202">
                  <c:v>42494</c:v>
                </c:pt>
                <c:pt idx="203">
                  <c:v>42495</c:v>
                </c:pt>
                <c:pt idx="204">
                  <c:v>42496</c:v>
                </c:pt>
                <c:pt idx="205">
                  <c:v>42499</c:v>
                </c:pt>
                <c:pt idx="206">
                  <c:v>42500</c:v>
                </c:pt>
                <c:pt idx="207">
                  <c:v>42501</c:v>
                </c:pt>
                <c:pt idx="208">
                  <c:v>42502</c:v>
                </c:pt>
                <c:pt idx="209">
                  <c:v>42503</c:v>
                </c:pt>
                <c:pt idx="210">
                  <c:v>42506</c:v>
                </c:pt>
                <c:pt idx="211">
                  <c:v>42507</c:v>
                </c:pt>
                <c:pt idx="212">
                  <c:v>42508</c:v>
                </c:pt>
                <c:pt idx="213">
                  <c:v>42509</c:v>
                </c:pt>
                <c:pt idx="214">
                  <c:v>42510</c:v>
                </c:pt>
                <c:pt idx="215">
                  <c:v>42513</c:v>
                </c:pt>
                <c:pt idx="216">
                  <c:v>42514</c:v>
                </c:pt>
                <c:pt idx="217">
                  <c:v>42515</c:v>
                </c:pt>
                <c:pt idx="218">
                  <c:v>42516</c:v>
                </c:pt>
                <c:pt idx="219">
                  <c:v>42517</c:v>
                </c:pt>
                <c:pt idx="220">
                  <c:v>42521</c:v>
                </c:pt>
                <c:pt idx="221">
                  <c:v>42522</c:v>
                </c:pt>
                <c:pt idx="222">
                  <c:v>42523</c:v>
                </c:pt>
                <c:pt idx="223">
                  <c:v>42524</c:v>
                </c:pt>
                <c:pt idx="224">
                  <c:v>42527</c:v>
                </c:pt>
                <c:pt idx="225">
                  <c:v>42528</c:v>
                </c:pt>
                <c:pt idx="226">
                  <c:v>42529</c:v>
                </c:pt>
                <c:pt idx="227">
                  <c:v>42530</c:v>
                </c:pt>
                <c:pt idx="228">
                  <c:v>42531</c:v>
                </c:pt>
                <c:pt idx="229">
                  <c:v>42534</c:v>
                </c:pt>
                <c:pt idx="230">
                  <c:v>42535</c:v>
                </c:pt>
                <c:pt idx="231">
                  <c:v>42536</c:v>
                </c:pt>
                <c:pt idx="232">
                  <c:v>42537</c:v>
                </c:pt>
                <c:pt idx="233">
                  <c:v>42538</c:v>
                </c:pt>
                <c:pt idx="234">
                  <c:v>42541</c:v>
                </c:pt>
                <c:pt idx="235">
                  <c:v>42542</c:v>
                </c:pt>
                <c:pt idx="236">
                  <c:v>42543</c:v>
                </c:pt>
                <c:pt idx="237">
                  <c:v>42544</c:v>
                </c:pt>
                <c:pt idx="238">
                  <c:v>42545</c:v>
                </c:pt>
                <c:pt idx="239">
                  <c:v>42548</c:v>
                </c:pt>
                <c:pt idx="240">
                  <c:v>42549</c:v>
                </c:pt>
                <c:pt idx="241">
                  <c:v>42550</c:v>
                </c:pt>
                <c:pt idx="242">
                  <c:v>42551</c:v>
                </c:pt>
                <c:pt idx="243">
                  <c:v>42552</c:v>
                </c:pt>
                <c:pt idx="244">
                  <c:v>42556</c:v>
                </c:pt>
                <c:pt idx="245">
                  <c:v>42557</c:v>
                </c:pt>
                <c:pt idx="246">
                  <c:v>42558</c:v>
                </c:pt>
                <c:pt idx="247">
                  <c:v>42559</c:v>
                </c:pt>
                <c:pt idx="248">
                  <c:v>42562</c:v>
                </c:pt>
                <c:pt idx="249">
                  <c:v>42563</c:v>
                </c:pt>
                <c:pt idx="250">
                  <c:v>42564</c:v>
                </c:pt>
                <c:pt idx="251">
                  <c:v>42565</c:v>
                </c:pt>
                <c:pt idx="252">
                  <c:v>42566</c:v>
                </c:pt>
                <c:pt idx="253">
                  <c:v>42569</c:v>
                </c:pt>
                <c:pt idx="254">
                  <c:v>42570</c:v>
                </c:pt>
                <c:pt idx="255">
                  <c:v>42571</c:v>
                </c:pt>
                <c:pt idx="256">
                  <c:v>42572</c:v>
                </c:pt>
                <c:pt idx="257">
                  <c:v>42573</c:v>
                </c:pt>
                <c:pt idx="258">
                  <c:v>42576</c:v>
                </c:pt>
                <c:pt idx="259">
                  <c:v>42577</c:v>
                </c:pt>
                <c:pt idx="260">
                  <c:v>42578</c:v>
                </c:pt>
                <c:pt idx="261">
                  <c:v>42579</c:v>
                </c:pt>
                <c:pt idx="262">
                  <c:v>42580</c:v>
                </c:pt>
                <c:pt idx="263">
                  <c:v>42583</c:v>
                </c:pt>
                <c:pt idx="264">
                  <c:v>42584</c:v>
                </c:pt>
                <c:pt idx="265">
                  <c:v>42585</c:v>
                </c:pt>
                <c:pt idx="266">
                  <c:v>42586</c:v>
                </c:pt>
                <c:pt idx="267">
                  <c:v>42587</c:v>
                </c:pt>
                <c:pt idx="268">
                  <c:v>42590</c:v>
                </c:pt>
                <c:pt idx="269">
                  <c:v>42591</c:v>
                </c:pt>
                <c:pt idx="270">
                  <c:v>42592</c:v>
                </c:pt>
                <c:pt idx="271">
                  <c:v>42593</c:v>
                </c:pt>
                <c:pt idx="272">
                  <c:v>42594</c:v>
                </c:pt>
                <c:pt idx="273">
                  <c:v>42597</c:v>
                </c:pt>
                <c:pt idx="274">
                  <c:v>42598</c:v>
                </c:pt>
                <c:pt idx="275">
                  <c:v>42599</c:v>
                </c:pt>
                <c:pt idx="276">
                  <c:v>42600</c:v>
                </c:pt>
                <c:pt idx="277">
                  <c:v>42601</c:v>
                </c:pt>
                <c:pt idx="278">
                  <c:v>42604</c:v>
                </c:pt>
                <c:pt idx="279">
                  <c:v>42605</c:v>
                </c:pt>
                <c:pt idx="280">
                  <c:v>42606</c:v>
                </c:pt>
                <c:pt idx="281">
                  <c:v>42607</c:v>
                </c:pt>
                <c:pt idx="282">
                  <c:v>42608</c:v>
                </c:pt>
                <c:pt idx="283">
                  <c:v>42611</c:v>
                </c:pt>
                <c:pt idx="284">
                  <c:v>42612</c:v>
                </c:pt>
                <c:pt idx="285">
                  <c:v>42613</c:v>
                </c:pt>
                <c:pt idx="286">
                  <c:v>42614</c:v>
                </c:pt>
                <c:pt idx="287">
                  <c:v>42615</c:v>
                </c:pt>
                <c:pt idx="288">
                  <c:v>42619</c:v>
                </c:pt>
                <c:pt idx="289">
                  <c:v>42620</c:v>
                </c:pt>
                <c:pt idx="290">
                  <c:v>42621</c:v>
                </c:pt>
                <c:pt idx="291">
                  <c:v>42622</c:v>
                </c:pt>
                <c:pt idx="292">
                  <c:v>42625</c:v>
                </c:pt>
                <c:pt idx="293">
                  <c:v>42626</c:v>
                </c:pt>
                <c:pt idx="294">
                  <c:v>42627</c:v>
                </c:pt>
                <c:pt idx="295">
                  <c:v>42628</c:v>
                </c:pt>
                <c:pt idx="296">
                  <c:v>42629</c:v>
                </c:pt>
                <c:pt idx="297">
                  <c:v>42632</c:v>
                </c:pt>
                <c:pt idx="298">
                  <c:v>42633</c:v>
                </c:pt>
                <c:pt idx="299">
                  <c:v>42634</c:v>
                </c:pt>
                <c:pt idx="300">
                  <c:v>42635</c:v>
                </c:pt>
                <c:pt idx="301">
                  <c:v>42636</c:v>
                </c:pt>
                <c:pt idx="302">
                  <c:v>42639</c:v>
                </c:pt>
                <c:pt idx="303">
                  <c:v>42640</c:v>
                </c:pt>
                <c:pt idx="304">
                  <c:v>42641</c:v>
                </c:pt>
                <c:pt idx="305">
                  <c:v>42642</c:v>
                </c:pt>
                <c:pt idx="306">
                  <c:v>42643</c:v>
                </c:pt>
                <c:pt idx="307">
                  <c:v>42646</c:v>
                </c:pt>
                <c:pt idx="308">
                  <c:v>42647</c:v>
                </c:pt>
                <c:pt idx="309">
                  <c:v>42648</c:v>
                </c:pt>
                <c:pt idx="310">
                  <c:v>42649</c:v>
                </c:pt>
                <c:pt idx="311">
                  <c:v>42650</c:v>
                </c:pt>
                <c:pt idx="312">
                  <c:v>42653</c:v>
                </c:pt>
                <c:pt idx="313">
                  <c:v>42654</c:v>
                </c:pt>
                <c:pt idx="314">
                  <c:v>42655</c:v>
                </c:pt>
                <c:pt idx="315">
                  <c:v>42656</c:v>
                </c:pt>
                <c:pt idx="316">
                  <c:v>42657</c:v>
                </c:pt>
                <c:pt idx="317">
                  <c:v>42660</c:v>
                </c:pt>
                <c:pt idx="318">
                  <c:v>42661</c:v>
                </c:pt>
                <c:pt idx="319">
                  <c:v>42662</c:v>
                </c:pt>
                <c:pt idx="320">
                  <c:v>42663</c:v>
                </c:pt>
                <c:pt idx="321">
                  <c:v>42664</c:v>
                </c:pt>
                <c:pt idx="322">
                  <c:v>42667</c:v>
                </c:pt>
                <c:pt idx="323">
                  <c:v>42668</c:v>
                </c:pt>
                <c:pt idx="324">
                  <c:v>42669</c:v>
                </c:pt>
                <c:pt idx="325">
                  <c:v>42670</c:v>
                </c:pt>
                <c:pt idx="326">
                  <c:v>42671</c:v>
                </c:pt>
                <c:pt idx="327">
                  <c:v>42674</c:v>
                </c:pt>
                <c:pt idx="328">
                  <c:v>42675</c:v>
                </c:pt>
                <c:pt idx="329">
                  <c:v>42676</c:v>
                </c:pt>
                <c:pt idx="330">
                  <c:v>42677</c:v>
                </c:pt>
                <c:pt idx="331">
                  <c:v>42678</c:v>
                </c:pt>
                <c:pt idx="332">
                  <c:v>42681</c:v>
                </c:pt>
                <c:pt idx="333">
                  <c:v>42682</c:v>
                </c:pt>
                <c:pt idx="334">
                  <c:v>42683</c:v>
                </c:pt>
                <c:pt idx="335">
                  <c:v>42684</c:v>
                </c:pt>
                <c:pt idx="336">
                  <c:v>42685</c:v>
                </c:pt>
                <c:pt idx="337">
                  <c:v>42688</c:v>
                </c:pt>
                <c:pt idx="338">
                  <c:v>42689</c:v>
                </c:pt>
                <c:pt idx="339">
                  <c:v>42690</c:v>
                </c:pt>
                <c:pt idx="340">
                  <c:v>42691</c:v>
                </c:pt>
                <c:pt idx="341">
                  <c:v>42692</c:v>
                </c:pt>
                <c:pt idx="342">
                  <c:v>42695</c:v>
                </c:pt>
                <c:pt idx="343">
                  <c:v>42696</c:v>
                </c:pt>
                <c:pt idx="344">
                  <c:v>42697</c:v>
                </c:pt>
                <c:pt idx="345">
                  <c:v>42699</c:v>
                </c:pt>
                <c:pt idx="346">
                  <c:v>42702</c:v>
                </c:pt>
                <c:pt idx="347">
                  <c:v>42703</c:v>
                </c:pt>
                <c:pt idx="348">
                  <c:v>42704</c:v>
                </c:pt>
                <c:pt idx="349">
                  <c:v>42705</c:v>
                </c:pt>
                <c:pt idx="350">
                  <c:v>42706</c:v>
                </c:pt>
                <c:pt idx="351">
                  <c:v>42709</c:v>
                </c:pt>
                <c:pt idx="352">
                  <c:v>42710</c:v>
                </c:pt>
                <c:pt idx="353">
                  <c:v>42711</c:v>
                </c:pt>
                <c:pt idx="354">
                  <c:v>42712</c:v>
                </c:pt>
                <c:pt idx="355">
                  <c:v>42713</c:v>
                </c:pt>
                <c:pt idx="356">
                  <c:v>42716</c:v>
                </c:pt>
                <c:pt idx="357">
                  <c:v>42717</c:v>
                </c:pt>
                <c:pt idx="358">
                  <c:v>42718</c:v>
                </c:pt>
                <c:pt idx="359">
                  <c:v>42719</c:v>
                </c:pt>
                <c:pt idx="360">
                  <c:v>42720</c:v>
                </c:pt>
                <c:pt idx="361">
                  <c:v>42723</c:v>
                </c:pt>
                <c:pt idx="362">
                  <c:v>42724</c:v>
                </c:pt>
                <c:pt idx="363">
                  <c:v>42725</c:v>
                </c:pt>
                <c:pt idx="364">
                  <c:v>42726</c:v>
                </c:pt>
                <c:pt idx="365">
                  <c:v>42727</c:v>
                </c:pt>
                <c:pt idx="366">
                  <c:v>42731</c:v>
                </c:pt>
                <c:pt idx="367">
                  <c:v>42732</c:v>
                </c:pt>
                <c:pt idx="368">
                  <c:v>42733</c:v>
                </c:pt>
                <c:pt idx="369">
                  <c:v>42734</c:v>
                </c:pt>
                <c:pt idx="370">
                  <c:v>42738</c:v>
                </c:pt>
                <c:pt idx="371">
                  <c:v>42739</c:v>
                </c:pt>
                <c:pt idx="372">
                  <c:v>42740</c:v>
                </c:pt>
                <c:pt idx="373">
                  <c:v>42741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42752</c:v>
                </c:pt>
                <c:pt idx="380">
                  <c:v>42753</c:v>
                </c:pt>
                <c:pt idx="381">
                  <c:v>42754</c:v>
                </c:pt>
                <c:pt idx="382">
                  <c:v>42755</c:v>
                </c:pt>
                <c:pt idx="383">
                  <c:v>42758</c:v>
                </c:pt>
                <c:pt idx="384">
                  <c:v>42759</c:v>
                </c:pt>
                <c:pt idx="385">
                  <c:v>42760</c:v>
                </c:pt>
                <c:pt idx="386">
                  <c:v>42761</c:v>
                </c:pt>
                <c:pt idx="387">
                  <c:v>42762</c:v>
                </c:pt>
                <c:pt idx="388">
                  <c:v>42765</c:v>
                </c:pt>
                <c:pt idx="389">
                  <c:v>42766</c:v>
                </c:pt>
                <c:pt idx="390">
                  <c:v>42767</c:v>
                </c:pt>
                <c:pt idx="391">
                  <c:v>42768</c:v>
                </c:pt>
                <c:pt idx="392">
                  <c:v>42769</c:v>
                </c:pt>
                <c:pt idx="393">
                  <c:v>42772</c:v>
                </c:pt>
                <c:pt idx="394">
                  <c:v>42773</c:v>
                </c:pt>
                <c:pt idx="395">
                  <c:v>42774</c:v>
                </c:pt>
                <c:pt idx="396">
                  <c:v>42775</c:v>
                </c:pt>
                <c:pt idx="397">
                  <c:v>42776</c:v>
                </c:pt>
                <c:pt idx="398">
                  <c:v>42779</c:v>
                </c:pt>
                <c:pt idx="399">
                  <c:v>42780</c:v>
                </c:pt>
                <c:pt idx="400">
                  <c:v>42781</c:v>
                </c:pt>
                <c:pt idx="401">
                  <c:v>42782</c:v>
                </c:pt>
                <c:pt idx="402">
                  <c:v>42783</c:v>
                </c:pt>
                <c:pt idx="403">
                  <c:v>42787</c:v>
                </c:pt>
                <c:pt idx="404">
                  <c:v>42788</c:v>
                </c:pt>
                <c:pt idx="405">
                  <c:v>42789</c:v>
                </c:pt>
                <c:pt idx="406">
                  <c:v>42790</c:v>
                </c:pt>
                <c:pt idx="407">
                  <c:v>42793</c:v>
                </c:pt>
                <c:pt idx="408">
                  <c:v>42794</c:v>
                </c:pt>
                <c:pt idx="409">
                  <c:v>42795</c:v>
                </c:pt>
                <c:pt idx="410">
                  <c:v>42796</c:v>
                </c:pt>
                <c:pt idx="411">
                  <c:v>42797</c:v>
                </c:pt>
                <c:pt idx="412">
                  <c:v>42800</c:v>
                </c:pt>
                <c:pt idx="413">
                  <c:v>42801</c:v>
                </c:pt>
                <c:pt idx="414">
                  <c:v>42802</c:v>
                </c:pt>
                <c:pt idx="415">
                  <c:v>42803</c:v>
                </c:pt>
                <c:pt idx="416">
                  <c:v>42804</c:v>
                </c:pt>
                <c:pt idx="417">
                  <c:v>42807</c:v>
                </c:pt>
                <c:pt idx="418">
                  <c:v>42808</c:v>
                </c:pt>
                <c:pt idx="419">
                  <c:v>42809</c:v>
                </c:pt>
                <c:pt idx="420">
                  <c:v>42810</c:v>
                </c:pt>
                <c:pt idx="421">
                  <c:v>42811</c:v>
                </c:pt>
                <c:pt idx="422">
                  <c:v>42814</c:v>
                </c:pt>
                <c:pt idx="423">
                  <c:v>42815</c:v>
                </c:pt>
                <c:pt idx="424">
                  <c:v>42816</c:v>
                </c:pt>
                <c:pt idx="425">
                  <c:v>42817</c:v>
                </c:pt>
                <c:pt idx="426">
                  <c:v>42818</c:v>
                </c:pt>
                <c:pt idx="427">
                  <c:v>42821</c:v>
                </c:pt>
                <c:pt idx="428">
                  <c:v>42822</c:v>
                </c:pt>
                <c:pt idx="429">
                  <c:v>42823</c:v>
                </c:pt>
                <c:pt idx="430">
                  <c:v>42824</c:v>
                </c:pt>
                <c:pt idx="431">
                  <c:v>42825</c:v>
                </c:pt>
                <c:pt idx="432">
                  <c:v>42828</c:v>
                </c:pt>
                <c:pt idx="433">
                  <c:v>42829</c:v>
                </c:pt>
                <c:pt idx="434">
                  <c:v>42830</c:v>
                </c:pt>
                <c:pt idx="435">
                  <c:v>42831</c:v>
                </c:pt>
                <c:pt idx="436">
                  <c:v>42832</c:v>
                </c:pt>
                <c:pt idx="437">
                  <c:v>42835</c:v>
                </c:pt>
                <c:pt idx="438">
                  <c:v>42836</c:v>
                </c:pt>
                <c:pt idx="439">
                  <c:v>42837</c:v>
                </c:pt>
                <c:pt idx="440">
                  <c:v>42838</c:v>
                </c:pt>
                <c:pt idx="441">
                  <c:v>42842</c:v>
                </c:pt>
                <c:pt idx="442">
                  <c:v>42843</c:v>
                </c:pt>
                <c:pt idx="443">
                  <c:v>42844</c:v>
                </c:pt>
                <c:pt idx="444">
                  <c:v>42845</c:v>
                </c:pt>
                <c:pt idx="445">
                  <c:v>42846</c:v>
                </c:pt>
                <c:pt idx="446">
                  <c:v>42849</c:v>
                </c:pt>
                <c:pt idx="447">
                  <c:v>42850</c:v>
                </c:pt>
                <c:pt idx="448">
                  <c:v>42851</c:v>
                </c:pt>
                <c:pt idx="449">
                  <c:v>42852</c:v>
                </c:pt>
                <c:pt idx="450">
                  <c:v>42853</c:v>
                </c:pt>
                <c:pt idx="451">
                  <c:v>42856</c:v>
                </c:pt>
                <c:pt idx="452">
                  <c:v>42857</c:v>
                </c:pt>
                <c:pt idx="453">
                  <c:v>42858</c:v>
                </c:pt>
                <c:pt idx="454">
                  <c:v>42859</c:v>
                </c:pt>
                <c:pt idx="455">
                  <c:v>42860</c:v>
                </c:pt>
                <c:pt idx="456">
                  <c:v>42863</c:v>
                </c:pt>
                <c:pt idx="457">
                  <c:v>42864</c:v>
                </c:pt>
                <c:pt idx="458">
                  <c:v>42865</c:v>
                </c:pt>
                <c:pt idx="459">
                  <c:v>42866</c:v>
                </c:pt>
                <c:pt idx="460">
                  <c:v>42867</c:v>
                </c:pt>
                <c:pt idx="461">
                  <c:v>42870</c:v>
                </c:pt>
                <c:pt idx="462">
                  <c:v>42871</c:v>
                </c:pt>
                <c:pt idx="463">
                  <c:v>42872</c:v>
                </c:pt>
                <c:pt idx="464">
                  <c:v>42873</c:v>
                </c:pt>
                <c:pt idx="465">
                  <c:v>42874</c:v>
                </c:pt>
                <c:pt idx="466">
                  <c:v>42877</c:v>
                </c:pt>
                <c:pt idx="467">
                  <c:v>42878</c:v>
                </c:pt>
                <c:pt idx="468">
                  <c:v>42879</c:v>
                </c:pt>
                <c:pt idx="469">
                  <c:v>42880</c:v>
                </c:pt>
                <c:pt idx="470">
                  <c:v>42881</c:v>
                </c:pt>
                <c:pt idx="471">
                  <c:v>42885</c:v>
                </c:pt>
                <c:pt idx="472">
                  <c:v>42886</c:v>
                </c:pt>
                <c:pt idx="473">
                  <c:v>42887</c:v>
                </c:pt>
                <c:pt idx="474">
                  <c:v>42888</c:v>
                </c:pt>
                <c:pt idx="475">
                  <c:v>42891</c:v>
                </c:pt>
                <c:pt idx="476">
                  <c:v>42892</c:v>
                </c:pt>
                <c:pt idx="477">
                  <c:v>42893</c:v>
                </c:pt>
                <c:pt idx="478">
                  <c:v>42894</c:v>
                </c:pt>
                <c:pt idx="479">
                  <c:v>42895</c:v>
                </c:pt>
                <c:pt idx="480">
                  <c:v>42898</c:v>
                </c:pt>
                <c:pt idx="481">
                  <c:v>42899</c:v>
                </c:pt>
                <c:pt idx="482">
                  <c:v>42900</c:v>
                </c:pt>
                <c:pt idx="483">
                  <c:v>42901</c:v>
                </c:pt>
                <c:pt idx="484">
                  <c:v>42902</c:v>
                </c:pt>
                <c:pt idx="485">
                  <c:v>42905</c:v>
                </c:pt>
                <c:pt idx="486">
                  <c:v>42906</c:v>
                </c:pt>
                <c:pt idx="487">
                  <c:v>42907</c:v>
                </c:pt>
                <c:pt idx="488">
                  <c:v>42908</c:v>
                </c:pt>
                <c:pt idx="489">
                  <c:v>42909</c:v>
                </c:pt>
                <c:pt idx="490">
                  <c:v>42912</c:v>
                </c:pt>
                <c:pt idx="491">
                  <c:v>42913</c:v>
                </c:pt>
                <c:pt idx="492">
                  <c:v>42914</c:v>
                </c:pt>
                <c:pt idx="493">
                  <c:v>42915</c:v>
                </c:pt>
                <c:pt idx="494">
                  <c:v>42916</c:v>
                </c:pt>
                <c:pt idx="495">
                  <c:v>42919</c:v>
                </c:pt>
                <c:pt idx="496">
                  <c:v>42921</c:v>
                </c:pt>
                <c:pt idx="497">
                  <c:v>42922</c:v>
                </c:pt>
                <c:pt idx="498">
                  <c:v>42923</c:v>
                </c:pt>
                <c:pt idx="499">
                  <c:v>42926</c:v>
                </c:pt>
                <c:pt idx="500">
                  <c:v>42927</c:v>
                </c:pt>
                <c:pt idx="501">
                  <c:v>42928</c:v>
                </c:pt>
                <c:pt idx="502">
                  <c:v>42929</c:v>
                </c:pt>
                <c:pt idx="503">
                  <c:v>42930</c:v>
                </c:pt>
                <c:pt idx="504">
                  <c:v>42933</c:v>
                </c:pt>
                <c:pt idx="505">
                  <c:v>42934</c:v>
                </c:pt>
                <c:pt idx="506">
                  <c:v>42935</c:v>
                </c:pt>
                <c:pt idx="507">
                  <c:v>42936</c:v>
                </c:pt>
                <c:pt idx="508">
                  <c:v>42937</c:v>
                </c:pt>
                <c:pt idx="509">
                  <c:v>42940</c:v>
                </c:pt>
                <c:pt idx="510">
                  <c:v>42941</c:v>
                </c:pt>
                <c:pt idx="511">
                  <c:v>42942</c:v>
                </c:pt>
                <c:pt idx="512">
                  <c:v>42943</c:v>
                </c:pt>
                <c:pt idx="513">
                  <c:v>42944</c:v>
                </c:pt>
                <c:pt idx="514">
                  <c:v>42947</c:v>
                </c:pt>
                <c:pt idx="515">
                  <c:v>42948</c:v>
                </c:pt>
                <c:pt idx="516">
                  <c:v>42949</c:v>
                </c:pt>
                <c:pt idx="517">
                  <c:v>42950</c:v>
                </c:pt>
                <c:pt idx="518">
                  <c:v>42951</c:v>
                </c:pt>
                <c:pt idx="519">
                  <c:v>42954</c:v>
                </c:pt>
                <c:pt idx="520">
                  <c:v>42955</c:v>
                </c:pt>
                <c:pt idx="521">
                  <c:v>42956</c:v>
                </c:pt>
                <c:pt idx="522">
                  <c:v>42957</c:v>
                </c:pt>
                <c:pt idx="523">
                  <c:v>42958</c:v>
                </c:pt>
                <c:pt idx="524">
                  <c:v>42961</c:v>
                </c:pt>
                <c:pt idx="525">
                  <c:v>42962</c:v>
                </c:pt>
                <c:pt idx="526">
                  <c:v>42963</c:v>
                </c:pt>
                <c:pt idx="527">
                  <c:v>42964</c:v>
                </c:pt>
                <c:pt idx="528">
                  <c:v>42965</c:v>
                </c:pt>
                <c:pt idx="529">
                  <c:v>42968</c:v>
                </c:pt>
                <c:pt idx="530">
                  <c:v>42969</c:v>
                </c:pt>
                <c:pt idx="531">
                  <c:v>42970</c:v>
                </c:pt>
                <c:pt idx="532">
                  <c:v>42971</c:v>
                </c:pt>
                <c:pt idx="533">
                  <c:v>42972</c:v>
                </c:pt>
                <c:pt idx="534">
                  <c:v>42975</c:v>
                </c:pt>
                <c:pt idx="535">
                  <c:v>42976</c:v>
                </c:pt>
                <c:pt idx="536">
                  <c:v>42977</c:v>
                </c:pt>
                <c:pt idx="537">
                  <c:v>42978</c:v>
                </c:pt>
                <c:pt idx="538">
                  <c:v>42979</c:v>
                </c:pt>
                <c:pt idx="539">
                  <c:v>42983</c:v>
                </c:pt>
                <c:pt idx="540">
                  <c:v>42984</c:v>
                </c:pt>
                <c:pt idx="541">
                  <c:v>42985</c:v>
                </c:pt>
                <c:pt idx="542">
                  <c:v>42986</c:v>
                </c:pt>
                <c:pt idx="543">
                  <c:v>42989</c:v>
                </c:pt>
                <c:pt idx="544">
                  <c:v>42990</c:v>
                </c:pt>
                <c:pt idx="545">
                  <c:v>42991</c:v>
                </c:pt>
                <c:pt idx="546">
                  <c:v>42992</c:v>
                </c:pt>
                <c:pt idx="547">
                  <c:v>42993</c:v>
                </c:pt>
                <c:pt idx="548">
                  <c:v>42996</c:v>
                </c:pt>
                <c:pt idx="549">
                  <c:v>42997</c:v>
                </c:pt>
                <c:pt idx="550">
                  <c:v>42998</c:v>
                </c:pt>
                <c:pt idx="551">
                  <c:v>42999</c:v>
                </c:pt>
                <c:pt idx="552">
                  <c:v>43000</c:v>
                </c:pt>
                <c:pt idx="553">
                  <c:v>43003</c:v>
                </c:pt>
                <c:pt idx="554">
                  <c:v>43004</c:v>
                </c:pt>
                <c:pt idx="555">
                  <c:v>43005</c:v>
                </c:pt>
                <c:pt idx="556">
                  <c:v>43006</c:v>
                </c:pt>
                <c:pt idx="557">
                  <c:v>43007</c:v>
                </c:pt>
                <c:pt idx="558">
                  <c:v>43010</c:v>
                </c:pt>
                <c:pt idx="559">
                  <c:v>43011</c:v>
                </c:pt>
                <c:pt idx="560">
                  <c:v>43012</c:v>
                </c:pt>
                <c:pt idx="561">
                  <c:v>43013</c:v>
                </c:pt>
                <c:pt idx="562">
                  <c:v>43014</c:v>
                </c:pt>
                <c:pt idx="563">
                  <c:v>43017</c:v>
                </c:pt>
                <c:pt idx="564">
                  <c:v>43018</c:v>
                </c:pt>
                <c:pt idx="565">
                  <c:v>43019</c:v>
                </c:pt>
                <c:pt idx="566">
                  <c:v>43020</c:v>
                </c:pt>
                <c:pt idx="567">
                  <c:v>43021</c:v>
                </c:pt>
                <c:pt idx="568">
                  <c:v>43024</c:v>
                </c:pt>
                <c:pt idx="569">
                  <c:v>43025</c:v>
                </c:pt>
                <c:pt idx="570">
                  <c:v>43026</c:v>
                </c:pt>
                <c:pt idx="571">
                  <c:v>43027</c:v>
                </c:pt>
                <c:pt idx="572">
                  <c:v>43028</c:v>
                </c:pt>
                <c:pt idx="573">
                  <c:v>43031</c:v>
                </c:pt>
                <c:pt idx="574">
                  <c:v>43032</c:v>
                </c:pt>
                <c:pt idx="575">
                  <c:v>43033</c:v>
                </c:pt>
                <c:pt idx="576">
                  <c:v>43034</c:v>
                </c:pt>
                <c:pt idx="577">
                  <c:v>43035</c:v>
                </c:pt>
                <c:pt idx="578">
                  <c:v>43038</c:v>
                </c:pt>
                <c:pt idx="579">
                  <c:v>43039</c:v>
                </c:pt>
                <c:pt idx="580">
                  <c:v>43040</c:v>
                </c:pt>
                <c:pt idx="581">
                  <c:v>43041</c:v>
                </c:pt>
                <c:pt idx="582">
                  <c:v>43042</c:v>
                </c:pt>
                <c:pt idx="583">
                  <c:v>43045</c:v>
                </c:pt>
                <c:pt idx="584">
                  <c:v>43046</c:v>
                </c:pt>
                <c:pt idx="585">
                  <c:v>43047</c:v>
                </c:pt>
                <c:pt idx="586">
                  <c:v>43048</c:v>
                </c:pt>
                <c:pt idx="587">
                  <c:v>43049</c:v>
                </c:pt>
                <c:pt idx="588">
                  <c:v>43052</c:v>
                </c:pt>
                <c:pt idx="589">
                  <c:v>43053</c:v>
                </c:pt>
                <c:pt idx="590">
                  <c:v>43054</c:v>
                </c:pt>
                <c:pt idx="591">
                  <c:v>43055</c:v>
                </c:pt>
                <c:pt idx="592">
                  <c:v>43056</c:v>
                </c:pt>
                <c:pt idx="593">
                  <c:v>43059</c:v>
                </c:pt>
                <c:pt idx="594">
                  <c:v>43060</c:v>
                </c:pt>
                <c:pt idx="595">
                  <c:v>43061</c:v>
                </c:pt>
                <c:pt idx="596">
                  <c:v>43063</c:v>
                </c:pt>
                <c:pt idx="597">
                  <c:v>43066</c:v>
                </c:pt>
                <c:pt idx="598">
                  <c:v>43067</c:v>
                </c:pt>
                <c:pt idx="599">
                  <c:v>43068</c:v>
                </c:pt>
                <c:pt idx="600">
                  <c:v>43069</c:v>
                </c:pt>
                <c:pt idx="601">
                  <c:v>43070</c:v>
                </c:pt>
                <c:pt idx="602">
                  <c:v>43073</c:v>
                </c:pt>
                <c:pt idx="603">
                  <c:v>43074</c:v>
                </c:pt>
                <c:pt idx="604">
                  <c:v>43075</c:v>
                </c:pt>
                <c:pt idx="605">
                  <c:v>43076</c:v>
                </c:pt>
                <c:pt idx="606">
                  <c:v>43077</c:v>
                </c:pt>
                <c:pt idx="607">
                  <c:v>43080</c:v>
                </c:pt>
                <c:pt idx="608">
                  <c:v>43081</c:v>
                </c:pt>
                <c:pt idx="609">
                  <c:v>43082</c:v>
                </c:pt>
                <c:pt idx="610">
                  <c:v>43083</c:v>
                </c:pt>
                <c:pt idx="611">
                  <c:v>43084</c:v>
                </c:pt>
                <c:pt idx="612">
                  <c:v>43087</c:v>
                </c:pt>
                <c:pt idx="613">
                  <c:v>43088</c:v>
                </c:pt>
                <c:pt idx="614">
                  <c:v>43089</c:v>
                </c:pt>
                <c:pt idx="615">
                  <c:v>43090</c:v>
                </c:pt>
                <c:pt idx="616">
                  <c:v>43091</c:v>
                </c:pt>
                <c:pt idx="617">
                  <c:v>43095</c:v>
                </c:pt>
                <c:pt idx="618">
                  <c:v>43096</c:v>
                </c:pt>
                <c:pt idx="619">
                  <c:v>43097</c:v>
                </c:pt>
                <c:pt idx="620">
                  <c:v>43098</c:v>
                </c:pt>
                <c:pt idx="621">
                  <c:v>43102</c:v>
                </c:pt>
                <c:pt idx="622">
                  <c:v>43103</c:v>
                </c:pt>
                <c:pt idx="623">
                  <c:v>43104</c:v>
                </c:pt>
                <c:pt idx="624">
                  <c:v>43105</c:v>
                </c:pt>
                <c:pt idx="625">
                  <c:v>43108</c:v>
                </c:pt>
                <c:pt idx="626">
                  <c:v>43109</c:v>
                </c:pt>
                <c:pt idx="627">
                  <c:v>43110</c:v>
                </c:pt>
                <c:pt idx="628">
                  <c:v>43111</c:v>
                </c:pt>
                <c:pt idx="629">
                  <c:v>43112</c:v>
                </c:pt>
                <c:pt idx="630">
                  <c:v>43116</c:v>
                </c:pt>
                <c:pt idx="631">
                  <c:v>43117</c:v>
                </c:pt>
                <c:pt idx="632">
                  <c:v>43118</c:v>
                </c:pt>
                <c:pt idx="633">
                  <c:v>43119</c:v>
                </c:pt>
                <c:pt idx="634">
                  <c:v>43122</c:v>
                </c:pt>
                <c:pt idx="635">
                  <c:v>43123</c:v>
                </c:pt>
                <c:pt idx="636">
                  <c:v>43124</c:v>
                </c:pt>
                <c:pt idx="637">
                  <c:v>43125</c:v>
                </c:pt>
                <c:pt idx="638">
                  <c:v>43126</c:v>
                </c:pt>
                <c:pt idx="639">
                  <c:v>43129</c:v>
                </c:pt>
                <c:pt idx="640">
                  <c:v>43130</c:v>
                </c:pt>
                <c:pt idx="641">
                  <c:v>43131</c:v>
                </c:pt>
                <c:pt idx="642">
                  <c:v>43132</c:v>
                </c:pt>
                <c:pt idx="643">
                  <c:v>43133</c:v>
                </c:pt>
                <c:pt idx="644">
                  <c:v>43136</c:v>
                </c:pt>
                <c:pt idx="645">
                  <c:v>43137</c:v>
                </c:pt>
                <c:pt idx="646">
                  <c:v>43138</c:v>
                </c:pt>
                <c:pt idx="647">
                  <c:v>43139</c:v>
                </c:pt>
                <c:pt idx="648">
                  <c:v>43140</c:v>
                </c:pt>
                <c:pt idx="649">
                  <c:v>43143</c:v>
                </c:pt>
                <c:pt idx="650">
                  <c:v>43144</c:v>
                </c:pt>
                <c:pt idx="651">
                  <c:v>43145</c:v>
                </c:pt>
                <c:pt idx="652">
                  <c:v>43146</c:v>
                </c:pt>
                <c:pt idx="653">
                  <c:v>43147</c:v>
                </c:pt>
                <c:pt idx="654">
                  <c:v>43151</c:v>
                </c:pt>
                <c:pt idx="655">
                  <c:v>43152</c:v>
                </c:pt>
                <c:pt idx="656">
                  <c:v>43153</c:v>
                </c:pt>
                <c:pt idx="657">
                  <c:v>43154</c:v>
                </c:pt>
                <c:pt idx="658">
                  <c:v>43157</c:v>
                </c:pt>
                <c:pt idx="659">
                  <c:v>43158</c:v>
                </c:pt>
                <c:pt idx="660">
                  <c:v>43159</c:v>
                </c:pt>
                <c:pt idx="661">
                  <c:v>43160</c:v>
                </c:pt>
                <c:pt idx="662">
                  <c:v>43161</c:v>
                </c:pt>
                <c:pt idx="663">
                  <c:v>43164</c:v>
                </c:pt>
                <c:pt idx="664">
                  <c:v>43165</c:v>
                </c:pt>
                <c:pt idx="665">
                  <c:v>43166</c:v>
                </c:pt>
                <c:pt idx="666">
                  <c:v>43167</c:v>
                </c:pt>
                <c:pt idx="667">
                  <c:v>43168</c:v>
                </c:pt>
                <c:pt idx="668">
                  <c:v>43171</c:v>
                </c:pt>
                <c:pt idx="669">
                  <c:v>43172</c:v>
                </c:pt>
                <c:pt idx="670">
                  <c:v>43173</c:v>
                </c:pt>
                <c:pt idx="671">
                  <c:v>43174</c:v>
                </c:pt>
                <c:pt idx="672">
                  <c:v>43175</c:v>
                </c:pt>
                <c:pt idx="673">
                  <c:v>43178</c:v>
                </c:pt>
                <c:pt idx="674">
                  <c:v>43179</c:v>
                </c:pt>
                <c:pt idx="675">
                  <c:v>43180</c:v>
                </c:pt>
                <c:pt idx="676">
                  <c:v>43181</c:v>
                </c:pt>
                <c:pt idx="677">
                  <c:v>43182</c:v>
                </c:pt>
                <c:pt idx="678">
                  <c:v>43185</c:v>
                </c:pt>
                <c:pt idx="679">
                  <c:v>43186</c:v>
                </c:pt>
                <c:pt idx="680">
                  <c:v>43187</c:v>
                </c:pt>
                <c:pt idx="681">
                  <c:v>43188</c:v>
                </c:pt>
                <c:pt idx="682">
                  <c:v>43192</c:v>
                </c:pt>
                <c:pt idx="683">
                  <c:v>43193</c:v>
                </c:pt>
                <c:pt idx="684">
                  <c:v>43194</c:v>
                </c:pt>
                <c:pt idx="685">
                  <c:v>43195</c:v>
                </c:pt>
                <c:pt idx="686">
                  <c:v>43196</c:v>
                </c:pt>
                <c:pt idx="687">
                  <c:v>43199</c:v>
                </c:pt>
                <c:pt idx="688">
                  <c:v>43200</c:v>
                </c:pt>
                <c:pt idx="689">
                  <c:v>43201</c:v>
                </c:pt>
                <c:pt idx="690">
                  <c:v>43202</c:v>
                </c:pt>
                <c:pt idx="691">
                  <c:v>43203</c:v>
                </c:pt>
                <c:pt idx="692">
                  <c:v>43206</c:v>
                </c:pt>
                <c:pt idx="693">
                  <c:v>43207</c:v>
                </c:pt>
                <c:pt idx="694">
                  <c:v>43208</c:v>
                </c:pt>
                <c:pt idx="695">
                  <c:v>43209</c:v>
                </c:pt>
                <c:pt idx="696">
                  <c:v>43210</c:v>
                </c:pt>
                <c:pt idx="697">
                  <c:v>43213</c:v>
                </c:pt>
                <c:pt idx="698">
                  <c:v>43214</c:v>
                </c:pt>
                <c:pt idx="699">
                  <c:v>43215</c:v>
                </c:pt>
                <c:pt idx="700">
                  <c:v>43216</c:v>
                </c:pt>
                <c:pt idx="701">
                  <c:v>43217</c:v>
                </c:pt>
                <c:pt idx="702">
                  <c:v>43220</c:v>
                </c:pt>
                <c:pt idx="703">
                  <c:v>43221</c:v>
                </c:pt>
                <c:pt idx="704">
                  <c:v>43222</c:v>
                </c:pt>
                <c:pt idx="705">
                  <c:v>43223</c:v>
                </c:pt>
                <c:pt idx="706">
                  <c:v>43224</c:v>
                </c:pt>
                <c:pt idx="707">
                  <c:v>43227</c:v>
                </c:pt>
                <c:pt idx="708">
                  <c:v>43228</c:v>
                </c:pt>
                <c:pt idx="709">
                  <c:v>43229</c:v>
                </c:pt>
                <c:pt idx="710">
                  <c:v>43230</c:v>
                </c:pt>
                <c:pt idx="711">
                  <c:v>43231</c:v>
                </c:pt>
                <c:pt idx="712">
                  <c:v>43234</c:v>
                </c:pt>
                <c:pt idx="713">
                  <c:v>43235</c:v>
                </c:pt>
                <c:pt idx="714">
                  <c:v>43236</c:v>
                </c:pt>
                <c:pt idx="715">
                  <c:v>43237</c:v>
                </c:pt>
                <c:pt idx="716">
                  <c:v>43238</c:v>
                </c:pt>
                <c:pt idx="717">
                  <c:v>43241</c:v>
                </c:pt>
                <c:pt idx="718">
                  <c:v>43242</c:v>
                </c:pt>
                <c:pt idx="719">
                  <c:v>43243</c:v>
                </c:pt>
                <c:pt idx="720">
                  <c:v>43244</c:v>
                </c:pt>
                <c:pt idx="721">
                  <c:v>43245</c:v>
                </c:pt>
                <c:pt idx="722">
                  <c:v>43249</c:v>
                </c:pt>
                <c:pt idx="723">
                  <c:v>43250</c:v>
                </c:pt>
                <c:pt idx="724">
                  <c:v>43251</c:v>
                </c:pt>
                <c:pt idx="725">
                  <c:v>43252</c:v>
                </c:pt>
                <c:pt idx="726">
                  <c:v>43255</c:v>
                </c:pt>
                <c:pt idx="727">
                  <c:v>43256</c:v>
                </c:pt>
                <c:pt idx="728">
                  <c:v>43257</c:v>
                </c:pt>
                <c:pt idx="729">
                  <c:v>43258</c:v>
                </c:pt>
                <c:pt idx="730">
                  <c:v>43259</c:v>
                </c:pt>
                <c:pt idx="731">
                  <c:v>43262</c:v>
                </c:pt>
                <c:pt idx="732">
                  <c:v>43263</c:v>
                </c:pt>
                <c:pt idx="733">
                  <c:v>43264</c:v>
                </c:pt>
                <c:pt idx="734">
                  <c:v>43265</c:v>
                </c:pt>
                <c:pt idx="735">
                  <c:v>43266</c:v>
                </c:pt>
                <c:pt idx="736">
                  <c:v>43269</c:v>
                </c:pt>
                <c:pt idx="737">
                  <c:v>43270</c:v>
                </c:pt>
                <c:pt idx="738">
                  <c:v>43271</c:v>
                </c:pt>
                <c:pt idx="739">
                  <c:v>43272</c:v>
                </c:pt>
                <c:pt idx="740">
                  <c:v>43273</c:v>
                </c:pt>
                <c:pt idx="741">
                  <c:v>43276</c:v>
                </c:pt>
                <c:pt idx="742">
                  <c:v>43277</c:v>
                </c:pt>
                <c:pt idx="743">
                  <c:v>43278</c:v>
                </c:pt>
                <c:pt idx="744">
                  <c:v>43279</c:v>
                </c:pt>
                <c:pt idx="745">
                  <c:v>43280</c:v>
                </c:pt>
                <c:pt idx="746">
                  <c:v>43283</c:v>
                </c:pt>
                <c:pt idx="747">
                  <c:v>43284</c:v>
                </c:pt>
                <c:pt idx="748">
                  <c:v>43286</c:v>
                </c:pt>
                <c:pt idx="749">
                  <c:v>43287</c:v>
                </c:pt>
                <c:pt idx="750">
                  <c:v>43290</c:v>
                </c:pt>
                <c:pt idx="751">
                  <c:v>43291</c:v>
                </c:pt>
                <c:pt idx="752">
                  <c:v>43292</c:v>
                </c:pt>
                <c:pt idx="753">
                  <c:v>43293</c:v>
                </c:pt>
                <c:pt idx="754">
                  <c:v>43294</c:v>
                </c:pt>
                <c:pt idx="755">
                  <c:v>43297</c:v>
                </c:pt>
                <c:pt idx="756">
                  <c:v>43298</c:v>
                </c:pt>
                <c:pt idx="757">
                  <c:v>43299</c:v>
                </c:pt>
                <c:pt idx="758">
                  <c:v>43300</c:v>
                </c:pt>
                <c:pt idx="759">
                  <c:v>43301</c:v>
                </c:pt>
                <c:pt idx="760">
                  <c:v>43304</c:v>
                </c:pt>
                <c:pt idx="761">
                  <c:v>43305</c:v>
                </c:pt>
                <c:pt idx="762">
                  <c:v>43306</c:v>
                </c:pt>
                <c:pt idx="763">
                  <c:v>43307</c:v>
                </c:pt>
                <c:pt idx="764">
                  <c:v>43308</c:v>
                </c:pt>
                <c:pt idx="765">
                  <c:v>43311</c:v>
                </c:pt>
                <c:pt idx="766">
                  <c:v>43312</c:v>
                </c:pt>
                <c:pt idx="767">
                  <c:v>43313</c:v>
                </c:pt>
                <c:pt idx="768">
                  <c:v>43314</c:v>
                </c:pt>
                <c:pt idx="769">
                  <c:v>43315</c:v>
                </c:pt>
                <c:pt idx="770">
                  <c:v>43318</c:v>
                </c:pt>
                <c:pt idx="771">
                  <c:v>43319</c:v>
                </c:pt>
                <c:pt idx="772">
                  <c:v>43320</c:v>
                </c:pt>
                <c:pt idx="773">
                  <c:v>43321</c:v>
                </c:pt>
                <c:pt idx="774">
                  <c:v>43322</c:v>
                </c:pt>
                <c:pt idx="775">
                  <c:v>43325</c:v>
                </c:pt>
                <c:pt idx="776">
                  <c:v>43326</c:v>
                </c:pt>
                <c:pt idx="777">
                  <c:v>43327</c:v>
                </c:pt>
                <c:pt idx="778">
                  <c:v>43328</c:v>
                </c:pt>
                <c:pt idx="779">
                  <c:v>43329</c:v>
                </c:pt>
                <c:pt idx="780">
                  <c:v>43332</c:v>
                </c:pt>
                <c:pt idx="781">
                  <c:v>43333</c:v>
                </c:pt>
                <c:pt idx="782">
                  <c:v>43334</c:v>
                </c:pt>
                <c:pt idx="783">
                  <c:v>43335</c:v>
                </c:pt>
                <c:pt idx="784">
                  <c:v>43336</c:v>
                </c:pt>
                <c:pt idx="785">
                  <c:v>43339</c:v>
                </c:pt>
                <c:pt idx="786">
                  <c:v>43340</c:v>
                </c:pt>
                <c:pt idx="787">
                  <c:v>43341</c:v>
                </c:pt>
                <c:pt idx="788">
                  <c:v>43342</c:v>
                </c:pt>
                <c:pt idx="789">
                  <c:v>43343</c:v>
                </c:pt>
                <c:pt idx="790">
                  <c:v>43347</c:v>
                </c:pt>
                <c:pt idx="791">
                  <c:v>43348</c:v>
                </c:pt>
                <c:pt idx="792">
                  <c:v>43349</c:v>
                </c:pt>
                <c:pt idx="793">
                  <c:v>43350</c:v>
                </c:pt>
                <c:pt idx="794">
                  <c:v>43353</c:v>
                </c:pt>
                <c:pt idx="795">
                  <c:v>43354</c:v>
                </c:pt>
                <c:pt idx="796">
                  <c:v>43355</c:v>
                </c:pt>
                <c:pt idx="797">
                  <c:v>43356</c:v>
                </c:pt>
                <c:pt idx="798">
                  <c:v>43357</c:v>
                </c:pt>
                <c:pt idx="799">
                  <c:v>43360</c:v>
                </c:pt>
                <c:pt idx="800">
                  <c:v>43361</c:v>
                </c:pt>
                <c:pt idx="801">
                  <c:v>43362</c:v>
                </c:pt>
                <c:pt idx="802">
                  <c:v>43363</c:v>
                </c:pt>
                <c:pt idx="803">
                  <c:v>43364</c:v>
                </c:pt>
                <c:pt idx="804">
                  <c:v>43367</c:v>
                </c:pt>
                <c:pt idx="805">
                  <c:v>43368</c:v>
                </c:pt>
                <c:pt idx="806">
                  <c:v>43369</c:v>
                </c:pt>
                <c:pt idx="807">
                  <c:v>43370</c:v>
                </c:pt>
                <c:pt idx="808">
                  <c:v>43371</c:v>
                </c:pt>
                <c:pt idx="809">
                  <c:v>43374</c:v>
                </c:pt>
                <c:pt idx="810">
                  <c:v>43375</c:v>
                </c:pt>
                <c:pt idx="811">
                  <c:v>43376</c:v>
                </c:pt>
                <c:pt idx="812">
                  <c:v>43377</c:v>
                </c:pt>
                <c:pt idx="813">
                  <c:v>43378</c:v>
                </c:pt>
                <c:pt idx="814">
                  <c:v>43381</c:v>
                </c:pt>
                <c:pt idx="815">
                  <c:v>43382</c:v>
                </c:pt>
                <c:pt idx="816">
                  <c:v>43383</c:v>
                </c:pt>
                <c:pt idx="817">
                  <c:v>43384</c:v>
                </c:pt>
                <c:pt idx="818">
                  <c:v>43385</c:v>
                </c:pt>
                <c:pt idx="819">
                  <c:v>43388</c:v>
                </c:pt>
                <c:pt idx="820">
                  <c:v>43389</c:v>
                </c:pt>
                <c:pt idx="821">
                  <c:v>43390</c:v>
                </c:pt>
                <c:pt idx="822">
                  <c:v>43391</c:v>
                </c:pt>
                <c:pt idx="823">
                  <c:v>43392</c:v>
                </c:pt>
                <c:pt idx="824">
                  <c:v>43395</c:v>
                </c:pt>
                <c:pt idx="825">
                  <c:v>43396</c:v>
                </c:pt>
                <c:pt idx="826">
                  <c:v>43397</c:v>
                </c:pt>
                <c:pt idx="827">
                  <c:v>43398</c:v>
                </c:pt>
                <c:pt idx="828">
                  <c:v>43399</c:v>
                </c:pt>
                <c:pt idx="829">
                  <c:v>43402</c:v>
                </c:pt>
                <c:pt idx="830">
                  <c:v>43403</c:v>
                </c:pt>
                <c:pt idx="831">
                  <c:v>43404</c:v>
                </c:pt>
                <c:pt idx="832">
                  <c:v>43405</c:v>
                </c:pt>
                <c:pt idx="833">
                  <c:v>43406</c:v>
                </c:pt>
                <c:pt idx="834">
                  <c:v>43409</c:v>
                </c:pt>
                <c:pt idx="835">
                  <c:v>43410</c:v>
                </c:pt>
                <c:pt idx="836">
                  <c:v>43411</c:v>
                </c:pt>
                <c:pt idx="837">
                  <c:v>43412</c:v>
                </c:pt>
                <c:pt idx="838">
                  <c:v>43413</c:v>
                </c:pt>
                <c:pt idx="839">
                  <c:v>43416</c:v>
                </c:pt>
                <c:pt idx="840">
                  <c:v>43417</c:v>
                </c:pt>
                <c:pt idx="841">
                  <c:v>43418</c:v>
                </c:pt>
                <c:pt idx="842">
                  <c:v>43419</c:v>
                </c:pt>
                <c:pt idx="843">
                  <c:v>43420</c:v>
                </c:pt>
                <c:pt idx="844">
                  <c:v>43423</c:v>
                </c:pt>
                <c:pt idx="845">
                  <c:v>43424</c:v>
                </c:pt>
                <c:pt idx="846">
                  <c:v>43425</c:v>
                </c:pt>
                <c:pt idx="847">
                  <c:v>43427</c:v>
                </c:pt>
                <c:pt idx="848">
                  <c:v>43430</c:v>
                </c:pt>
                <c:pt idx="849">
                  <c:v>43431</c:v>
                </c:pt>
                <c:pt idx="850">
                  <c:v>43432</c:v>
                </c:pt>
                <c:pt idx="851">
                  <c:v>43433</c:v>
                </c:pt>
                <c:pt idx="852">
                  <c:v>43434</c:v>
                </c:pt>
                <c:pt idx="853">
                  <c:v>43437</c:v>
                </c:pt>
                <c:pt idx="854">
                  <c:v>43438</c:v>
                </c:pt>
                <c:pt idx="855">
                  <c:v>43440</c:v>
                </c:pt>
                <c:pt idx="856">
                  <c:v>43441</c:v>
                </c:pt>
                <c:pt idx="857">
                  <c:v>43444</c:v>
                </c:pt>
                <c:pt idx="858">
                  <c:v>43445</c:v>
                </c:pt>
                <c:pt idx="859">
                  <c:v>43446</c:v>
                </c:pt>
                <c:pt idx="860">
                  <c:v>43447</c:v>
                </c:pt>
                <c:pt idx="861">
                  <c:v>43448</c:v>
                </c:pt>
                <c:pt idx="862">
                  <c:v>43451</c:v>
                </c:pt>
                <c:pt idx="863">
                  <c:v>43452</c:v>
                </c:pt>
                <c:pt idx="864">
                  <c:v>43453</c:v>
                </c:pt>
                <c:pt idx="865">
                  <c:v>43454</c:v>
                </c:pt>
                <c:pt idx="866">
                  <c:v>43455</c:v>
                </c:pt>
                <c:pt idx="867">
                  <c:v>43458</c:v>
                </c:pt>
                <c:pt idx="868">
                  <c:v>43460</c:v>
                </c:pt>
                <c:pt idx="869">
                  <c:v>43461</c:v>
                </c:pt>
                <c:pt idx="870">
                  <c:v>43462</c:v>
                </c:pt>
                <c:pt idx="871">
                  <c:v>43465</c:v>
                </c:pt>
                <c:pt idx="872">
                  <c:v>43467</c:v>
                </c:pt>
                <c:pt idx="873">
                  <c:v>43468</c:v>
                </c:pt>
                <c:pt idx="874">
                  <c:v>43469</c:v>
                </c:pt>
                <c:pt idx="875">
                  <c:v>43472</c:v>
                </c:pt>
                <c:pt idx="876">
                  <c:v>43473</c:v>
                </c:pt>
                <c:pt idx="877">
                  <c:v>43474</c:v>
                </c:pt>
                <c:pt idx="878">
                  <c:v>43475</c:v>
                </c:pt>
                <c:pt idx="879">
                  <c:v>43476</c:v>
                </c:pt>
                <c:pt idx="880">
                  <c:v>43479</c:v>
                </c:pt>
                <c:pt idx="881">
                  <c:v>43480</c:v>
                </c:pt>
                <c:pt idx="882">
                  <c:v>43481</c:v>
                </c:pt>
                <c:pt idx="883">
                  <c:v>43482</c:v>
                </c:pt>
                <c:pt idx="884">
                  <c:v>43483</c:v>
                </c:pt>
                <c:pt idx="885">
                  <c:v>43487</c:v>
                </c:pt>
                <c:pt idx="886">
                  <c:v>43488</c:v>
                </c:pt>
                <c:pt idx="887">
                  <c:v>43489</c:v>
                </c:pt>
                <c:pt idx="888">
                  <c:v>43490</c:v>
                </c:pt>
                <c:pt idx="889">
                  <c:v>43493</c:v>
                </c:pt>
                <c:pt idx="890">
                  <c:v>43494</c:v>
                </c:pt>
                <c:pt idx="891">
                  <c:v>43495</c:v>
                </c:pt>
                <c:pt idx="892">
                  <c:v>43496</c:v>
                </c:pt>
                <c:pt idx="893">
                  <c:v>43497</c:v>
                </c:pt>
                <c:pt idx="894">
                  <c:v>43500</c:v>
                </c:pt>
                <c:pt idx="895">
                  <c:v>43501</c:v>
                </c:pt>
                <c:pt idx="896">
                  <c:v>43502</c:v>
                </c:pt>
                <c:pt idx="897">
                  <c:v>43503</c:v>
                </c:pt>
                <c:pt idx="898">
                  <c:v>43504</c:v>
                </c:pt>
                <c:pt idx="899">
                  <c:v>43507</c:v>
                </c:pt>
                <c:pt idx="900">
                  <c:v>43508</c:v>
                </c:pt>
                <c:pt idx="901">
                  <c:v>43509</c:v>
                </c:pt>
                <c:pt idx="902">
                  <c:v>43510</c:v>
                </c:pt>
                <c:pt idx="903">
                  <c:v>43511</c:v>
                </c:pt>
                <c:pt idx="904">
                  <c:v>43515</c:v>
                </c:pt>
                <c:pt idx="905">
                  <c:v>43516</c:v>
                </c:pt>
                <c:pt idx="906">
                  <c:v>43517</c:v>
                </c:pt>
                <c:pt idx="907">
                  <c:v>43518</c:v>
                </c:pt>
                <c:pt idx="908">
                  <c:v>43521</c:v>
                </c:pt>
                <c:pt idx="909">
                  <c:v>43522</c:v>
                </c:pt>
                <c:pt idx="910">
                  <c:v>43523</c:v>
                </c:pt>
                <c:pt idx="911">
                  <c:v>43524</c:v>
                </c:pt>
                <c:pt idx="912">
                  <c:v>43525</c:v>
                </c:pt>
                <c:pt idx="913">
                  <c:v>43528</c:v>
                </c:pt>
                <c:pt idx="914">
                  <c:v>43529</c:v>
                </c:pt>
                <c:pt idx="915">
                  <c:v>43530</c:v>
                </c:pt>
                <c:pt idx="916">
                  <c:v>43531</c:v>
                </c:pt>
                <c:pt idx="917">
                  <c:v>43532</c:v>
                </c:pt>
                <c:pt idx="918">
                  <c:v>43535</c:v>
                </c:pt>
                <c:pt idx="919">
                  <c:v>43536</c:v>
                </c:pt>
                <c:pt idx="920">
                  <c:v>43537</c:v>
                </c:pt>
                <c:pt idx="921">
                  <c:v>43538</c:v>
                </c:pt>
                <c:pt idx="922">
                  <c:v>43539</c:v>
                </c:pt>
                <c:pt idx="923">
                  <c:v>43542</c:v>
                </c:pt>
                <c:pt idx="924">
                  <c:v>43543</c:v>
                </c:pt>
                <c:pt idx="925">
                  <c:v>43544</c:v>
                </c:pt>
                <c:pt idx="926">
                  <c:v>43545</c:v>
                </c:pt>
                <c:pt idx="927">
                  <c:v>43546</c:v>
                </c:pt>
                <c:pt idx="928">
                  <c:v>43549</c:v>
                </c:pt>
                <c:pt idx="929">
                  <c:v>43550</c:v>
                </c:pt>
                <c:pt idx="930">
                  <c:v>43551</c:v>
                </c:pt>
                <c:pt idx="931">
                  <c:v>43552</c:v>
                </c:pt>
                <c:pt idx="932">
                  <c:v>43553</c:v>
                </c:pt>
                <c:pt idx="933">
                  <c:v>43556</c:v>
                </c:pt>
                <c:pt idx="934">
                  <c:v>43557</c:v>
                </c:pt>
                <c:pt idx="935">
                  <c:v>43558</c:v>
                </c:pt>
                <c:pt idx="936">
                  <c:v>43559</c:v>
                </c:pt>
                <c:pt idx="937">
                  <c:v>43560</c:v>
                </c:pt>
                <c:pt idx="938">
                  <c:v>43563</c:v>
                </c:pt>
                <c:pt idx="939">
                  <c:v>43564</c:v>
                </c:pt>
                <c:pt idx="940">
                  <c:v>43565</c:v>
                </c:pt>
                <c:pt idx="941">
                  <c:v>43566</c:v>
                </c:pt>
                <c:pt idx="942">
                  <c:v>43567</c:v>
                </c:pt>
                <c:pt idx="943">
                  <c:v>43570</c:v>
                </c:pt>
                <c:pt idx="944">
                  <c:v>43571</c:v>
                </c:pt>
                <c:pt idx="945">
                  <c:v>43572</c:v>
                </c:pt>
                <c:pt idx="946">
                  <c:v>43573</c:v>
                </c:pt>
                <c:pt idx="947">
                  <c:v>43577</c:v>
                </c:pt>
                <c:pt idx="948">
                  <c:v>43578</c:v>
                </c:pt>
                <c:pt idx="949">
                  <c:v>43579</c:v>
                </c:pt>
                <c:pt idx="950">
                  <c:v>43580</c:v>
                </c:pt>
                <c:pt idx="951">
                  <c:v>43581</c:v>
                </c:pt>
                <c:pt idx="952">
                  <c:v>43584</c:v>
                </c:pt>
                <c:pt idx="953">
                  <c:v>43585</c:v>
                </c:pt>
                <c:pt idx="954">
                  <c:v>43586</c:v>
                </c:pt>
                <c:pt idx="955">
                  <c:v>43587</c:v>
                </c:pt>
                <c:pt idx="956">
                  <c:v>43588</c:v>
                </c:pt>
                <c:pt idx="957">
                  <c:v>43591</c:v>
                </c:pt>
                <c:pt idx="958">
                  <c:v>43592</c:v>
                </c:pt>
                <c:pt idx="959">
                  <c:v>43593</c:v>
                </c:pt>
                <c:pt idx="960">
                  <c:v>43594</c:v>
                </c:pt>
                <c:pt idx="961">
                  <c:v>43595</c:v>
                </c:pt>
                <c:pt idx="962">
                  <c:v>43598</c:v>
                </c:pt>
                <c:pt idx="963">
                  <c:v>43599</c:v>
                </c:pt>
                <c:pt idx="964">
                  <c:v>43600</c:v>
                </c:pt>
                <c:pt idx="965">
                  <c:v>43601</c:v>
                </c:pt>
                <c:pt idx="966">
                  <c:v>43602</c:v>
                </c:pt>
                <c:pt idx="967">
                  <c:v>43605</c:v>
                </c:pt>
                <c:pt idx="968">
                  <c:v>43606</c:v>
                </c:pt>
                <c:pt idx="969">
                  <c:v>43607</c:v>
                </c:pt>
                <c:pt idx="970">
                  <c:v>43608</c:v>
                </c:pt>
                <c:pt idx="971">
                  <c:v>43609</c:v>
                </c:pt>
                <c:pt idx="972">
                  <c:v>43613</c:v>
                </c:pt>
                <c:pt idx="973">
                  <c:v>43614</c:v>
                </c:pt>
                <c:pt idx="974">
                  <c:v>43615</c:v>
                </c:pt>
                <c:pt idx="975">
                  <c:v>43616</c:v>
                </c:pt>
                <c:pt idx="976">
                  <c:v>43619</c:v>
                </c:pt>
                <c:pt idx="977">
                  <c:v>43620</c:v>
                </c:pt>
                <c:pt idx="978">
                  <c:v>43621</c:v>
                </c:pt>
                <c:pt idx="979">
                  <c:v>43622</c:v>
                </c:pt>
                <c:pt idx="980">
                  <c:v>43623</c:v>
                </c:pt>
                <c:pt idx="981">
                  <c:v>43626</c:v>
                </c:pt>
                <c:pt idx="982">
                  <c:v>43627</c:v>
                </c:pt>
                <c:pt idx="983">
                  <c:v>43628</c:v>
                </c:pt>
                <c:pt idx="984">
                  <c:v>43629</c:v>
                </c:pt>
                <c:pt idx="985">
                  <c:v>43630</c:v>
                </c:pt>
                <c:pt idx="986">
                  <c:v>43633</c:v>
                </c:pt>
                <c:pt idx="987">
                  <c:v>43634</c:v>
                </c:pt>
                <c:pt idx="988">
                  <c:v>43635</c:v>
                </c:pt>
                <c:pt idx="989">
                  <c:v>43636</c:v>
                </c:pt>
                <c:pt idx="990">
                  <c:v>43637</c:v>
                </c:pt>
                <c:pt idx="991">
                  <c:v>43640</c:v>
                </c:pt>
                <c:pt idx="992">
                  <c:v>43641</c:v>
                </c:pt>
                <c:pt idx="993">
                  <c:v>43642</c:v>
                </c:pt>
                <c:pt idx="994">
                  <c:v>43643</c:v>
                </c:pt>
                <c:pt idx="995">
                  <c:v>43644</c:v>
                </c:pt>
                <c:pt idx="996">
                  <c:v>43647</c:v>
                </c:pt>
                <c:pt idx="997">
                  <c:v>43648</c:v>
                </c:pt>
                <c:pt idx="998">
                  <c:v>43649</c:v>
                </c:pt>
                <c:pt idx="999">
                  <c:v>43651</c:v>
                </c:pt>
                <c:pt idx="1000">
                  <c:v>43654</c:v>
                </c:pt>
                <c:pt idx="1001">
                  <c:v>43655</c:v>
                </c:pt>
                <c:pt idx="1002">
                  <c:v>43656</c:v>
                </c:pt>
                <c:pt idx="1003">
                  <c:v>43657</c:v>
                </c:pt>
                <c:pt idx="1004">
                  <c:v>43658</c:v>
                </c:pt>
                <c:pt idx="1005">
                  <c:v>43661</c:v>
                </c:pt>
                <c:pt idx="1006">
                  <c:v>43662</c:v>
                </c:pt>
                <c:pt idx="1007">
                  <c:v>43663</c:v>
                </c:pt>
                <c:pt idx="1008">
                  <c:v>43664</c:v>
                </c:pt>
                <c:pt idx="1009">
                  <c:v>43665</c:v>
                </c:pt>
                <c:pt idx="1010">
                  <c:v>43668</c:v>
                </c:pt>
                <c:pt idx="1011">
                  <c:v>43669</c:v>
                </c:pt>
                <c:pt idx="1012">
                  <c:v>43670</c:v>
                </c:pt>
                <c:pt idx="1013">
                  <c:v>43671</c:v>
                </c:pt>
                <c:pt idx="1014">
                  <c:v>43672</c:v>
                </c:pt>
                <c:pt idx="1015">
                  <c:v>43675</c:v>
                </c:pt>
                <c:pt idx="1016">
                  <c:v>43676</c:v>
                </c:pt>
                <c:pt idx="1017">
                  <c:v>43677</c:v>
                </c:pt>
                <c:pt idx="1018">
                  <c:v>43678</c:v>
                </c:pt>
                <c:pt idx="1019">
                  <c:v>43679</c:v>
                </c:pt>
                <c:pt idx="1020">
                  <c:v>43682</c:v>
                </c:pt>
                <c:pt idx="1021">
                  <c:v>43683</c:v>
                </c:pt>
                <c:pt idx="1022">
                  <c:v>43684</c:v>
                </c:pt>
                <c:pt idx="1023">
                  <c:v>43685</c:v>
                </c:pt>
                <c:pt idx="1024">
                  <c:v>43686</c:v>
                </c:pt>
                <c:pt idx="1025">
                  <c:v>43689</c:v>
                </c:pt>
                <c:pt idx="1026">
                  <c:v>43690</c:v>
                </c:pt>
                <c:pt idx="1027">
                  <c:v>43691</c:v>
                </c:pt>
                <c:pt idx="1028">
                  <c:v>43692</c:v>
                </c:pt>
                <c:pt idx="1029">
                  <c:v>43693</c:v>
                </c:pt>
                <c:pt idx="1030">
                  <c:v>43696</c:v>
                </c:pt>
                <c:pt idx="1031">
                  <c:v>43697</c:v>
                </c:pt>
                <c:pt idx="1032">
                  <c:v>43698</c:v>
                </c:pt>
                <c:pt idx="1033">
                  <c:v>43699</c:v>
                </c:pt>
                <c:pt idx="1034">
                  <c:v>43700</c:v>
                </c:pt>
                <c:pt idx="1035">
                  <c:v>43703</c:v>
                </c:pt>
                <c:pt idx="1036">
                  <c:v>43704</c:v>
                </c:pt>
                <c:pt idx="1037">
                  <c:v>43705</c:v>
                </c:pt>
                <c:pt idx="1038">
                  <c:v>43706</c:v>
                </c:pt>
                <c:pt idx="1039">
                  <c:v>43707</c:v>
                </c:pt>
                <c:pt idx="1040">
                  <c:v>43711</c:v>
                </c:pt>
                <c:pt idx="1041">
                  <c:v>43712</c:v>
                </c:pt>
                <c:pt idx="1042">
                  <c:v>43713</c:v>
                </c:pt>
                <c:pt idx="1043">
                  <c:v>43714</c:v>
                </c:pt>
                <c:pt idx="1044">
                  <c:v>43717</c:v>
                </c:pt>
                <c:pt idx="1045">
                  <c:v>43718</c:v>
                </c:pt>
                <c:pt idx="1046">
                  <c:v>43719</c:v>
                </c:pt>
                <c:pt idx="1047">
                  <c:v>43720</c:v>
                </c:pt>
                <c:pt idx="1048">
                  <c:v>43721</c:v>
                </c:pt>
                <c:pt idx="1049">
                  <c:v>43724</c:v>
                </c:pt>
                <c:pt idx="1050">
                  <c:v>43725</c:v>
                </c:pt>
                <c:pt idx="1051">
                  <c:v>43726</c:v>
                </c:pt>
                <c:pt idx="1052">
                  <c:v>43727</c:v>
                </c:pt>
                <c:pt idx="1053">
                  <c:v>43728</c:v>
                </c:pt>
                <c:pt idx="1054">
                  <c:v>43731</c:v>
                </c:pt>
                <c:pt idx="1055">
                  <c:v>43732</c:v>
                </c:pt>
                <c:pt idx="1056">
                  <c:v>43733</c:v>
                </c:pt>
                <c:pt idx="1057">
                  <c:v>43734</c:v>
                </c:pt>
                <c:pt idx="1058">
                  <c:v>43735</c:v>
                </c:pt>
                <c:pt idx="1059">
                  <c:v>43738</c:v>
                </c:pt>
                <c:pt idx="1060">
                  <c:v>43739</c:v>
                </c:pt>
                <c:pt idx="1061">
                  <c:v>43740</c:v>
                </c:pt>
                <c:pt idx="1062">
                  <c:v>43741</c:v>
                </c:pt>
                <c:pt idx="1063">
                  <c:v>43742</c:v>
                </c:pt>
                <c:pt idx="1064">
                  <c:v>43745</c:v>
                </c:pt>
                <c:pt idx="1065">
                  <c:v>43746</c:v>
                </c:pt>
                <c:pt idx="1066">
                  <c:v>43747</c:v>
                </c:pt>
                <c:pt idx="1067">
                  <c:v>43748</c:v>
                </c:pt>
                <c:pt idx="1068">
                  <c:v>43749</c:v>
                </c:pt>
                <c:pt idx="1069">
                  <c:v>43752</c:v>
                </c:pt>
                <c:pt idx="1070">
                  <c:v>43753</c:v>
                </c:pt>
                <c:pt idx="1071">
                  <c:v>43754</c:v>
                </c:pt>
                <c:pt idx="1072">
                  <c:v>43755</c:v>
                </c:pt>
                <c:pt idx="1073">
                  <c:v>43756</c:v>
                </c:pt>
                <c:pt idx="1074">
                  <c:v>43759</c:v>
                </c:pt>
                <c:pt idx="1075">
                  <c:v>43760</c:v>
                </c:pt>
                <c:pt idx="1076">
                  <c:v>43761</c:v>
                </c:pt>
                <c:pt idx="1077">
                  <c:v>43762</c:v>
                </c:pt>
                <c:pt idx="1078">
                  <c:v>43763</c:v>
                </c:pt>
                <c:pt idx="1079">
                  <c:v>43766</c:v>
                </c:pt>
                <c:pt idx="1080">
                  <c:v>43767</c:v>
                </c:pt>
                <c:pt idx="1081">
                  <c:v>43768</c:v>
                </c:pt>
                <c:pt idx="1082">
                  <c:v>43769</c:v>
                </c:pt>
                <c:pt idx="1083">
                  <c:v>43770</c:v>
                </c:pt>
                <c:pt idx="1084">
                  <c:v>43773</c:v>
                </c:pt>
                <c:pt idx="1085">
                  <c:v>43774</c:v>
                </c:pt>
                <c:pt idx="1086">
                  <c:v>43775</c:v>
                </c:pt>
                <c:pt idx="1087">
                  <c:v>43776</c:v>
                </c:pt>
                <c:pt idx="1088">
                  <c:v>43777</c:v>
                </c:pt>
                <c:pt idx="1089">
                  <c:v>43780</c:v>
                </c:pt>
                <c:pt idx="1090">
                  <c:v>43781</c:v>
                </c:pt>
                <c:pt idx="1091">
                  <c:v>43782</c:v>
                </c:pt>
                <c:pt idx="1092">
                  <c:v>43783</c:v>
                </c:pt>
                <c:pt idx="1093">
                  <c:v>43784</c:v>
                </c:pt>
                <c:pt idx="1094">
                  <c:v>43787</c:v>
                </c:pt>
                <c:pt idx="1095">
                  <c:v>43788</c:v>
                </c:pt>
                <c:pt idx="1096">
                  <c:v>43789</c:v>
                </c:pt>
                <c:pt idx="1097">
                  <c:v>43790</c:v>
                </c:pt>
                <c:pt idx="1098">
                  <c:v>43791</c:v>
                </c:pt>
                <c:pt idx="1099">
                  <c:v>43794</c:v>
                </c:pt>
                <c:pt idx="1100">
                  <c:v>43795</c:v>
                </c:pt>
                <c:pt idx="1101">
                  <c:v>43796</c:v>
                </c:pt>
                <c:pt idx="1102">
                  <c:v>43798</c:v>
                </c:pt>
                <c:pt idx="1103">
                  <c:v>43801</c:v>
                </c:pt>
                <c:pt idx="1104">
                  <c:v>43802</c:v>
                </c:pt>
                <c:pt idx="1105">
                  <c:v>43803</c:v>
                </c:pt>
                <c:pt idx="1106">
                  <c:v>43804</c:v>
                </c:pt>
                <c:pt idx="1107">
                  <c:v>43805</c:v>
                </c:pt>
                <c:pt idx="1108">
                  <c:v>43808</c:v>
                </c:pt>
                <c:pt idx="1109">
                  <c:v>43809</c:v>
                </c:pt>
                <c:pt idx="1110">
                  <c:v>43810</c:v>
                </c:pt>
                <c:pt idx="1111">
                  <c:v>43811</c:v>
                </c:pt>
                <c:pt idx="1112">
                  <c:v>43812</c:v>
                </c:pt>
                <c:pt idx="1113">
                  <c:v>43815</c:v>
                </c:pt>
                <c:pt idx="1114">
                  <c:v>43816</c:v>
                </c:pt>
                <c:pt idx="1115">
                  <c:v>43817</c:v>
                </c:pt>
                <c:pt idx="1116">
                  <c:v>43818</c:v>
                </c:pt>
                <c:pt idx="1117">
                  <c:v>43819</c:v>
                </c:pt>
                <c:pt idx="1118">
                  <c:v>43822</c:v>
                </c:pt>
                <c:pt idx="1119">
                  <c:v>43823</c:v>
                </c:pt>
                <c:pt idx="1120">
                  <c:v>43825</c:v>
                </c:pt>
                <c:pt idx="1121">
                  <c:v>43826</c:v>
                </c:pt>
                <c:pt idx="1122">
                  <c:v>43829</c:v>
                </c:pt>
                <c:pt idx="1123">
                  <c:v>43830</c:v>
                </c:pt>
                <c:pt idx="1124">
                  <c:v>43832</c:v>
                </c:pt>
                <c:pt idx="1125">
                  <c:v>43833</c:v>
                </c:pt>
                <c:pt idx="1126">
                  <c:v>43836</c:v>
                </c:pt>
                <c:pt idx="1127">
                  <c:v>43837</c:v>
                </c:pt>
                <c:pt idx="1128">
                  <c:v>43838</c:v>
                </c:pt>
                <c:pt idx="1129">
                  <c:v>43839</c:v>
                </c:pt>
                <c:pt idx="1130">
                  <c:v>43840</c:v>
                </c:pt>
                <c:pt idx="1131">
                  <c:v>43843</c:v>
                </c:pt>
                <c:pt idx="1132">
                  <c:v>43844</c:v>
                </c:pt>
                <c:pt idx="1133">
                  <c:v>43845</c:v>
                </c:pt>
                <c:pt idx="1134">
                  <c:v>43846</c:v>
                </c:pt>
                <c:pt idx="1135">
                  <c:v>43847</c:v>
                </c:pt>
                <c:pt idx="1136">
                  <c:v>43851</c:v>
                </c:pt>
                <c:pt idx="1137">
                  <c:v>43852</c:v>
                </c:pt>
                <c:pt idx="1138">
                  <c:v>43853</c:v>
                </c:pt>
                <c:pt idx="1139">
                  <c:v>43854</c:v>
                </c:pt>
                <c:pt idx="1140">
                  <c:v>43857</c:v>
                </c:pt>
                <c:pt idx="1141">
                  <c:v>43858</c:v>
                </c:pt>
                <c:pt idx="1142">
                  <c:v>43859</c:v>
                </c:pt>
                <c:pt idx="1143">
                  <c:v>43860</c:v>
                </c:pt>
                <c:pt idx="1144">
                  <c:v>43861</c:v>
                </c:pt>
                <c:pt idx="1145">
                  <c:v>43864</c:v>
                </c:pt>
                <c:pt idx="1146">
                  <c:v>43865</c:v>
                </c:pt>
                <c:pt idx="1147">
                  <c:v>43866</c:v>
                </c:pt>
                <c:pt idx="1148">
                  <c:v>43867</c:v>
                </c:pt>
                <c:pt idx="1149">
                  <c:v>43868</c:v>
                </c:pt>
                <c:pt idx="1150">
                  <c:v>43871</c:v>
                </c:pt>
                <c:pt idx="1151">
                  <c:v>43872</c:v>
                </c:pt>
                <c:pt idx="1152">
                  <c:v>43873</c:v>
                </c:pt>
                <c:pt idx="1153">
                  <c:v>43874</c:v>
                </c:pt>
                <c:pt idx="1154">
                  <c:v>43875</c:v>
                </c:pt>
                <c:pt idx="1155">
                  <c:v>43879</c:v>
                </c:pt>
                <c:pt idx="1156">
                  <c:v>43880</c:v>
                </c:pt>
                <c:pt idx="1157">
                  <c:v>43881</c:v>
                </c:pt>
                <c:pt idx="1158">
                  <c:v>43882</c:v>
                </c:pt>
                <c:pt idx="1159">
                  <c:v>43885</c:v>
                </c:pt>
                <c:pt idx="1160">
                  <c:v>43886</c:v>
                </c:pt>
                <c:pt idx="1161">
                  <c:v>43887</c:v>
                </c:pt>
                <c:pt idx="1162">
                  <c:v>43888</c:v>
                </c:pt>
                <c:pt idx="1163">
                  <c:v>43889</c:v>
                </c:pt>
                <c:pt idx="1164">
                  <c:v>43892</c:v>
                </c:pt>
                <c:pt idx="1165">
                  <c:v>43893</c:v>
                </c:pt>
                <c:pt idx="1166">
                  <c:v>43894</c:v>
                </c:pt>
                <c:pt idx="1167">
                  <c:v>43895</c:v>
                </c:pt>
                <c:pt idx="1168">
                  <c:v>43896</c:v>
                </c:pt>
                <c:pt idx="1169">
                  <c:v>43899</c:v>
                </c:pt>
                <c:pt idx="1170">
                  <c:v>43900</c:v>
                </c:pt>
                <c:pt idx="1171">
                  <c:v>43901</c:v>
                </c:pt>
                <c:pt idx="1172">
                  <c:v>43902</c:v>
                </c:pt>
                <c:pt idx="1173">
                  <c:v>43903</c:v>
                </c:pt>
                <c:pt idx="1174">
                  <c:v>43906</c:v>
                </c:pt>
                <c:pt idx="1175">
                  <c:v>43907</c:v>
                </c:pt>
                <c:pt idx="1176">
                  <c:v>43908</c:v>
                </c:pt>
                <c:pt idx="1177">
                  <c:v>43909</c:v>
                </c:pt>
                <c:pt idx="1178">
                  <c:v>43910</c:v>
                </c:pt>
                <c:pt idx="1179">
                  <c:v>43913</c:v>
                </c:pt>
                <c:pt idx="1180">
                  <c:v>43914</c:v>
                </c:pt>
                <c:pt idx="1181">
                  <c:v>43915</c:v>
                </c:pt>
                <c:pt idx="1182">
                  <c:v>43916</c:v>
                </c:pt>
                <c:pt idx="1183">
                  <c:v>43917</c:v>
                </c:pt>
                <c:pt idx="1184">
                  <c:v>43920</c:v>
                </c:pt>
                <c:pt idx="1185">
                  <c:v>43921</c:v>
                </c:pt>
                <c:pt idx="1186">
                  <c:v>43922</c:v>
                </c:pt>
                <c:pt idx="1187">
                  <c:v>43923</c:v>
                </c:pt>
                <c:pt idx="1188">
                  <c:v>43924</c:v>
                </c:pt>
                <c:pt idx="1189">
                  <c:v>43927</c:v>
                </c:pt>
                <c:pt idx="1190">
                  <c:v>43928</c:v>
                </c:pt>
                <c:pt idx="1191">
                  <c:v>43929</c:v>
                </c:pt>
                <c:pt idx="1192">
                  <c:v>43930</c:v>
                </c:pt>
                <c:pt idx="1193">
                  <c:v>43934</c:v>
                </c:pt>
                <c:pt idx="1194">
                  <c:v>43935</c:v>
                </c:pt>
                <c:pt idx="1195">
                  <c:v>43936</c:v>
                </c:pt>
                <c:pt idx="1196">
                  <c:v>43937</c:v>
                </c:pt>
                <c:pt idx="1197">
                  <c:v>43938</c:v>
                </c:pt>
                <c:pt idx="1198">
                  <c:v>43941</c:v>
                </c:pt>
                <c:pt idx="1199">
                  <c:v>43942</c:v>
                </c:pt>
                <c:pt idx="1200">
                  <c:v>43943</c:v>
                </c:pt>
                <c:pt idx="1201">
                  <c:v>43944</c:v>
                </c:pt>
                <c:pt idx="1202">
                  <c:v>43945</c:v>
                </c:pt>
                <c:pt idx="1203">
                  <c:v>43948</c:v>
                </c:pt>
                <c:pt idx="1204">
                  <c:v>43949</c:v>
                </c:pt>
                <c:pt idx="1205">
                  <c:v>43950</c:v>
                </c:pt>
                <c:pt idx="1206">
                  <c:v>43951</c:v>
                </c:pt>
                <c:pt idx="1207">
                  <c:v>43952</c:v>
                </c:pt>
                <c:pt idx="1208">
                  <c:v>43955</c:v>
                </c:pt>
                <c:pt idx="1209">
                  <c:v>43956</c:v>
                </c:pt>
                <c:pt idx="1210">
                  <c:v>43957</c:v>
                </c:pt>
                <c:pt idx="1211">
                  <c:v>43958</c:v>
                </c:pt>
                <c:pt idx="1212">
                  <c:v>43959</c:v>
                </c:pt>
                <c:pt idx="1213">
                  <c:v>43962</c:v>
                </c:pt>
                <c:pt idx="1214">
                  <c:v>43963</c:v>
                </c:pt>
                <c:pt idx="1215">
                  <c:v>43964</c:v>
                </c:pt>
                <c:pt idx="1216">
                  <c:v>43965</c:v>
                </c:pt>
                <c:pt idx="1217">
                  <c:v>43966</c:v>
                </c:pt>
                <c:pt idx="1218">
                  <c:v>43969</c:v>
                </c:pt>
                <c:pt idx="1219">
                  <c:v>43970</c:v>
                </c:pt>
                <c:pt idx="1220">
                  <c:v>43971</c:v>
                </c:pt>
                <c:pt idx="1221">
                  <c:v>43972</c:v>
                </c:pt>
                <c:pt idx="1222">
                  <c:v>43973</c:v>
                </c:pt>
                <c:pt idx="1223">
                  <c:v>43977</c:v>
                </c:pt>
                <c:pt idx="1224">
                  <c:v>43978</c:v>
                </c:pt>
                <c:pt idx="1225">
                  <c:v>43979</c:v>
                </c:pt>
                <c:pt idx="1226">
                  <c:v>43980</c:v>
                </c:pt>
                <c:pt idx="1227">
                  <c:v>43983</c:v>
                </c:pt>
                <c:pt idx="1228">
                  <c:v>43984</c:v>
                </c:pt>
                <c:pt idx="1229">
                  <c:v>43985</c:v>
                </c:pt>
                <c:pt idx="1230">
                  <c:v>43986</c:v>
                </c:pt>
                <c:pt idx="1231">
                  <c:v>43987</c:v>
                </c:pt>
                <c:pt idx="1232">
                  <c:v>43990</c:v>
                </c:pt>
                <c:pt idx="1233">
                  <c:v>43991</c:v>
                </c:pt>
                <c:pt idx="1234">
                  <c:v>43992</c:v>
                </c:pt>
                <c:pt idx="1235">
                  <c:v>43993</c:v>
                </c:pt>
                <c:pt idx="1236">
                  <c:v>43994</c:v>
                </c:pt>
                <c:pt idx="1237">
                  <c:v>43997</c:v>
                </c:pt>
                <c:pt idx="1238">
                  <c:v>43998</c:v>
                </c:pt>
                <c:pt idx="1239">
                  <c:v>43999</c:v>
                </c:pt>
                <c:pt idx="1240">
                  <c:v>44000</c:v>
                </c:pt>
                <c:pt idx="1241">
                  <c:v>44001</c:v>
                </c:pt>
                <c:pt idx="1242">
                  <c:v>44004</c:v>
                </c:pt>
                <c:pt idx="1243">
                  <c:v>44005</c:v>
                </c:pt>
                <c:pt idx="1244">
                  <c:v>44006</c:v>
                </c:pt>
                <c:pt idx="1245">
                  <c:v>44007</c:v>
                </c:pt>
                <c:pt idx="1246">
                  <c:v>44008</c:v>
                </c:pt>
                <c:pt idx="1247">
                  <c:v>44011</c:v>
                </c:pt>
                <c:pt idx="1248">
                  <c:v>44012</c:v>
                </c:pt>
                <c:pt idx="1249">
                  <c:v>44013</c:v>
                </c:pt>
                <c:pt idx="1250">
                  <c:v>44014</c:v>
                </c:pt>
                <c:pt idx="1251">
                  <c:v>44018</c:v>
                </c:pt>
                <c:pt idx="1252">
                  <c:v>44019</c:v>
                </c:pt>
                <c:pt idx="1253">
                  <c:v>44020</c:v>
                </c:pt>
                <c:pt idx="1254">
                  <c:v>44021</c:v>
                </c:pt>
                <c:pt idx="1255">
                  <c:v>44022</c:v>
                </c:pt>
                <c:pt idx="1256">
                  <c:v>44025</c:v>
                </c:pt>
                <c:pt idx="1257">
                  <c:v>44026</c:v>
                </c:pt>
                <c:pt idx="1258">
                  <c:v>44027</c:v>
                </c:pt>
                <c:pt idx="1259">
                  <c:v>44028</c:v>
                </c:pt>
                <c:pt idx="1260">
                  <c:v>44029</c:v>
                </c:pt>
                <c:pt idx="1261">
                  <c:v>44032</c:v>
                </c:pt>
                <c:pt idx="1262">
                  <c:v>44033</c:v>
                </c:pt>
                <c:pt idx="1263">
                  <c:v>44034</c:v>
                </c:pt>
                <c:pt idx="1264">
                  <c:v>44035</c:v>
                </c:pt>
                <c:pt idx="1265">
                  <c:v>44036</c:v>
                </c:pt>
                <c:pt idx="1266">
                  <c:v>44039</c:v>
                </c:pt>
                <c:pt idx="1267">
                  <c:v>44040</c:v>
                </c:pt>
                <c:pt idx="1268">
                  <c:v>44041</c:v>
                </c:pt>
                <c:pt idx="1269">
                  <c:v>44042</c:v>
                </c:pt>
                <c:pt idx="1270">
                  <c:v>44043</c:v>
                </c:pt>
                <c:pt idx="1271">
                  <c:v>44046</c:v>
                </c:pt>
                <c:pt idx="1272">
                  <c:v>44047</c:v>
                </c:pt>
                <c:pt idx="1273">
                  <c:v>44048</c:v>
                </c:pt>
                <c:pt idx="1274">
                  <c:v>44049</c:v>
                </c:pt>
                <c:pt idx="1275">
                  <c:v>44050</c:v>
                </c:pt>
                <c:pt idx="1276">
                  <c:v>44053</c:v>
                </c:pt>
                <c:pt idx="1277">
                  <c:v>44054</c:v>
                </c:pt>
                <c:pt idx="1278">
                  <c:v>44055</c:v>
                </c:pt>
                <c:pt idx="1279">
                  <c:v>44056</c:v>
                </c:pt>
                <c:pt idx="1280">
                  <c:v>44057</c:v>
                </c:pt>
                <c:pt idx="1281">
                  <c:v>44060</c:v>
                </c:pt>
                <c:pt idx="1282">
                  <c:v>44061</c:v>
                </c:pt>
                <c:pt idx="1283">
                  <c:v>44062</c:v>
                </c:pt>
                <c:pt idx="1284">
                  <c:v>44063</c:v>
                </c:pt>
                <c:pt idx="1285">
                  <c:v>44064</c:v>
                </c:pt>
                <c:pt idx="1286">
                  <c:v>44067</c:v>
                </c:pt>
                <c:pt idx="1287">
                  <c:v>44068</c:v>
                </c:pt>
                <c:pt idx="1288">
                  <c:v>44069</c:v>
                </c:pt>
                <c:pt idx="1289">
                  <c:v>44070</c:v>
                </c:pt>
                <c:pt idx="1290">
                  <c:v>44071</c:v>
                </c:pt>
                <c:pt idx="1291">
                  <c:v>44074</c:v>
                </c:pt>
                <c:pt idx="1292">
                  <c:v>44075</c:v>
                </c:pt>
                <c:pt idx="1293">
                  <c:v>44076</c:v>
                </c:pt>
                <c:pt idx="1294">
                  <c:v>44077</c:v>
                </c:pt>
                <c:pt idx="1295">
                  <c:v>44078</c:v>
                </c:pt>
                <c:pt idx="1296">
                  <c:v>44082</c:v>
                </c:pt>
                <c:pt idx="1297">
                  <c:v>44083</c:v>
                </c:pt>
                <c:pt idx="1298">
                  <c:v>44084</c:v>
                </c:pt>
                <c:pt idx="1299">
                  <c:v>44085</c:v>
                </c:pt>
                <c:pt idx="1300">
                  <c:v>44088</c:v>
                </c:pt>
                <c:pt idx="1301">
                  <c:v>44089</c:v>
                </c:pt>
                <c:pt idx="1302">
                  <c:v>44090</c:v>
                </c:pt>
                <c:pt idx="1303">
                  <c:v>44091</c:v>
                </c:pt>
                <c:pt idx="1304">
                  <c:v>44092</c:v>
                </c:pt>
                <c:pt idx="1305">
                  <c:v>44095</c:v>
                </c:pt>
                <c:pt idx="1306">
                  <c:v>44096</c:v>
                </c:pt>
                <c:pt idx="1307">
                  <c:v>44097</c:v>
                </c:pt>
                <c:pt idx="1308">
                  <c:v>44098</c:v>
                </c:pt>
                <c:pt idx="1309">
                  <c:v>44099</c:v>
                </c:pt>
                <c:pt idx="1310">
                  <c:v>44102</c:v>
                </c:pt>
                <c:pt idx="1311">
                  <c:v>44103</c:v>
                </c:pt>
                <c:pt idx="1312">
                  <c:v>44104</c:v>
                </c:pt>
                <c:pt idx="1313">
                  <c:v>44105</c:v>
                </c:pt>
                <c:pt idx="1314">
                  <c:v>44106</c:v>
                </c:pt>
                <c:pt idx="1315">
                  <c:v>44109</c:v>
                </c:pt>
                <c:pt idx="1316">
                  <c:v>44110</c:v>
                </c:pt>
                <c:pt idx="1317">
                  <c:v>44111</c:v>
                </c:pt>
                <c:pt idx="1318">
                  <c:v>44112</c:v>
                </c:pt>
                <c:pt idx="1319">
                  <c:v>44113</c:v>
                </c:pt>
                <c:pt idx="1320">
                  <c:v>44116</c:v>
                </c:pt>
                <c:pt idx="1321">
                  <c:v>44117</c:v>
                </c:pt>
                <c:pt idx="1322">
                  <c:v>44118</c:v>
                </c:pt>
                <c:pt idx="1323">
                  <c:v>44119</c:v>
                </c:pt>
                <c:pt idx="1324">
                  <c:v>44120</c:v>
                </c:pt>
                <c:pt idx="1325">
                  <c:v>44123</c:v>
                </c:pt>
                <c:pt idx="1326">
                  <c:v>44124</c:v>
                </c:pt>
                <c:pt idx="1327">
                  <c:v>44125</c:v>
                </c:pt>
                <c:pt idx="1328">
                  <c:v>44126</c:v>
                </c:pt>
                <c:pt idx="1329">
                  <c:v>44127</c:v>
                </c:pt>
                <c:pt idx="1330">
                  <c:v>44130</c:v>
                </c:pt>
                <c:pt idx="1331">
                  <c:v>44131</c:v>
                </c:pt>
                <c:pt idx="1332">
                  <c:v>44132</c:v>
                </c:pt>
                <c:pt idx="1333">
                  <c:v>44133</c:v>
                </c:pt>
                <c:pt idx="1334">
                  <c:v>44134</c:v>
                </c:pt>
                <c:pt idx="1335">
                  <c:v>44137</c:v>
                </c:pt>
                <c:pt idx="1336">
                  <c:v>44138</c:v>
                </c:pt>
                <c:pt idx="1337">
                  <c:v>44139</c:v>
                </c:pt>
                <c:pt idx="1338">
                  <c:v>44140</c:v>
                </c:pt>
                <c:pt idx="1339">
                  <c:v>44141</c:v>
                </c:pt>
                <c:pt idx="1340">
                  <c:v>44144</c:v>
                </c:pt>
                <c:pt idx="1341">
                  <c:v>44145</c:v>
                </c:pt>
                <c:pt idx="1342">
                  <c:v>44146</c:v>
                </c:pt>
                <c:pt idx="1343">
                  <c:v>44147</c:v>
                </c:pt>
                <c:pt idx="1344">
                  <c:v>44148</c:v>
                </c:pt>
                <c:pt idx="1345">
                  <c:v>44151</c:v>
                </c:pt>
                <c:pt idx="1346">
                  <c:v>44152</c:v>
                </c:pt>
                <c:pt idx="1347">
                  <c:v>44153</c:v>
                </c:pt>
                <c:pt idx="1348">
                  <c:v>44154</c:v>
                </c:pt>
                <c:pt idx="1349">
                  <c:v>44155</c:v>
                </c:pt>
                <c:pt idx="1350">
                  <c:v>44158</c:v>
                </c:pt>
                <c:pt idx="1351">
                  <c:v>44159</c:v>
                </c:pt>
                <c:pt idx="1352">
                  <c:v>44160</c:v>
                </c:pt>
                <c:pt idx="1353">
                  <c:v>44162</c:v>
                </c:pt>
                <c:pt idx="1354">
                  <c:v>44165</c:v>
                </c:pt>
                <c:pt idx="1355">
                  <c:v>44166</c:v>
                </c:pt>
                <c:pt idx="1356">
                  <c:v>44167</c:v>
                </c:pt>
                <c:pt idx="1357">
                  <c:v>44168</c:v>
                </c:pt>
                <c:pt idx="1358">
                  <c:v>44169</c:v>
                </c:pt>
                <c:pt idx="1359">
                  <c:v>44172</c:v>
                </c:pt>
                <c:pt idx="1360">
                  <c:v>44173</c:v>
                </c:pt>
                <c:pt idx="1361">
                  <c:v>44174</c:v>
                </c:pt>
                <c:pt idx="1362">
                  <c:v>44175</c:v>
                </c:pt>
                <c:pt idx="1363">
                  <c:v>44176</c:v>
                </c:pt>
                <c:pt idx="1364">
                  <c:v>44179</c:v>
                </c:pt>
                <c:pt idx="1365">
                  <c:v>44180</c:v>
                </c:pt>
                <c:pt idx="1366">
                  <c:v>44181</c:v>
                </c:pt>
                <c:pt idx="1367">
                  <c:v>44182</c:v>
                </c:pt>
                <c:pt idx="1368">
                  <c:v>44183</c:v>
                </c:pt>
                <c:pt idx="1369">
                  <c:v>44186</c:v>
                </c:pt>
                <c:pt idx="1370">
                  <c:v>44187</c:v>
                </c:pt>
                <c:pt idx="1371">
                  <c:v>44188</c:v>
                </c:pt>
                <c:pt idx="1372">
                  <c:v>44189</c:v>
                </c:pt>
                <c:pt idx="1373">
                  <c:v>44193</c:v>
                </c:pt>
                <c:pt idx="1374">
                  <c:v>44194</c:v>
                </c:pt>
                <c:pt idx="1375">
                  <c:v>44195</c:v>
                </c:pt>
                <c:pt idx="1376">
                  <c:v>44196</c:v>
                </c:pt>
              </c:numCache>
            </c:numRef>
          </c:cat>
          <c:val>
            <c:numRef>
              <c:f>'Stock Price'!$B$2:$B$1378</c:f>
              <c:numCache>
                <c:formatCode>General</c:formatCode>
                <c:ptCount val="1377"/>
                <c:pt idx="0">
                  <c:v>49280</c:v>
                </c:pt>
                <c:pt idx="1">
                  <c:v>48000</c:v>
                </c:pt>
                <c:pt idx="2">
                  <c:v>48080</c:v>
                </c:pt>
                <c:pt idx="3">
                  <c:v>47680</c:v>
                </c:pt>
                <c:pt idx="4">
                  <c:v>48016</c:v>
                </c:pt>
                <c:pt idx="5">
                  <c:v>47424</c:v>
                </c:pt>
                <c:pt idx="6">
                  <c:v>47104</c:v>
                </c:pt>
                <c:pt idx="7">
                  <c:v>41648</c:v>
                </c:pt>
                <c:pt idx="8">
                  <c:v>42896</c:v>
                </c:pt>
                <c:pt idx="9">
                  <c:v>41728</c:v>
                </c:pt>
                <c:pt idx="10">
                  <c:v>40992</c:v>
                </c:pt>
                <c:pt idx="11">
                  <c:v>43840</c:v>
                </c:pt>
                <c:pt idx="12">
                  <c:v>45664</c:v>
                </c:pt>
                <c:pt idx="13">
                  <c:v>46800</c:v>
                </c:pt>
                <c:pt idx="14">
                  <c:v>46336</c:v>
                </c:pt>
                <c:pt idx="15">
                  <c:v>46448</c:v>
                </c:pt>
                <c:pt idx="16">
                  <c:v>45696</c:v>
                </c:pt>
                <c:pt idx="17">
                  <c:v>40016</c:v>
                </c:pt>
                <c:pt idx="18">
                  <c:v>40192</c:v>
                </c:pt>
                <c:pt idx="19">
                  <c:v>40608</c:v>
                </c:pt>
                <c:pt idx="20">
                  <c:v>39920</c:v>
                </c:pt>
                <c:pt idx="21">
                  <c:v>40608</c:v>
                </c:pt>
                <c:pt idx="22">
                  <c:v>43920</c:v>
                </c:pt>
                <c:pt idx="23">
                  <c:v>46240</c:v>
                </c:pt>
                <c:pt idx="24">
                  <c:v>46144</c:v>
                </c:pt>
                <c:pt idx="25">
                  <c:v>46320</c:v>
                </c:pt>
                <c:pt idx="26">
                  <c:v>44704</c:v>
                </c:pt>
                <c:pt idx="27">
                  <c:v>43008</c:v>
                </c:pt>
                <c:pt idx="28">
                  <c:v>41408</c:v>
                </c:pt>
                <c:pt idx="29">
                  <c:v>43856</c:v>
                </c:pt>
                <c:pt idx="30">
                  <c:v>45312</c:v>
                </c:pt>
                <c:pt idx="31">
                  <c:v>48064</c:v>
                </c:pt>
                <c:pt idx="32">
                  <c:v>46320</c:v>
                </c:pt>
                <c:pt idx="33">
                  <c:v>46112</c:v>
                </c:pt>
                <c:pt idx="34">
                  <c:v>48816</c:v>
                </c:pt>
                <c:pt idx="35">
                  <c:v>50112</c:v>
                </c:pt>
                <c:pt idx="36">
                  <c:v>48480</c:v>
                </c:pt>
                <c:pt idx="37">
                  <c:v>48880</c:v>
                </c:pt>
                <c:pt idx="38">
                  <c:v>48960</c:v>
                </c:pt>
                <c:pt idx="39">
                  <c:v>49168</c:v>
                </c:pt>
                <c:pt idx="40">
                  <c:v>49264</c:v>
                </c:pt>
                <c:pt idx="41">
                  <c:v>49472</c:v>
                </c:pt>
                <c:pt idx="42">
                  <c:v>49120</c:v>
                </c:pt>
                <c:pt idx="43">
                  <c:v>48896</c:v>
                </c:pt>
                <c:pt idx="44">
                  <c:v>48800</c:v>
                </c:pt>
                <c:pt idx="45">
                  <c:v>48128</c:v>
                </c:pt>
                <c:pt idx="46">
                  <c:v>48320</c:v>
                </c:pt>
                <c:pt idx="47">
                  <c:v>45296</c:v>
                </c:pt>
                <c:pt idx="48">
                  <c:v>45936</c:v>
                </c:pt>
                <c:pt idx="49">
                  <c:v>44448</c:v>
                </c:pt>
                <c:pt idx="50">
                  <c:v>40928</c:v>
                </c:pt>
                <c:pt idx="51">
                  <c:v>36400</c:v>
                </c:pt>
                <c:pt idx="52">
                  <c:v>32640</c:v>
                </c:pt>
                <c:pt idx="53">
                  <c:v>32832</c:v>
                </c:pt>
                <c:pt idx="54">
                  <c:v>28088</c:v>
                </c:pt>
                <c:pt idx="55">
                  <c:v>28304</c:v>
                </c:pt>
                <c:pt idx="56">
                  <c:v>27632</c:v>
                </c:pt>
                <c:pt idx="57">
                  <c:v>28000</c:v>
                </c:pt>
                <c:pt idx="58">
                  <c:v>30320</c:v>
                </c:pt>
                <c:pt idx="59">
                  <c:v>29312</c:v>
                </c:pt>
                <c:pt idx="60">
                  <c:v>28480</c:v>
                </c:pt>
                <c:pt idx="61">
                  <c:v>26832</c:v>
                </c:pt>
                <c:pt idx="62">
                  <c:v>28128</c:v>
                </c:pt>
                <c:pt idx="63">
                  <c:v>27552</c:v>
                </c:pt>
                <c:pt idx="64">
                  <c:v>29744</c:v>
                </c:pt>
                <c:pt idx="65">
                  <c:v>28672</c:v>
                </c:pt>
                <c:pt idx="66">
                  <c:v>28160</c:v>
                </c:pt>
                <c:pt idx="67">
                  <c:v>27600</c:v>
                </c:pt>
                <c:pt idx="68">
                  <c:v>27728</c:v>
                </c:pt>
                <c:pt idx="69">
                  <c:v>28240</c:v>
                </c:pt>
                <c:pt idx="70">
                  <c:v>27248</c:v>
                </c:pt>
                <c:pt idx="71">
                  <c:v>26880</c:v>
                </c:pt>
                <c:pt idx="72">
                  <c:v>27040</c:v>
                </c:pt>
                <c:pt idx="73">
                  <c:v>25888</c:v>
                </c:pt>
                <c:pt idx="74">
                  <c:v>26928</c:v>
                </c:pt>
                <c:pt idx="75">
                  <c:v>27456</c:v>
                </c:pt>
                <c:pt idx="76">
                  <c:v>28400</c:v>
                </c:pt>
                <c:pt idx="77">
                  <c:v>28928</c:v>
                </c:pt>
                <c:pt idx="78">
                  <c:v>31520</c:v>
                </c:pt>
                <c:pt idx="79">
                  <c:v>27936</c:v>
                </c:pt>
                <c:pt idx="80">
                  <c:v>29632</c:v>
                </c:pt>
                <c:pt idx="81">
                  <c:v>31152</c:v>
                </c:pt>
                <c:pt idx="82">
                  <c:v>30640</c:v>
                </c:pt>
                <c:pt idx="83">
                  <c:v>31200</c:v>
                </c:pt>
                <c:pt idx="84">
                  <c:v>28752</c:v>
                </c:pt>
                <c:pt idx="85">
                  <c:v>28400</c:v>
                </c:pt>
                <c:pt idx="86">
                  <c:v>27056</c:v>
                </c:pt>
                <c:pt idx="87">
                  <c:v>27376</c:v>
                </c:pt>
                <c:pt idx="88">
                  <c:v>28512</c:v>
                </c:pt>
                <c:pt idx="89">
                  <c:v>28032</c:v>
                </c:pt>
                <c:pt idx="90">
                  <c:v>28176</c:v>
                </c:pt>
                <c:pt idx="91">
                  <c:v>29008</c:v>
                </c:pt>
                <c:pt idx="92">
                  <c:v>29056</c:v>
                </c:pt>
                <c:pt idx="93">
                  <c:v>29984</c:v>
                </c:pt>
                <c:pt idx="94">
                  <c:v>29296</c:v>
                </c:pt>
                <c:pt idx="95">
                  <c:v>30704</c:v>
                </c:pt>
                <c:pt idx="96">
                  <c:v>29328</c:v>
                </c:pt>
                <c:pt idx="97">
                  <c:v>27840</c:v>
                </c:pt>
                <c:pt idx="98">
                  <c:v>27040</c:v>
                </c:pt>
                <c:pt idx="99">
                  <c:v>26976</c:v>
                </c:pt>
                <c:pt idx="100">
                  <c:v>26512</c:v>
                </c:pt>
                <c:pt idx="101">
                  <c:v>24576</c:v>
                </c:pt>
                <c:pt idx="102">
                  <c:v>23120</c:v>
                </c:pt>
                <c:pt idx="103">
                  <c:v>23632</c:v>
                </c:pt>
                <c:pt idx="104">
                  <c:v>23104</c:v>
                </c:pt>
                <c:pt idx="105">
                  <c:v>22640</c:v>
                </c:pt>
                <c:pt idx="106">
                  <c:v>22400</c:v>
                </c:pt>
                <c:pt idx="107">
                  <c:v>23328</c:v>
                </c:pt>
                <c:pt idx="108">
                  <c:v>23552</c:v>
                </c:pt>
                <c:pt idx="109">
                  <c:v>23328</c:v>
                </c:pt>
                <c:pt idx="110">
                  <c:v>23568</c:v>
                </c:pt>
                <c:pt idx="111">
                  <c:v>23696</c:v>
                </c:pt>
                <c:pt idx="112">
                  <c:v>24048</c:v>
                </c:pt>
                <c:pt idx="113">
                  <c:v>23584</c:v>
                </c:pt>
                <c:pt idx="114">
                  <c:v>23296</c:v>
                </c:pt>
                <c:pt idx="115">
                  <c:v>22400</c:v>
                </c:pt>
                <c:pt idx="116">
                  <c:v>22000</c:v>
                </c:pt>
                <c:pt idx="117">
                  <c:v>24064</c:v>
                </c:pt>
                <c:pt idx="118">
                  <c:v>21536</c:v>
                </c:pt>
                <c:pt idx="119">
                  <c:v>21680</c:v>
                </c:pt>
                <c:pt idx="120">
                  <c:v>20832</c:v>
                </c:pt>
                <c:pt idx="121">
                  <c:v>20080</c:v>
                </c:pt>
                <c:pt idx="122">
                  <c:v>19344</c:v>
                </c:pt>
                <c:pt idx="123">
                  <c:v>19632</c:v>
                </c:pt>
                <c:pt idx="124">
                  <c:v>18224</c:v>
                </c:pt>
                <c:pt idx="125">
                  <c:v>16976</c:v>
                </c:pt>
                <c:pt idx="126">
                  <c:v>17584</c:v>
                </c:pt>
                <c:pt idx="127">
                  <c:v>15728</c:v>
                </c:pt>
                <c:pt idx="128">
                  <c:v>15824</c:v>
                </c:pt>
                <c:pt idx="129">
                  <c:v>15632</c:v>
                </c:pt>
                <c:pt idx="130">
                  <c:v>15248</c:v>
                </c:pt>
                <c:pt idx="131">
                  <c:v>15360</c:v>
                </c:pt>
                <c:pt idx="132">
                  <c:v>15072</c:v>
                </c:pt>
                <c:pt idx="133">
                  <c:v>16112</c:v>
                </c:pt>
                <c:pt idx="134">
                  <c:v>14880</c:v>
                </c:pt>
                <c:pt idx="135">
                  <c:v>14064</c:v>
                </c:pt>
                <c:pt idx="136">
                  <c:v>13248</c:v>
                </c:pt>
                <c:pt idx="137">
                  <c:v>13104</c:v>
                </c:pt>
                <c:pt idx="138">
                  <c:v>12800</c:v>
                </c:pt>
                <c:pt idx="139">
                  <c:v>12576</c:v>
                </c:pt>
                <c:pt idx="140">
                  <c:v>12432</c:v>
                </c:pt>
                <c:pt idx="141">
                  <c:v>11536</c:v>
                </c:pt>
                <c:pt idx="142">
                  <c:v>10736</c:v>
                </c:pt>
                <c:pt idx="143">
                  <c:v>10800</c:v>
                </c:pt>
                <c:pt idx="144">
                  <c:v>10528</c:v>
                </c:pt>
                <c:pt idx="145">
                  <c:v>10048</c:v>
                </c:pt>
                <c:pt idx="146">
                  <c:v>10224</c:v>
                </c:pt>
                <c:pt idx="147">
                  <c:v>10528</c:v>
                </c:pt>
                <c:pt idx="148">
                  <c:v>11312</c:v>
                </c:pt>
                <c:pt idx="149">
                  <c:v>11248</c:v>
                </c:pt>
                <c:pt idx="150">
                  <c:v>11312</c:v>
                </c:pt>
                <c:pt idx="151">
                  <c:v>11216</c:v>
                </c:pt>
                <c:pt idx="152">
                  <c:v>10400</c:v>
                </c:pt>
                <c:pt idx="153">
                  <c:v>9648</c:v>
                </c:pt>
                <c:pt idx="154">
                  <c:v>9616</c:v>
                </c:pt>
                <c:pt idx="155">
                  <c:v>9664</c:v>
                </c:pt>
                <c:pt idx="156">
                  <c:v>9424</c:v>
                </c:pt>
                <c:pt idx="157">
                  <c:v>9600</c:v>
                </c:pt>
                <c:pt idx="158">
                  <c:v>9632</c:v>
                </c:pt>
                <c:pt idx="159">
                  <c:v>10256</c:v>
                </c:pt>
                <c:pt idx="160">
                  <c:v>11120</c:v>
                </c:pt>
                <c:pt idx="161">
                  <c:v>11216</c:v>
                </c:pt>
                <c:pt idx="162">
                  <c:v>10528</c:v>
                </c:pt>
                <c:pt idx="163">
                  <c:v>9984</c:v>
                </c:pt>
                <c:pt idx="164">
                  <c:v>10416</c:v>
                </c:pt>
                <c:pt idx="165">
                  <c:v>11184</c:v>
                </c:pt>
                <c:pt idx="166">
                  <c:v>12048</c:v>
                </c:pt>
                <c:pt idx="167">
                  <c:v>10272</c:v>
                </c:pt>
                <c:pt idx="168">
                  <c:v>10000</c:v>
                </c:pt>
                <c:pt idx="169">
                  <c:v>10096</c:v>
                </c:pt>
                <c:pt idx="170">
                  <c:v>10928</c:v>
                </c:pt>
                <c:pt idx="171">
                  <c:v>11184</c:v>
                </c:pt>
                <c:pt idx="172">
                  <c:v>11296</c:v>
                </c:pt>
                <c:pt idx="173">
                  <c:v>10368</c:v>
                </c:pt>
                <c:pt idx="174">
                  <c:v>10032</c:v>
                </c:pt>
                <c:pt idx="175">
                  <c:v>10432</c:v>
                </c:pt>
                <c:pt idx="176">
                  <c:v>10416</c:v>
                </c:pt>
                <c:pt idx="177">
                  <c:v>11136</c:v>
                </c:pt>
                <c:pt idx="178">
                  <c:v>10784</c:v>
                </c:pt>
                <c:pt idx="179">
                  <c:v>11104</c:v>
                </c:pt>
                <c:pt idx="180">
                  <c:v>11024</c:v>
                </c:pt>
                <c:pt idx="181">
                  <c:v>11184</c:v>
                </c:pt>
                <c:pt idx="182">
                  <c:v>11248</c:v>
                </c:pt>
                <c:pt idx="183">
                  <c:v>11120</c:v>
                </c:pt>
                <c:pt idx="184">
                  <c:v>10480</c:v>
                </c:pt>
                <c:pt idx="185">
                  <c:v>10208</c:v>
                </c:pt>
                <c:pt idx="186">
                  <c:v>10080</c:v>
                </c:pt>
                <c:pt idx="187">
                  <c:v>10528</c:v>
                </c:pt>
                <c:pt idx="188">
                  <c:v>10768</c:v>
                </c:pt>
                <c:pt idx="189">
                  <c:v>10544</c:v>
                </c:pt>
                <c:pt idx="190">
                  <c:v>10320</c:v>
                </c:pt>
                <c:pt idx="191">
                  <c:v>9808</c:v>
                </c:pt>
                <c:pt idx="192">
                  <c:v>9488</c:v>
                </c:pt>
                <c:pt idx="193">
                  <c:v>9920</c:v>
                </c:pt>
                <c:pt idx="194">
                  <c:v>10000</c:v>
                </c:pt>
                <c:pt idx="195">
                  <c:v>9872</c:v>
                </c:pt>
                <c:pt idx="196">
                  <c:v>9440</c:v>
                </c:pt>
                <c:pt idx="197">
                  <c:v>9392</c:v>
                </c:pt>
                <c:pt idx="198">
                  <c:v>9248</c:v>
                </c:pt>
                <c:pt idx="199">
                  <c:v>8960</c:v>
                </c:pt>
                <c:pt idx="200">
                  <c:v>8896</c:v>
                </c:pt>
                <c:pt idx="201">
                  <c:v>8432</c:v>
                </c:pt>
                <c:pt idx="202">
                  <c:v>8240</c:v>
                </c:pt>
                <c:pt idx="203">
                  <c:v>7776</c:v>
                </c:pt>
                <c:pt idx="204">
                  <c:v>7648</c:v>
                </c:pt>
                <c:pt idx="205">
                  <c:v>7456</c:v>
                </c:pt>
                <c:pt idx="206">
                  <c:v>8608</c:v>
                </c:pt>
                <c:pt idx="207">
                  <c:v>8512</c:v>
                </c:pt>
                <c:pt idx="208">
                  <c:v>7600</c:v>
                </c:pt>
                <c:pt idx="209">
                  <c:v>7760</c:v>
                </c:pt>
                <c:pt idx="210">
                  <c:v>8000</c:v>
                </c:pt>
                <c:pt idx="211">
                  <c:v>8240</c:v>
                </c:pt>
                <c:pt idx="212">
                  <c:v>8000</c:v>
                </c:pt>
                <c:pt idx="213">
                  <c:v>8592</c:v>
                </c:pt>
                <c:pt idx="214">
                  <c:v>9312</c:v>
                </c:pt>
                <c:pt idx="215">
                  <c:v>9504</c:v>
                </c:pt>
                <c:pt idx="216">
                  <c:v>9520</c:v>
                </c:pt>
                <c:pt idx="217">
                  <c:v>9792</c:v>
                </c:pt>
                <c:pt idx="218">
                  <c:v>10240</c:v>
                </c:pt>
                <c:pt idx="219">
                  <c:v>9312</c:v>
                </c:pt>
                <c:pt idx="220">
                  <c:v>10048</c:v>
                </c:pt>
                <c:pt idx="221">
                  <c:v>10048</c:v>
                </c:pt>
                <c:pt idx="222">
                  <c:v>10240</c:v>
                </c:pt>
                <c:pt idx="223">
                  <c:v>10208</c:v>
                </c:pt>
                <c:pt idx="224">
                  <c:v>3312</c:v>
                </c:pt>
                <c:pt idx="225">
                  <c:v>3312</c:v>
                </c:pt>
                <c:pt idx="226">
                  <c:v>3264</c:v>
                </c:pt>
                <c:pt idx="227">
                  <c:v>3296</c:v>
                </c:pt>
                <c:pt idx="228">
                  <c:v>3184</c:v>
                </c:pt>
                <c:pt idx="229">
                  <c:v>2976</c:v>
                </c:pt>
                <c:pt idx="230">
                  <c:v>3040</c:v>
                </c:pt>
                <c:pt idx="231">
                  <c:v>3248</c:v>
                </c:pt>
                <c:pt idx="232">
                  <c:v>3296</c:v>
                </c:pt>
                <c:pt idx="233">
                  <c:v>3344</c:v>
                </c:pt>
                <c:pt idx="234">
                  <c:v>3296</c:v>
                </c:pt>
                <c:pt idx="235">
                  <c:v>3232</c:v>
                </c:pt>
                <c:pt idx="236">
                  <c:v>3232</c:v>
                </c:pt>
                <c:pt idx="237">
                  <c:v>3312</c:v>
                </c:pt>
                <c:pt idx="238">
                  <c:v>3152</c:v>
                </c:pt>
                <c:pt idx="239">
                  <c:v>3008</c:v>
                </c:pt>
                <c:pt idx="240">
                  <c:v>3184</c:v>
                </c:pt>
                <c:pt idx="241">
                  <c:v>3232</c:v>
                </c:pt>
                <c:pt idx="242">
                  <c:v>3184</c:v>
                </c:pt>
                <c:pt idx="243">
                  <c:v>3248</c:v>
                </c:pt>
                <c:pt idx="244">
                  <c:v>3104</c:v>
                </c:pt>
                <c:pt idx="245">
                  <c:v>3296</c:v>
                </c:pt>
                <c:pt idx="246">
                  <c:v>3280</c:v>
                </c:pt>
                <c:pt idx="247">
                  <c:v>3296</c:v>
                </c:pt>
                <c:pt idx="248">
                  <c:v>3280</c:v>
                </c:pt>
                <c:pt idx="249">
                  <c:v>3280</c:v>
                </c:pt>
                <c:pt idx="250">
                  <c:v>3216</c:v>
                </c:pt>
                <c:pt idx="251">
                  <c:v>3184</c:v>
                </c:pt>
                <c:pt idx="252">
                  <c:v>3216</c:v>
                </c:pt>
                <c:pt idx="253">
                  <c:v>3472</c:v>
                </c:pt>
                <c:pt idx="254">
                  <c:v>3296</c:v>
                </c:pt>
                <c:pt idx="255">
                  <c:v>3312</c:v>
                </c:pt>
                <c:pt idx="256">
                  <c:v>3280</c:v>
                </c:pt>
                <c:pt idx="257">
                  <c:v>3232</c:v>
                </c:pt>
                <c:pt idx="258">
                  <c:v>3120</c:v>
                </c:pt>
                <c:pt idx="259">
                  <c:v>3216</c:v>
                </c:pt>
                <c:pt idx="260">
                  <c:v>3264</c:v>
                </c:pt>
                <c:pt idx="261">
                  <c:v>3168</c:v>
                </c:pt>
                <c:pt idx="262">
                  <c:v>3152</c:v>
                </c:pt>
                <c:pt idx="263">
                  <c:v>3088</c:v>
                </c:pt>
                <c:pt idx="264">
                  <c:v>3008</c:v>
                </c:pt>
                <c:pt idx="265">
                  <c:v>3152</c:v>
                </c:pt>
                <c:pt idx="266">
                  <c:v>3136</c:v>
                </c:pt>
                <c:pt idx="267">
                  <c:v>3184</c:v>
                </c:pt>
                <c:pt idx="268">
                  <c:v>3120</c:v>
                </c:pt>
                <c:pt idx="269">
                  <c:v>3088</c:v>
                </c:pt>
                <c:pt idx="270">
                  <c:v>3040</c:v>
                </c:pt>
                <c:pt idx="271">
                  <c:v>3072</c:v>
                </c:pt>
                <c:pt idx="272">
                  <c:v>3008</c:v>
                </c:pt>
                <c:pt idx="273">
                  <c:v>3200</c:v>
                </c:pt>
                <c:pt idx="274">
                  <c:v>3088</c:v>
                </c:pt>
                <c:pt idx="275">
                  <c:v>3040</c:v>
                </c:pt>
                <c:pt idx="276">
                  <c:v>3040</c:v>
                </c:pt>
                <c:pt idx="277">
                  <c:v>3024</c:v>
                </c:pt>
                <c:pt idx="278">
                  <c:v>3168</c:v>
                </c:pt>
                <c:pt idx="279">
                  <c:v>3136</c:v>
                </c:pt>
                <c:pt idx="280">
                  <c:v>3040</c:v>
                </c:pt>
                <c:pt idx="281">
                  <c:v>3040</c:v>
                </c:pt>
                <c:pt idx="282">
                  <c:v>3008</c:v>
                </c:pt>
                <c:pt idx="283">
                  <c:v>2944</c:v>
                </c:pt>
                <c:pt idx="284">
                  <c:v>2976</c:v>
                </c:pt>
                <c:pt idx="285">
                  <c:v>2928</c:v>
                </c:pt>
                <c:pt idx="286">
                  <c:v>2896</c:v>
                </c:pt>
                <c:pt idx="287">
                  <c:v>2896</c:v>
                </c:pt>
                <c:pt idx="288">
                  <c:v>2976</c:v>
                </c:pt>
                <c:pt idx="289">
                  <c:v>3024</c:v>
                </c:pt>
                <c:pt idx="290">
                  <c:v>3040</c:v>
                </c:pt>
                <c:pt idx="291">
                  <c:v>2944</c:v>
                </c:pt>
                <c:pt idx="292">
                  <c:v>2944</c:v>
                </c:pt>
                <c:pt idx="293">
                  <c:v>2928</c:v>
                </c:pt>
                <c:pt idx="294">
                  <c:v>2960</c:v>
                </c:pt>
                <c:pt idx="295">
                  <c:v>2960</c:v>
                </c:pt>
                <c:pt idx="296">
                  <c:v>2960</c:v>
                </c:pt>
                <c:pt idx="297">
                  <c:v>2864</c:v>
                </c:pt>
                <c:pt idx="298">
                  <c:v>2944</c:v>
                </c:pt>
                <c:pt idx="299">
                  <c:v>3008</c:v>
                </c:pt>
                <c:pt idx="300">
                  <c:v>3008</c:v>
                </c:pt>
                <c:pt idx="301">
                  <c:v>3056</c:v>
                </c:pt>
                <c:pt idx="302">
                  <c:v>2992</c:v>
                </c:pt>
                <c:pt idx="303">
                  <c:v>3024</c:v>
                </c:pt>
                <c:pt idx="304">
                  <c:v>3040</c:v>
                </c:pt>
                <c:pt idx="305">
                  <c:v>3024</c:v>
                </c:pt>
                <c:pt idx="306">
                  <c:v>2912</c:v>
                </c:pt>
                <c:pt idx="307">
                  <c:v>2896</c:v>
                </c:pt>
                <c:pt idx="308">
                  <c:v>2880</c:v>
                </c:pt>
                <c:pt idx="309">
                  <c:v>2976</c:v>
                </c:pt>
                <c:pt idx="310">
                  <c:v>2928</c:v>
                </c:pt>
                <c:pt idx="311">
                  <c:v>2880</c:v>
                </c:pt>
                <c:pt idx="312">
                  <c:v>2976</c:v>
                </c:pt>
                <c:pt idx="313">
                  <c:v>2896</c:v>
                </c:pt>
                <c:pt idx="314">
                  <c:v>2960</c:v>
                </c:pt>
                <c:pt idx="315">
                  <c:v>2976</c:v>
                </c:pt>
                <c:pt idx="316">
                  <c:v>2880</c:v>
                </c:pt>
                <c:pt idx="317">
                  <c:v>2800</c:v>
                </c:pt>
                <c:pt idx="318">
                  <c:v>2864</c:v>
                </c:pt>
                <c:pt idx="319">
                  <c:v>2816</c:v>
                </c:pt>
                <c:pt idx="320">
                  <c:v>2832</c:v>
                </c:pt>
                <c:pt idx="321">
                  <c:v>2752</c:v>
                </c:pt>
                <c:pt idx="322">
                  <c:v>2640</c:v>
                </c:pt>
                <c:pt idx="323">
                  <c:v>2592</c:v>
                </c:pt>
                <c:pt idx="324">
                  <c:v>2544</c:v>
                </c:pt>
                <c:pt idx="325">
                  <c:v>2544</c:v>
                </c:pt>
                <c:pt idx="326">
                  <c:v>2448</c:v>
                </c:pt>
                <c:pt idx="327">
                  <c:v>2416</c:v>
                </c:pt>
                <c:pt idx="328">
                  <c:v>2400</c:v>
                </c:pt>
                <c:pt idx="329">
                  <c:v>2256</c:v>
                </c:pt>
                <c:pt idx="330">
                  <c:v>2224</c:v>
                </c:pt>
                <c:pt idx="331">
                  <c:v>2272</c:v>
                </c:pt>
                <c:pt idx="332">
                  <c:v>2304</c:v>
                </c:pt>
                <c:pt idx="333">
                  <c:v>2280</c:v>
                </c:pt>
                <c:pt idx="334">
                  <c:v>2352</c:v>
                </c:pt>
                <c:pt idx="335">
                  <c:v>2400</c:v>
                </c:pt>
                <c:pt idx="336">
                  <c:v>2400</c:v>
                </c:pt>
                <c:pt idx="337">
                  <c:v>2432</c:v>
                </c:pt>
                <c:pt idx="338">
                  <c:v>2432</c:v>
                </c:pt>
                <c:pt idx="339">
                  <c:v>2464</c:v>
                </c:pt>
                <c:pt idx="340">
                  <c:v>2448</c:v>
                </c:pt>
                <c:pt idx="341">
                  <c:v>2384</c:v>
                </c:pt>
                <c:pt idx="342">
                  <c:v>2384</c:v>
                </c:pt>
                <c:pt idx="343">
                  <c:v>2304</c:v>
                </c:pt>
                <c:pt idx="344">
                  <c:v>2224</c:v>
                </c:pt>
                <c:pt idx="345">
                  <c:v>2208</c:v>
                </c:pt>
                <c:pt idx="346">
                  <c:v>2208</c:v>
                </c:pt>
                <c:pt idx="347">
                  <c:v>2240</c:v>
                </c:pt>
                <c:pt idx="348">
                  <c:v>2128</c:v>
                </c:pt>
                <c:pt idx="349">
                  <c:v>2128</c:v>
                </c:pt>
                <c:pt idx="350">
                  <c:v>2192</c:v>
                </c:pt>
                <c:pt idx="351">
                  <c:v>2368</c:v>
                </c:pt>
                <c:pt idx="352">
                  <c:v>2448</c:v>
                </c:pt>
                <c:pt idx="353">
                  <c:v>2432</c:v>
                </c:pt>
                <c:pt idx="354">
                  <c:v>2432</c:v>
                </c:pt>
                <c:pt idx="355">
                  <c:v>2576</c:v>
                </c:pt>
                <c:pt idx="356">
                  <c:v>2384</c:v>
                </c:pt>
                <c:pt idx="357">
                  <c:v>2320</c:v>
                </c:pt>
                <c:pt idx="358">
                  <c:v>2272</c:v>
                </c:pt>
                <c:pt idx="359">
                  <c:v>2336</c:v>
                </c:pt>
                <c:pt idx="360">
                  <c:v>2336</c:v>
                </c:pt>
                <c:pt idx="361">
                  <c:v>2320</c:v>
                </c:pt>
                <c:pt idx="362">
                  <c:v>2336</c:v>
                </c:pt>
                <c:pt idx="363">
                  <c:v>2352</c:v>
                </c:pt>
                <c:pt idx="364">
                  <c:v>2416</c:v>
                </c:pt>
                <c:pt idx="365">
                  <c:v>2456</c:v>
                </c:pt>
                <c:pt idx="366">
                  <c:v>2544</c:v>
                </c:pt>
                <c:pt idx="367">
                  <c:v>2416</c:v>
                </c:pt>
                <c:pt idx="368">
                  <c:v>2400</c:v>
                </c:pt>
                <c:pt idx="369">
                  <c:v>2384</c:v>
                </c:pt>
                <c:pt idx="370">
                  <c:v>2464</c:v>
                </c:pt>
                <c:pt idx="371">
                  <c:v>2544</c:v>
                </c:pt>
                <c:pt idx="372">
                  <c:v>2480</c:v>
                </c:pt>
                <c:pt idx="373">
                  <c:v>2608</c:v>
                </c:pt>
                <c:pt idx="374">
                  <c:v>2496</c:v>
                </c:pt>
                <c:pt idx="375">
                  <c:v>2352</c:v>
                </c:pt>
                <c:pt idx="376">
                  <c:v>2272</c:v>
                </c:pt>
                <c:pt idx="377">
                  <c:v>2208</c:v>
                </c:pt>
                <c:pt idx="378">
                  <c:v>2336</c:v>
                </c:pt>
                <c:pt idx="379">
                  <c:v>2240</c:v>
                </c:pt>
                <c:pt idx="380">
                  <c:v>2192</c:v>
                </c:pt>
                <c:pt idx="381">
                  <c:v>2192</c:v>
                </c:pt>
                <c:pt idx="382">
                  <c:v>2208</c:v>
                </c:pt>
                <c:pt idx="383">
                  <c:v>2208</c:v>
                </c:pt>
                <c:pt idx="384">
                  <c:v>2288</c:v>
                </c:pt>
                <c:pt idx="385">
                  <c:v>2296</c:v>
                </c:pt>
                <c:pt idx="386">
                  <c:v>2232</c:v>
                </c:pt>
                <c:pt idx="387">
                  <c:v>2209.6000979999999</c:v>
                </c:pt>
                <c:pt idx="388">
                  <c:v>2176</c:v>
                </c:pt>
                <c:pt idx="389">
                  <c:v>2208</c:v>
                </c:pt>
                <c:pt idx="390">
                  <c:v>2360</c:v>
                </c:pt>
                <c:pt idx="391">
                  <c:v>2336</c:v>
                </c:pt>
                <c:pt idx="392">
                  <c:v>2368</c:v>
                </c:pt>
                <c:pt idx="393">
                  <c:v>2336</c:v>
                </c:pt>
                <c:pt idx="394">
                  <c:v>2304</c:v>
                </c:pt>
                <c:pt idx="395">
                  <c:v>2288</c:v>
                </c:pt>
                <c:pt idx="396">
                  <c:v>2160</c:v>
                </c:pt>
                <c:pt idx="397">
                  <c:v>2176</c:v>
                </c:pt>
                <c:pt idx="398">
                  <c:v>2224</c:v>
                </c:pt>
                <c:pt idx="399">
                  <c:v>2240</c:v>
                </c:pt>
                <c:pt idx="400">
                  <c:v>2272</c:v>
                </c:pt>
                <c:pt idx="401">
                  <c:v>2224</c:v>
                </c:pt>
                <c:pt idx="402">
                  <c:v>2272</c:v>
                </c:pt>
                <c:pt idx="403">
                  <c:v>2256</c:v>
                </c:pt>
                <c:pt idx="404">
                  <c:v>2352</c:v>
                </c:pt>
                <c:pt idx="405">
                  <c:v>2272</c:v>
                </c:pt>
                <c:pt idx="406">
                  <c:v>2336</c:v>
                </c:pt>
                <c:pt idx="407">
                  <c:v>2424</c:v>
                </c:pt>
                <c:pt idx="408">
                  <c:v>2416</c:v>
                </c:pt>
                <c:pt idx="409">
                  <c:v>2352</c:v>
                </c:pt>
                <c:pt idx="410">
                  <c:v>2336</c:v>
                </c:pt>
                <c:pt idx="411">
                  <c:v>2384</c:v>
                </c:pt>
                <c:pt idx="412">
                  <c:v>2320</c:v>
                </c:pt>
                <c:pt idx="413">
                  <c:v>2256</c:v>
                </c:pt>
                <c:pt idx="414">
                  <c:v>2272</c:v>
                </c:pt>
                <c:pt idx="415">
                  <c:v>2288</c:v>
                </c:pt>
                <c:pt idx="416">
                  <c:v>2384</c:v>
                </c:pt>
                <c:pt idx="417">
                  <c:v>2416</c:v>
                </c:pt>
                <c:pt idx="418">
                  <c:v>2400</c:v>
                </c:pt>
                <c:pt idx="419">
                  <c:v>2384</c:v>
                </c:pt>
                <c:pt idx="420">
                  <c:v>2368</c:v>
                </c:pt>
                <c:pt idx="421">
                  <c:v>2352</c:v>
                </c:pt>
                <c:pt idx="422">
                  <c:v>2368</c:v>
                </c:pt>
                <c:pt idx="423">
                  <c:v>2288</c:v>
                </c:pt>
                <c:pt idx="424">
                  <c:v>2272</c:v>
                </c:pt>
                <c:pt idx="425">
                  <c:v>2336</c:v>
                </c:pt>
                <c:pt idx="426">
                  <c:v>2320</c:v>
                </c:pt>
                <c:pt idx="427">
                  <c:v>2384</c:v>
                </c:pt>
                <c:pt idx="428">
                  <c:v>2432</c:v>
                </c:pt>
                <c:pt idx="429">
                  <c:v>2448</c:v>
                </c:pt>
                <c:pt idx="430">
                  <c:v>2496</c:v>
                </c:pt>
                <c:pt idx="431">
                  <c:v>2448</c:v>
                </c:pt>
                <c:pt idx="432">
                  <c:v>2464</c:v>
                </c:pt>
                <c:pt idx="433">
                  <c:v>2400</c:v>
                </c:pt>
                <c:pt idx="434">
                  <c:v>2352</c:v>
                </c:pt>
                <c:pt idx="435">
                  <c:v>2288</c:v>
                </c:pt>
                <c:pt idx="436">
                  <c:v>2288</c:v>
                </c:pt>
                <c:pt idx="437">
                  <c:v>2288</c:v>
                </c:pt>
                <c:pt idx="438">
                  <c:v>2256</c:v>
                </c:pt>
                <c:pt idx="439">
                  <c:v>2256</c:v>
                </c:pt>
                <c:pt idx="440">
                  <c:v>2256</c:v>
                </c:pt>
                <c:pt idx="441">
                  <c:v>2224</c:v>
                </c:pt>
                <c:pt idx="442">
                  <c:v>2176</c:v>
                </c:pt>
                <c:pt idx="443">
                  <c:v>2256</c:v>
                </c:pt>
                <c:pt idx="444">
                  <c:v>2176</c:v>
                </c:pt>
                <c:pt idx="445">
                  <c:v>2160</c:v>
                </c:pt>
                <c:pt idx="446">
                  <c:v>2208</c:v>
                </c:pt>
                <c:pt idx="447">
                  <c:v>2256</c:v>
                </c:pt>
                <c:pt idx="448">
                  <c:v>2304</c:v>
                </c:pt>
                <c:pt idx="449">
                  <c:v>2256</c:v>
                </c:pt>
                <c:pt idx="450">
                  <c:v>2224</c:v>
                </c:pt>
                <c:pt idx="451">
                  <c:v>2256</c:v>
                </c:pt>
                <c:pt idx="452">
                  <c:v>2176</c:v>
                </c:pt>
                <c:pt idx="453">
                  <c:v>2192</c:v>
                </c:pt>
                <c:pt idx="454">
                  <c:v>2176</c:v>
                </c:pt>
                <c:pt idx="455">
                  <c:v>2176</c:v>
                </c:pt>
                <c:pt idx="456">
                  <c:v>2128</c:v>
                </c:pt>
                <c:pt idx="457">
                  <c:v>2000</c:v>
                </c:pt>
                <c:pt idx="458">
                  <c:v>2080</c:v>
                </c:pt>
                <c:pt idx="459">
                  <c:v>2032</c:v>
                </c:pt>
                <c:pt idx="460">
                  <c:v>2000</c:v>
                </c:pt>
                <c:pt idx="461">
                  <c:v>1968</c:v>
                </c:pt>
                <c:pt idx="462">
                  <c:v>1936</c:v>
                </c:pt>
                <c:pt idx="463">
                  <c:v>1920</c:v>
                </c:pt>
                <c:pt idx="464">
                  <c:v>1888</c:v>
                </c:pt>
                <c:pt idx="465">
                  <c:v>1920</c:v>
                </c:pt>
                <c:pt idx="466">
                  <c:v>1936</c:v>
                </c:pt>
                <c:pt idx="467">
                  <c:v>1984</c:v>
                </c:pt>
                <c:pt idx="468">
                  <c:v>1952</c:v>
                </c:pt>
                <c:pt idx="469">
                  <c:v>1920</c:v>
                </c:pt>
                <c:pt idx="470">
                  <c:v>1952</c:v>
                </c:pt>
                <c:pt idx="471">
                  <c:v>1824</c:v>
                </c:pt>
                <c:pt idx="472">
                  <c:v>1808</c:v>
                </c:pt>
                <c:pt idx="473">
                  <c:v>1792</c:v>
                </c:pt>
                <c:pt idx="474">
                  <c:v>1968</c:v>
                </c:pt>
                <c:pt idx="475">
                  <c:v>2000</c:v>
                </c:pt>
                <c:pt idx="476">
                  <c:v>2016</c:v>
                </c:pt>
                <c:pt idx="477">
                  <c:v>1888</c:v>
                </c:pt>
                <c:pt idx="478">
                  <c:v>1952</c:v>
                </c:pt>
                <c:pt idx="479">
                  <c:v>1888</c:v>
                </c:pt>
                <c:pt idx="480">
                  <c:v>1840</c:v>
                </c:pt>
                <c:pt idx="481">
                  <c:v>1808</c:v>
                </c:pt>
                <c:pt idx="482">
                  <c:v>1872</c:v>
                </c:pt>
                <c:pt idx="483">
                  <c:v>1792</c:v>
                </c:pt>
                <c:pt idx="484">
                  <c:v>1824</c:v>
                </c:pt>
                <c:pt idx="485">
                  <c:v>1856</c:v>
                </c:pt>
                <c:pt idx="486">
                  <c:v>1808</c:v>
                </c:pt>
                <c:pt idx="487">
                  <c:v>1888</c:v>
                </c:pt>
                <c:pt idx="488">
                  <c:v>1872</c:v>
                </c:pt>
                <c:pt idx="489">
                  <c:v>1872</c:v>
                </c:pt>
                <c:pt idx="490">
                  <c:v>1824</c:v>
                </c:pt>
                <c:pt idx="491">
                  <c:v>1856</c:v>
                </c:pt>
                <c:pt idx="492">
                  <c:v>1952</c:v>
                </c:pt>
                <c:pt idx="493">
                  <c:v>1872</c:v>
                </c:pt>
                <c:pt idx="494">
                  <c:v>1872</c:v>
                </c:pt>
                <c:pt idx="495">
                  <c:v>1864</c:v>
                </c:pt>
                <c:pt idx="496">
                  <c:v>1888</c:v>
                </c:pt>
                <c:pt idx="497">
                  <c:v>1856</c:v>
                </c:pt>
                <c:pt idx="498">
                  <c:v>1872</c:v>
                </c:pt>
                <c:pt idx="499">
                  <c:v>1840</c:v>
                </c:pt>
                <c:pt idx="500">
                  <c:v>1856</c:v>
                </c:pt>
                <c:pt idx="501">
                  <c:v>1856</c:v>
                </c:pt>
                <c:pt idx="502">
                  <c:v>1936</c:v>
                </c:pt>
                <c:pt idx="503">
                  <c:v>1952</c:v>
                </c:pt>
                <c:pt idx="504">
                  <c:v>2080</c:v>
                </c:pt>
                <c:pt idx="505">
                  <c:v>2144</c:v>
                </c:pt>
                <c:pt idx="506">
                  <c:v>2224</c:v>
                </c:pt>
                <c:pt idx="507">
                  <c:v>2160</c:v>
                </c:pt>
                <c:pt idx="508">
                  <c:v>2192</c:v>
                </c:pt>
                <c:pt idx="509">
                  <c:v>2192</c:v>
                </c:pt>
                <c:pt idx="510">
                  <c:v>2320</c:v>
                </c:pt>
                <c:pt idx="511">
                  <c:v>2400</c:v>
                </c:pt>
                <c:pt idx="512">
                  <c:v>2320</c:v>
                </c:pt>
                <c:pt idx="513">
                  <c:v>2368</c:v>
                </c:pt>
                <c:pt idx="514">
                  <c:v>2432</c:v>
                </c:pt>
                <c:pt idx="515">
                  <c:v>2344</c:v>
                </c:pt>
                <c:pt idx="516">
                  <c:v>2336</c:v>
                </c:pt>
                <c:pt idx="517">
                  <c:v>2432</c:v>
                </c:pt>
                <c:pt idx="518">
                  <c:v>2400</c:v>
                </c:pt>
                <c:pt idx="519">
                  <c:v>2432</c:v>
                </c:pt>
                <c:pt idx="520">
                  <c:v>2416</c:v>
                </c:pt>
                <c:pt idx="521">
                  <c:v>2352</c:v>
                </c:pt>
                <c:pt idx="522">
                  <c:v>2448</c:v>
                </c:pt>
                <c:pt idx="523">
                  <c:v>2448</c:v>
                </c:pt>
                <c:pt idx="524">
                  <c:v>2528</c:v>
                </c:pt>
                <c:pt idx="525">
                  <c:v>2496</c:v>
                </c:pt>
                <c:pt idx="526">
                  <c:v>2440</c:v>
                </c:pt>
                <c:pt idx="527">
                  <c:v>2400</c:v>
                </c:pt>
                <c:pt idx="528">
                  <c:v>2432</c:v>
                </c:pt>
                <c:pt idx="529">
                  <c:v>2432</c:v>
                </c:pt>
                <c:pt idx="530">
                  <c:v>2400</c:v>
                </c:pt>
                <c:pt idx="531">
                  <c:v>2400</c:v>
                </c:pt>
                <c:pt idx="532">
                  <c:v>2464</c:v>
                </c:pt>
                <c:pt idx="533">
                  <c:v>2496</c:v>
                </c:pt>
                <c:pt idx="534">
                  <c:v>2480</c:v>
                </c:pt>
                <c:pt idx="535">
                  <c:v>2544</c:v>
                </c:pt>
                <c:pt idx="536">
                  <c:v>2528</c:v>
                </c:pt>
                <c:pt idx="537">
                  <c:v>2528</c:v>
                </c:pt>
                <c:pt idx="538">
                  <c:v>2528</c:v>
                </c:pt>
                <c:pt idx="539">
                  <c:v>2480</c:v>
                </c:pt>
                <c:pt idx="540">
                  <c:v>2496</c:v>
                </c:pt>
                <c:pt idx="541">
                  <c:v>2528</c:v>
                </c:pt>
                <c:pt idx="542">
                  <c:v>2448</c:v>
                </c:pt>
                <c:pt idx="543">
                  <c:v>2480</c:v>
                </c:pt>
                <c:pt idx="544">
                  <c:v>2480</c:v>
                </c:pt>
                <c:pt idx="545">
                  <c:v>2432</c:v>
                </c:pt>
                <c:pt idx="546">
                  <c:v>2464</c:v>
                </c:pt>
                <c:pt idx="547">
                  <c:v>2496</c:v>
                </c:pt>
                <c:pt idx="548">
                  <c:v>2502.3999020000001</c:v>
                </c:pt>
                <c:pt idx="549">
                  <c:v>2528</c:v>
                </c:pt>
                <c:pt idx="550">
                  <c:v>2496</c:v>
                </c:pt>
                <c:pt idx="551">
                  <c:v>2544</c:v>
                </c:pt>
                <c:pt idx="552">
                  <c:v>2520</c:v>
                </c:pt>
                <c:pt idx="553">
                  <c:v>2480</c:v>
                </c:pt>
                <c:pt idx="554">
                  <c:v>2496</c:v>
                </c:pt>
                <c:pt idx="555">
                  <c:v>2480</c:v>
                </c:pt>
                <c:pt idx="556">
                  <c:v>2496</c:v>
                </c:pt>
                <c:pt idx="557">
                  <c:v>2480</c:v>
                </c:pt>
                <c:pt idx="558">
                  <c:v>2544</c:v>
                </c:pt>
                <c:pt idx="559">
                  <c:v>2528</c:v>
                </c:pt>
                <c:pt idx="560">
                  <c:v>2896</c:v>
                </c:pt>
                <c:pt idx="561">
                  <c:v>3040</c:v>
                </c:pt>
                <c:pt idx="562">
                  <c:v>3072</c:v>
                </c:pt>
                <c:pt idx="563">
                  <c:v>2976</c:v>
                </c:pt>
                <c:pt idx="564">
                  <c:v>2896</c:v>
                </c:pt>
                <c:pt idx="565">
                  <c:v>2720</c:v>
                </c:pt>
                <c:pt idx="566">
                  <c:v>2768</c:v>
                </c:pt>
                <c:pt idx="567">
                  <c:v>2816</c:v>
                </c:pt>
                <c:pt idx="568">
                  <c:v>2880</c:v>
                </c:pt>
                <c:pt idx="569">
                  <c:v>2912</c:v>
                </c:pt>
                <c:pt idx="570">
                  <c:v>2800</c:v>
                </c:pt>
                <c:pt idx="571">
                  <c:v>2560</c:v>
                </c:pt>
                <c:pt idx="572">
                  <c:v>2624</c:v>
                </c:pt>
                <c:pt idx="573">
                  <c:v>2800</c:v>
                </c:pt>
                <c:pt idx="574">
                  <c:v>3040</c:v>
                </c:pt>
                <c:pt idx="575">
                  <c:v>3424</c:v>
                </c:pt>
                <c:pt idx="576">
                  <c:v>3376</c:v>
                </c:pt>
                <c:pt idx="577">
                  <c:v>3440</c:v>
                </c:pt>
                <c:pt idx="578">
                  <c:v>3312</c:v>
                </c:pt>
                <c:pt idx="579">
                  <c:v>3216</c:v>
                </c:pt>
                <c:pt idx="580">
                  <c:v>3184</c:v>
                </c:pt>
                <c:pt idx="581">
                  <c:v>3056</c:v>
                </c:pt>
                <c:pt idx="582">
                  <c:v>3184</c:v>
                </c:pt>
                <c:pt idx="583">
                  <c:v>3184</c:v>
                </c:pt>
                <c:pt idx="584">
                  <c:v>3104</c:v>
                </c:pt>
                <c:pt idx="585">
                  <c:v>3088</c:v>
                </c:pt>
                <c:pt idx="586">
                  <c:v>3008</c:v>
                </c:pt>
                <c:pt idx="587">
                  <c:v>3072</c:v>
                </c:pt>
                <c:pt idx="588">
                  <c:v>3088</c:v>
                </c:pt>
                <c:pt idx="589">
                  <c:v>3104</c:v>
                </c:pt>
                <c:pt idx="590">
                  <c:v>3136</c:v>
                </c:pt>
                <c:pt idx="591">
                  <c:v>3456</c:v>
                </c:pt>
                <c:pt idx="592">
                  <c:v>3744</c:v>
                </c:pt>
                <c:pt idx="593">
                  <c:v>4032</c:v>
                </c:pt>
                <c:pt idx="594">
                  <c:v>3776</c:v>
                </c:pt>
                <c:pt idx="595">
                  <c:v>4016</c:v>
                </c:pt>
                <c:pt idx="596">
                  <c:v>4128</c:v>
                </c:pt>
                <c:pt idx="597">
                  <c:v>4096</c:v>
                </c:pt>
                <c:pt idx="598">
                  <c:v>4464</c:v>
                </c:pt>
                <c:pt idx="599">
                  <c:v>4512</c:v>
                </c:pt>
                <c:pt idx="600">
                  <c:v>4864</c:v>
                </c:pt>
                <c:pt idx="601">
                  <c:v>5072</c:v>
                </c:pt>
                <c:pt idx="602">
                  <c:v>4800</c:v>
                </c:pt>
                <c:pt idx="603">
                  <c:v>4752</c:v>
                </c:pt>
                <c:pt idx="604">
                  <c:v>4576</c:v>
                </c:pt>
                <c:pt idx="605">
                  <c:v>4544</c:v>
                </c:pt>
                <c:pt idx="606">
                  <c:v>4688</c:v>
                </c:pt>
                <c:pt idx="607">
                  <c:v>4640</c:v>
                </c:pt>
                <c:pt idx="608">
                  <c:v>4944</c:v>
                </c:pt>
                <c:pt idx="609">
                  <c:v>5040</c:v>
                </c:pt>
                <c:pt idx="610">
                  <c:v>5056</c:v>
                </c:pt>
                <c:pt idx="611">
                  <c:v>5024</c:v>
                </c:pt>
                <c:pt idx="612">
                  <c:v>4992</c:v>
                </c:pt>
                <c:pt idx="613">
                  <c:v>5104</c:v>
                </c:pt>
                <c:pt idx="614">
                  <c:v>5024</c:v>
                </c:pt>
                <c:pt idx="615">
                  <c:v>4976</c:v>
                </c:pt>
                <c:pt idx="616">
                  <c:v>5168</c:v>
                </c:pt>
                <c:pt idx="617">
                  <c:v>5712</c:v>
                </c:pt>
                <c:pt idx="618">
                  <c:v>6160</c:v>
                </c:pt>
                <c:pt idx="619">
                  <c:v>6032</c:v>
                </c:pt>
                <c:pt idx="620">
                  <c:v>5968</c:v>
                </c:pt>
                <c:pt idx="621">
                  <c:v>6000</c:v>
                </c:pt>
                <c:pt idx="622">
                  <c:v>5856</c:v>
                </c:pt>
                <c:pt idx="623">
                  <c:v>5872</c:v>
                </c:pt>
                <c:pt idx="624">
                  <c:v>5760</c:v>
                </c:pt>
                <c:pt idx="625">
                  <c:v>5216</c:v>
                </c:pt>
                <c:pt idx="626">
                  <c:v>5184</c:v>
                </c:pt>
                <c:pt idx="627">
                  <c:v>5408</c:v>
                </c:pt>
                <c:pt idx="628">
                  <c:v>5360</c:v>
                </c:pt>
                <c:pt idx="629">
                  <c:v>5200</c:v>
                </c:pt>
                <c:pt idx="630">
                  <c:v>4880</c:v>
                </c:pt>
                <c:pt idx="631">
                  <c:v>5056</c:v>
                </c:pt>
                <c:pt idx="632">
                  <c:v>5104</c:v>
                </c:pt>
                <c:pt idx="633">
                  <c:v>5104</c:v>
                </c:pt>
                <c:pt idx="634">
                  <c:v>5152</c:v>
                </c:pt>
                <c:pt idx="635">
                  <c:v>5200</c:v>
                </c:pt>
                <c:pt idx="636">
                  <c:v>5120</c:v>
                </c:pt>
                <c:pt idx="637">
                  <c:v>5200</c:v>
                </c:pt>
                <c:pt idx="638">
                  <c:v>5504</c:v>
                </c:pt>
                <c:pt idx="639">
                  <c:v>5664</c:v>
                </c:pt>
                <c:pt idx="640">
                  <c:v>5216</c:v>
                </c:pt>
                <c:pt idx="641">
                  <c:v>4880</c:v>
                </c:pt>
                <c:pt idx="642">
                  <c:v>4720</c:v>
                </c:pt>
                <c:pt idx="643">
                  <c:v>4400</c:v>
                </c:pt>
                <c:pt idx="644">
                  <c:v>4560</c:v>
                </c:pt>
                <c:pt idx="645">
                  <c:v>4640</c:v>
                </c:pt>
                <c:pt idx="646">
                  <c:v>4720</c:v>
                </c:pt>
                <c:pt idx="647">
                  <c:v>4576</c:v>
                </c:pt>
                <c:pt idx="648">
                  <c:v>4384</c:v>
                </c:pt>
                <c:pt idx="649">
                  <c:v>4736</c:v>
                </c:pt>
                <c:pt idx="650">
                  <c:v>4576</c:v>
                </c:pt>
                <c:pt idx="651">
                  <c:v>4720</c:v>
                </c:pt>
                <c:pt idx="652">
                  <c:v>4736</c:v>
                </c:pt>
                <c:pt idx="653">
                  <c:v>4640</c:v>
                </c:pt>
                <c:pt idx="654">
                  <c:v>4720</c:v>
                </c:pt>
                <c:pt idx="655">
                  <c:v>4832</c:v>
                </c:pt>
                <c:pt idx="656">
                  <c:v>4768</c:v>
                </c:pt>
                <c:pt idx="657">
                  <c:v>4768</c:v>
                </c:pt>
                <c:pt idx="658">
                  <c:v>4688</c:v>
                </c:pt>
                <c:pt idx="659">
                  <c:v>4384</c:v>
                </c:pt>
                <c:pt idx="660">
                  <c:v>4128</c:v>
                </c:pt>
                <c:pt idx="661">
                  <c:v>3936</c:v>
                </c:pt>
                <c:pt idx="662">
                  <c:v>3664</c:v>
                </c:pt>
                <c:pt idx="663">
                  <c:v>3808</c:v>
                </c:pt>
                <c:pt idx="664">
                  <c:v>3776</c:v>
                </c:pt>
                <c:pt idx="665">
                  <c:v>3840</c:v>
                </c:pt>
                <c:pt idx="666">
                  <c:v>3952</c:v>
                </c:pt>
                <c:pt idx="667">
                  <c:v>3952</c:v>
                </c:pt>
                <c:pt idx="668">
                  <c:v>3904</c:v>
                </c:pt>
                <c:pt idx="669">
                  <c:v>3808</c:v>
                </c:pt>
                <c:pt idx="670">
                  <c:v>3792</c:v>
                </c:pt>
                <c:pt idx="671">
                  <c:v>3712</c:v>
                </c:pt>
                <c:pt idx="672">
                  <c:v>3712</c:v>
                </c:pt>
                <c:pt idx="673">
                  <c:v>3616</c:v>
                </c:pt>
                <c:pt idx="674">
                  <c:v>3616</c:v>
                </c:pt>
                <c:pt idx="675">
                  <c:v>3536</c:v>
                </c:pt>
                <c:pt idx="676">
                  <c:v>3568</c:v>
                </c:pt>
                <c:pt idx="677">
                  <c:v>3520</c:v>
                </c:pt>
                <c:pt idx="678">
                  <c:v>3440</c:v>
                </c:pt>
                <c:pt idx="679">
                  <c:v>3312</c:v>
                </c:pt>
                <c:pt idx="680">
                  <c:v>3248</c:v>
                </c:pt>
                <c:pt idx="681">
                  <c:v>3312</c:v>
                </c:pt>
                <c:pt idx="682">
                  <c:v>3168</c:v>
                </c:pt>
                <c:pt idx="683">
                  <c:v>3408</c:v>
                </c:pt>
                <c:pt idx="684">
                  <c:v>3440</c:v>
                </c:pt>
                <c:pt idx="685">
                  <c:v>3232</c:v>
                </c:pt>
                <c:pt idx="686">
                  <c:v>3200</c:v>
                </c:pt>
                <c:pt idx="687">
                  <c:v>3312</c:v>
                </c:pt>
                <c:pt idx="688">
                  <c:v>3248</c:v>
                </c:pt>
                <c:pt idx="689">
                  <c:v>3216</c:v>
                </c:pt>
                <c:pt idx="690">
                  <c:v>3184</c:v>
                </c:pt>
                <c:pt idx="691">
                  <c:v>3184</c:v>
                </c:pt>
                <c:pt idx="692">
                  <c:v>2928</c:v>
                </c:pt>
                <c:pt idx="693">
                  <c:v>3184</c:v>
                </c:pt>
                <c:pt idx="694">
                  <c:v>3200</c:v>
                </c:pt>
                <c:pt idx="695">
                  <c:v>3008</c:v>
                </c:pt>
                <c:pt idx="696">
                  <c:v>3024</c:v>
                </c:pt>
                <c:pt idx="697">
                  <c:v>2960</c:v>
                </c:pt>
                <c:pt idx="698">
                  <c:v>2912</c:v>
                </c:pt>
                <c:pt idx="699">
                  <c:v>2928</c:v>
                </c:pt>
                <c:pt idx="700">
                  <c:v>3120</c:v>
                </c:pt>
                <c:pt idx="701">
                  <c:v>3232</c:v>
                </c:pt>
                <c:pt idx="702">
                  <c:v>3296</c:v>
                </c:pt>
                <c:pt idx="703">
                  <c:v>3408</c:v>
                </c:pt>
                <c:pt idx="704">
                  <c:v>3296</c:v>
                </c:pt>
                <c:pt idx="705">
                  <c:v>3184</c:v>
                </c:pt>
                <c:pt idx="706">
                  <c:v>3168</c:v>
                </c:pt>
                <c:pt idx="707">
                  <c:v>3184</c:v>
                </c:pt>
                <c:pt idx="708">
                  <c:v>3104</c:v>
                </c:pt>
                <c:pt idx="709">
                  <c:v>3152</c:v>
                </c:pt>
                <c:pt idx="710">
                  <c:v>3704</c:v>
                </c:pt>
                <c:pt idx="711">
                  <c:v>3528</c:v>
                </c:pt>
                <c:pt idx="712">
                  <c:v>3792</c:v>
                </c:pt>
                <c:pt idx="713">
                  <c:v>3872</c:v>
                </c:pt>
                <c:pt idx="714">
                  <c:v>3968</c:v>
                </c:pt>
                <c:pt idx="715">
                  <c:v>4464</c:v>
                </c:pt>
                <c:pt idx="716">
                  <c:v>4192</c:v>
                </c:pt>
                <c:pt idx="717">
                  <c:v>4112</c:v>
                </c:pt>
                <c:pt idx="718">
                  <c:v>3792</c:v>
                </c:pt>
                <c:pt idx="719">
                  <c:v>3776</c:v>
                </c:pt>
                <c:pt idx="720">
                  <c:v>3712</c:v>
                </c:pt>
                <c:pt idx="721">
                  <c:v>3840</c:v>
                </c:pt>
                <c:pt idx="722">
                  <c:v>4496</c:v>
                </c:pt>
                <c:pt idx="723">
                  <c:v>4352</c:v>
                </c:pt>
                <c:pt idx="724">
                  <c:v>4496</c:v>
                </c:pt>
                <c:pt idx="725">
                  <c:v>4512</c:v>
                </c:pt>
                <c:pt idx="726">
                  <c:v>4640</c:v>
                </c:pt>
                <c:pt idx="727">
                  <c:v>4640</c:v>
                </c:pt>
                <c:pt idx="728">
                  <c:v>4608</c:v>
                </c:pt>
                <c:pt idx="729">
                  <c:v>4896</c:v>
                </c:pt>
                <c:pt idx="730">
                  <c:v>5056</c:v>
                </c:pt>
                <c:pt idx="731">
                  <c:v>5104</c:v>
                </c:pt>
                <c:pt idx="732">
                  <c:v>5232</c:v>
                </c:pt>
                <c:pt idx="733">
                  <c:v>5648</c:v>
                </c:pt>
                <c:pt idx="734">
                  <c:v>5680</c:v>
                </c:pt>
                <c:pt idx="735">
                  <c:v>5808</c:v>
                </c:pt>
                <c:pt idx="736">
                  <c:v>5728</c:v>
                </c:pt>
                <c:pt idx="737">
                  <c:v>5584</c:v>
                </c:pt>
                <c:pt idx="738">
                  <c:v>5392</c:v>
                </c:pt>
                <c:pt idx="739">
                  <c:v>5504</c:v>
                </c:pt>
                <c:pt idx="740">
                  <c:v>5280</c:v>
                </c:pt>
                <c:pt idx="741">
                  <c:v>5200</c:v>
                </c:pt>
                <c:pt idx="742">
                  <c:v>5056</c:v>
                </c:pt>
                <c:pt idx="743">
                  <c:v>4848</c:v>
                </c:pt>
                <c:pt idx="744">
                  <c:v>4720</c:v>
                </c:pt>
                <c:pt idx="745">
                  <c:v>4736</c:v>
                </c:pt>
                <c:pt idx="746">
                  <c:v>4928</c:v>
                </c:pt>
                <c:pt idx="747">
                  <c:v>4832</c:v>
                </c:pt>
                <c:pt idx="748">
                  <c:v>4880</c:v>
                </c:pt>
                <c:pt idx="749">
                  <c:v>4784</c:v>
                </c:pt>
                <c:pt idx="750">
                  <c:v>4864</c:v>
                </c:pt>
                <c:pt idx="751">
                  <c:v>4752</c:v>
                </c:pt>
                <c:pt idx="752">
                  <c:v>4816</c:v>
                </c:pt>
                <c:pt idx="753">
                  <c:v>4608</c:v>
                </c:pt>
                <c:pt idx="754">
                  <c:v>4544</c:v>
                </c:pt>
                <c:pt idx="755">
                  <c:v>4416</c:v>
                </c:pt>
                <c:pt idx="756">
                  <c:v>4704</c:v>
                </c:pt>
                <c:pt idx="757">
                  <c:v>4816</c:v>
                </c:pt>
                <c:pt idx="758">
                  <c:v>4832</c:v>
                </c:pt>
                <c:pt idx="759">
                  <c:v>4800</c:v>
                </c:pt>
                <c:pt idx="760">
                  <c:v>4720</c:v>
                </c:pt>
                <c:pt idx="761">
                  <c:v>4448</c:v>
                </c:pt>
                <c:pt idx="762">
                  <c:v>4528</c:v>
                </c:pt>
                <c:pt idx="763">
                  <c:v>4400</c:v>
                </c:pt>
                <c:pt idx="764">
                  <c:v>4320</c:v>
                </c:pt>
                <c:pt idx="765">
                  <c:v>4336</c:v>
                </c:pt>
                <c:pt idx="766">
                  <c:v>4544</c:v>
                </c:pt>
                <c:pt idx="767">
                  <c:v>4560</c:v>
                </c:pt>
                <c:pt idx="768">
                  <c:v>4320</c:v>
                </c:pt>
                <c:pt idx="769">
                  <c:v>4080</c:v>
                </c:pt>
                <c:pt idx="770">
                  <c:v>4096</c:v>
                </c:pt>
                <c:pt idx="771">
                  <c:v>4016</c:v>
                </c:pt>
                <c:pt idx="772">
                  <c:v>3760</c:v>
                </c:pt>
                <c:pt idx="773">
                  <c:v>3360</c:v>
                </c:pt>
                <c:pt idx="774">
                  <c:v>3280</c:v>
                </c:pt>
                <c:pt idx="775">
                  <c:v>3280</c:v>
                </c:pt>
                <c:pt idx="776">
                  <c:v>3120</c:v>
                </c:pt>
                <c:pt idx="777">
                  <c:v>3168</c:v>
                </c:pt>
                <c:pt idx="778">
                  <c:v>3152</c:v>
                </c:pt>
                <c:pt idx="779">
                  <c:v>2880</c:v>
                </c:pt>
                <c:pt idx="780">
                  <c:v>2992</c:v>
                </c:pt>
                <c:pt idx="781">
                  <c:v>2928</c:v>
                </c:pt>
                <c:pt idx="782">
                  <c:v>2800</c:v>
                </c:pt>
                <c:pt idx="783">
                  <c:v>2800</c:v>
                </c:pt>
                <c:pt idx="784">
                  <c:v>2848</c:v>
                </c:pt>
                <c:pt idx="785">
                  <c:v>2736</c:v>
                </c:pt>
                <c:pt idx="786">
                  <c:v>2784</c:v>
                </c:pt>
                <c:pt idx="787">
                  <c:v>2784</c:v>
                </c:pt>
                <c:pt idx="788">
                  <c:v>2784</c:v>
                </c:pt>
                <c:pt idx="789">
                  <c:v>2816</c:v>
                </c:pt>
                <c:pt idx="790">
                  <c:v>2768</c:v>
                </c:pt>
                <c:pt idx="791">
                  <c:v>3168</c:v>
                </c:pt>
                <c:pt idx="792">
                  <c:v>3056</c:v>
                </c:pt>
                <c:pt idx="793">
                  <c:v>2944</c:v>
                </c:pt>
                <c:pt idx="794">
                  <c:v>2976</c:v>
                </c:pt>
                <c:pt idx="795">
                  <c:v>2848</c:v>
                </c:pt>
                <c:pt idx="796">
                  <c:v>2816</c:v>
                </c:pt>
                <c:pt idx="797">
                  <c:v>2912</c:v>
                </c:pt>
                <c:pt idx="798">
                  <c:v>2864</c:v>
                </c:pt>
                <c:pt idx="799">
                  <c:v>2928</c:v>
                </c:pt>
                <c:pt idx="800">
                  <c:v>2928</c:v>
                </c:pt>
                <c:pt idx="801">
                  <c:v>2992</c:v>
                </c:pt>
                <c:pt idx="802">
                  <c:v>3104</c:v>
                </c:pt>
                <c:pt idx="803">
                  <c:v>2976</c:v>
                </c:pt>
                <c:pt idx="804">
                  <c:v>2960</c:v>
                </c:pt>
                <c:pt idx="805">
                  <c:v>2832</c:v>
                </c:pt>
                <c:pt idx="806">
                  <c:v>2800</c:v>
                </c:pt>
                <c:pt idx="807">
                  <c:v>2736</c:v>
                </c:pt>
                <c:pt idx="808">
                  <c:v>2720</c:v>
                </c:pt>
                <c:pt idx="809">
                  <c:v>2640</c:v>
                </c:pt>
                <c:pt idx="810">
                  <c:v>2688</c:v>
                </c:pt>
                <c:pt idx="811">
                  <c:v>2800</c:v>
                </c:pt>
                <c:pt idx="812">
                  <c:v>2704</c:v>
                </c:pt>
                <c:pt idx="813">
                  <c:v>2688</c:v>
                </c:pt>
                <c:pt idx="814">
                  <c:v>2624</c:v>
                </c:pt>
                <c:pt idx="815">
                  <c:v>2608</c:v>
                </c:pt>
                <c:pt idx="816">
                  <c:v>2528</c:v>
                </c:pt>
                <c:pt idx="817">
                  <c:v>2416</c:v>
                </c:pt>
                <c:pt idx="818">
                  <c:v>2736</c:v>
                </c:pt>
                <c:pt idx="819">
                  <c:v>2752</c:v>
                </c:pt>
                <c:pt idx="820">
                  <c:v>2992</c:v>
                </c:pt>
                <c:pt idx="821">
                  <c:v>3104</c:v>
                </c:pt>
                <c:pt idx="822">
                  <c:v>3088</c:v>
                </c:pt>
                <c:pt idx="823">
                  <c:v>2832</c:v>
                </c:pt>
                <c:pt idx="824">
                  <c:v>2827.1999510000001</c:v>
                </c:pt>
                <c:pt idx="825">
                  <c:v>2816</c:v>
                </c:pt>
                <c:pt idx="826">
                  <c:v>2608</c:v>
                </c:pt>
                <c:pt idx="827">
                  <c:v>2736</c:v>
                </c:pt>
                <c:pt idx="828">
                  <c:v>2848</c:v>
                </c:pt>
                <c:pt idx="829">
                  <c:v>2800</c:v>
                </c:pt>
                <c:pt idx="830">
                  <c:v>2768</c:v>
                </c:pt>
                <c:pt idx="831">
                  <c:v>2736</c:v>
                </c:pt>
                <c:pt idx="832">
                  <c:v>2880</c:v>
                </c:pt>
                <c:pt idx="833">
                  <c:v>2928</c:v>
                </c:pt>
                <c:pt idx="834">
                  <c:v>2768</c:v>
                </c:pt>
                <c:pt idx="835">
                  <c:v>2720</c:v>
                </c:pt>
                <c:pt idx="836">
                  <c:v>2672</c:v>
                </c:pt>
                <c:pt idx="837">
                  <c:v>2672</c:v>
                </c:pt>
                <c:pt idx="838">
                  <c:v>2656</c:v>
                </c:pt>
                <c:pt idx="839">
                  <c:v>2608</c:v>
                </c:pt>
                <c:pt idx="840">
                  <c:v>2640</c:v>
                </c:pt>
                <c:pt idx="841">
                  <c:v>2560</c:v>
                </c:pt>
                <c:pt idx="842">
                  <c:v>2656</c:v>
                </c:pt>
                <c:pt idx="843">
                  <c:v>2736</c:v>
                </c:pt>
                <c:pt idx="844">
                  <c:v>2640</c:v>
                </c:pt>
                <c:pt idx="845">
                  <c:v>2560</c:v>
                </c:pt>
                <c:pt idx="846">
                  <c:v>2640</c:v>
                </c:pt>
                <c:pt idx="847">
                  <c:v>2656</c:v>
                </c:pt>
                <c:pt idx="848">
                  <c:v>2640</c:v>
                </c:pt>
                <c:pt idx="849">
                  <c:v>2600</c:v>
                </c:pt>
                <c:pt idx="850">
                  <c:v>2704</c:v>
                </c:pt>
                <c:pt idx="851">
                  <c:v>2736</c:v>
                </c:pt>
                <c:pt idx="852">
                  <c:v>2608</c:v>
                </c:pt>
                <c:pt idx="853">
                  <c:v>2528</c:v>
                </c:pt>
                <c:pt idx="854">
                  <c:v>2432</c:v>
                </c:pt>
                <c:pt idx="855">
                  <c:v>2464</c:v>
                </c:pt>
                <c:pt idx="856">
                  <c:v>2432</c:v>
                </c:pt>
                <c:pt idx="857">
                  <c:v>2432</c:v>
                </c:pt>
                <c:pt idx="858">
                  <c:v>2320</c:v>
                </c:pt>
                <c:pt idx="859">
                  <c:v>2512</c:v>
                </c:pt>
                <c:pt idx="860">
                  <c:v>2336</c:v>
                </c:pt>
                <c:pt idx="861">
                  <c:v>2240</c:v>
                </c:pt>
                <c:pt idx="862">
                  <c:v>2032</c:v>
                </c:pt>
                <c:pt idx="863">
                  <c:v>2080</c:v>
                </c:pt>
                <c:pt idx="864">
                  <c:v>2096</c:v>
                </c:pt>
                <c:pt idx="865">
                  <c:v>1760</c:v>
                </c:pt>
                <c:pt idx="866">
                  <c:v>1792</c:v>
                </c:pt>
                <c:pt idx="867">
                  <c:v>1824</c:v>
                </c:pt>
                <c:pt idx="868">
                  <c:v>1968</c:v>
                </c:pt>
                <c:pt idx="869">
                  <c:v>1888</c:v>
                </c:pt>
                <c:pt idx="870">
                  <c:v>2064</c:v>
                </c:pt>
                <c:pt idx="871">
                  <c:v>2112</c:v>
                </c:pt>
                <c:pt idx="872">
                  <c:v>2064</c:v>
                </c:pt>
                <c:pt idx="873">
                  <c:v>2128</c:v>
                </c:pt>
                <c:pt idx="874">
                  <c:v>2144</c:v>
                </c:pt>
                <c:pt idx="875">
                  <c:v>2352</c:v>
                </c:pt>
                <c:pt idx="876">
                  <c:v>2256</c:v>
                </c:pt>
                <c:pt idx="877">
                  <c:v>2272</c:v>
                </c:pt>
                <c:pt idx="878">
                  <c:v>2208</c:v>
                </c:pt>
                <c:pt idx="879">
                  <c:v>2320</c:v>
                </c:pt>
                <c:pt idx="880">
                  <c:v>2192</c:v>
                </c:pt>
                <c:pt idx="881">
                  <c:v>2176</c:v>
                </c:pt>
                <c:pt idx="882">
                  <c:v>2160</c:v>
                </c:pt>
                <c:pt idx="883">
                  <c:v>2128</c:v>
                </c:pt>
                <c:pt idx="884">
                  <c:v>2320</c:v>
                </c:pt>
                <c:pt idx="885">
                  <c:v>2256</c:v>
                </c:pt>
                <c:pt idx="886">
                  <c:v>2160</c:v>
                </c:pt>
                <c:pt idx="887">
                  <c:v>2128</c:v>
                </c:pt>
                <c:pt idx="888">
                  <c:v>2160</c:v>
                </c:pt>
                <c:pt idx="889">
                  <c:v>2144</c:v>
                </c:pt>
                <c:pt idx="890">
                  <c:v>2160</c:v>
                </c:pt>
                <c:pt idx="891">
                  <c:v>2160</c:v>
                </c:pt>
                <c:pt idx="892">
                  <c:v>2176</c:v>
                </c:pt>
                <c:pt idx="893">
                  <c:v>2160</c:v>
                </c:pt>
                <c:pt idx="894">
                  <c:v>2208</c:v>
                </c:pt>
                <c:pt idx="895">
                  <c:v>2233.6000979999999</c:v>
                </c:pt>
                <c:pt idx="896">
                  <c:v>2256</c:v>
                </c:pt>
                <c:pt idx="897">
                  <c:v>2464</c:v>
                </c:pt>
                <c:pt idx="898">
                  <c:v>2432</c:v>
                </c:pt>
                <c:pt idx="899">
                  <c:v>2352</c:v>
                </c:pt>
                <c:pt idx="900">
                  <c:v>2400</c:v>
                </c:pt>
                <c:pt idx="901">
                  <c:v>2464</c:v>
                </c:pt>
                <c:pt idx="902">
                  <c:v>2480</c:v>
                </c:pt>
                <c:pt idx="903">
                  <c:v>2528</c:v>
                </c:pt>
                <c:pt idx="904">
                  <c:v>2720</c:v>
                </c:pt>
                <c:pt idx="905">
                  <c:v>2592</c:v>
                </c:pt>
                <c:pt idx="906">
                  <c:v>2704</c:v>
                </c:pt>
                <c:pt idx="907">
                  <c:v>2768</c:v>
                </c:pt>
                <c:pt idx="908">
                  <c:v>2768</c:v>
                </c:pt>
                <c:pt idx="909">
                  <c:v>2768</c:v>
                </c:pt>
                <c:pt idx="910">
                  <c:v>2912</c:v>
                </c:pt>
                <c:pt idx="911">
                  <c:v>3104</c:v>
                </c:pt>
                <c:pt idx="912">
                  <c:v>3024</c:v>
                </c:pt>
                <c:pt idx="913">
                  <c:v>3136</c:v>
                </c:pt>
                <c:pt idx="914">
                  <c:v>3152</c:v>
                </c:pt>
                <c:pt idx="915">
                  <c:v>2928</c:v>
                </c:pt>
                <c:pt idx="916">
                  <c:v>2944</c:v>
                </c:pt>
                <c:pt idx="917">
                  <c:v>2896</c:v>
                </c:pt>
                <c:pt idx="918">
                  <c:v>2944</c:v>
                </c:pt>
                <c:pt idx="919">
                  <c:v>2944</c:v>
                </c:pt>
                <c:pt idx="920">
                  <c:v>2928</c:v>
                </c:pt>
                <c:pt idx="921">
                  <c:v>3040</c:v>
                </c:pt>
                <c:pt idx="922">
                  <c:v>2976</c:v>
                </c:pt>
                <c:pt idx="923">
                  <c:v>2960</c:v>
                </c:pt>
                <c:pt idx="924">
                  <c:v>3072</c:v>
                </c:pt>
                <c:pt idx="925">
                  <c:v>3024</c:v>
                </c:pt>
                <c:pt idx="926">
                  <c:v>3056</c:v>
                </c:pt>
                <c:pt idx="927">
                  <c:v>2992</c:v>
                </c:pt>
                <c:pt idx="928">
                  <c:v>2928</c:v>
                </c:pt>
                <c:pt idx="929">
                  <c:v>2920</c:v>
                </c:pt>
                <c:pt idx="930">
                  <c:v>2832</c:v>
                </c:pt>
                <c:pt idx="931">
                  <c:v>2784</c:v>
                </c:pt>
                <c:pt idx="932">
                  <c:v>2736</c:v>
                </c:pt>
                <c:pt idx="933">
                  <c:v>2720</c:v>
                </c:pt>
                <c:pt idx="934">
                  <c:v>2608</c:v>
                </c:pt>
                <c:pt idx="935">
                  <c:v>2656</c:v>
                </c:pt>
                <c:pt idx="936">
                  <c:v>2512</c:v>
                </c:pt>
                <c:pt idx="937">
                  <c:v>2464</c:v>
                </c:pt>
                <c:pt idx="938">
                  <c:v>2496</c:v>
                </c:pt>
                <c:pt idx="939">
                  <c:v>2432</c:v>
                </c:pt>
                <c:pt idx="940">
                  <c:v>2496</c:v>
                </c:pt>
                <c:pt idx="941">
                  <c:v>2400</c:v>
                </c:pt>
                <c:pt idx="942">
                  <c:v>2320</c:v>
                </c:pt>
                <c:pt idx="943">
                  <c:v>2240</c:v>
                </c:pt>
                <c:pt idx="944">
                  <c:v>2208</c:v>
                </c:pt>
                <c:pt idx="945">
                  <c:v>2304</c:v>
                </c:pt>
                <c:pt idx="946">
                  <c:v>2336</c:v>
                </c:pt>
                <c:pt idx="947">
                  <c:v>2320</c:v>
                </c:pt>
                <c:pt idx="948">
                  <c:v>2528</c:v>
                </c:pt>
                <c:pt idx="949">
                  <c:v>2528</c:v>
                </c:pt>
                <c:pt idx="950">
                  <c:v>2544</c:v>
                </c:pt>
                <c:pt idx="951">
                  <c:v>2608</c:v>
                </c:pt>
                <c:pt idx="952">
                  <c:v>2480</c:v>
                </c:pt>
                <c:pt idx="953">
                  <c:v>2400</c:v>
                </c:pt>
                <c:pt idx="954">
                  <c:v>2192</c:v>
                </c:pt>
                <c:pt idx="955">
                  <c:v>2256</c:v>
                </c:pt>
                <c:pt idx="956">
                  <c:v>2304</c:v>
                </c:pt>
                <c:pt idx="957">
                  <c:v>2352</c:v>
                </c:pt>
                <c:pt idx="958">
                  <c:v>2384</c:v>
                </c:pt>
                <c:pt idx="959">
                  <c:v>2304</c:v>
                </c:pt>
                <c:pt idx="960">
                  <c:v>2240</c:v>
                </c:pt>
                <c:pt idx="961">
                  <c:v>2320</c:v>
                </c:pt>
                <c:pt idx="962">
                  <c:v>2240</c:v>
                </c:pt>
                <c:pt idx="963">
                  <c:v>2288</c:v>
                </c:pt>
                <c:pt idx="964">
                  <c:v>2448</c:v>
                </c:pt>
                <c:pt idx="965">
                  <c:v>2368</c:v>
                </c:pt>
                <c:pt idx="966">
                  <c:v>2336</c:v>
                </c:pt>
                <c:pt idx="967">
                  <c:v>2256</c:v>
                </c:pt>
                <c:pt idx="968">
                  <c:v>2320</c:v>
                </c:pt>
                <c:pt idx="969">
                  <c:v>2256</c:v>
                </c:pt>
                <c:pt idx="970">
                  <c:v>2192</c:v>
                </c:pt>
                <c:pt idx="971">
                  <c:v>2208</c:v>
                </c:pt>
                <c:pt idx="972">
                  <c:v>2032</c:v>
                </c:pt>
                <c:pt idx="973">
                  <c:v>2000</c:v>
                </c:pt>
                <c:pt idx="974">
                  <c:v>1888</c:v>
                </c:pt>
                <c:pt idx="975">
                  <c:v>1808</c:v>
                </c:pt>
                <c:pt idx="976">
                  <c:v>1376</c:v>
                </c:pt>
                <c:pt idx="977">
                  <c:v>1355.1999510000001</c:v>
                </c:pt>
                <c:pt idx="978">
                  <c:v>1248</c:v>
                </c:pt>
                <c:pt idx="979">
                  <c:v>1148.8000489999999</c:v>
                </c:pt>
                <c:pt idx="980">
                  <c:v>1097.599976</c:v>
                </c:pt>
                <c:pt idx="981">
                  <c:v>1136</c:v>
                </c:pt>
                <c:pt idx="982">
                  <c:v>1056</c:v>
                </c:pt>
                <c:pt idx="983">
                  <c:v>990.40002400000003</c:v>
                </c:pt>
                <c:pt idx="984">
                  <c:v>1056</c:v>
                </c:pt>
                <c:pt idx="985">
                  <c:v>1056</c:v>
                </c:pt>
                <c:pt idx="986">
                  <c:v>1088</c:v>
                </c:pt>
                <c:pt idx="987">
                  <c:v>1036.8000489999999</c:v>
                </c:pt>
                <c:pt idx="988">
                  <c:v>1044.8000489999999</c:v>
                </c:pt>
                <c:pt idx="989">
                  <c:v>1036.8000489999999</c:v>
                </c:pt>
                <c:pt idx="990">
                  <c:v>1032</c:v>
                </c:pt>
                <c:pt idx="991">
                  <c:v>992</c:v>
                </c:pt>
                <c:pt idx="992">
                  <c:v>928</c:v>
                </c:pt>
                <c:pt idx="993">
                  <c:v>944</c:v>
                </c:pt>
                <c:pt idx="994">
                  <c:v>929.59997599999997</c:v>
                </c:pt>
                <c:pt idx="995">
                  <c:v>896</c:v>
                </c:pt>
                <c:pt idx="996">
                  <c:v>880</c:v>
                </c:pt>
                <c:pt idx="997">
                  <c:v>862.40002400000003</c:v>
                </c:pt>
                <c:pt idx="998">
                  <c:v>864</c:v>
                </c:pt>
                <c:pt idx="999">
                  <c:v>904</c:v>
                </c:pt>
                <c:pt idx="1000">
                  <c:v>896</c:v>
                </c:pt>
                <c:pt idx="1001">
                  <c:v>904</c:v>
                </c:pt>
                <c:pt idx="1002">
                  <c:v>912</c:v>
                </c:pt>
                <c:pt idx="1003">
                  <c:v>907.20001200000002</c:v>
                </c:pt>
                <c:pt idx="1004">
                  <c:v>1040</c:v>
                </c:pt>
                <c:pt idx="1005">
                  <c:v>955.20001200000002</c:v>
                </c:pt>
                <c:pt idx="1006">
                  <c:v>916.79998799999998</c:v>
                </c:pt>
                <c:pt idx="1007">
                  <c:v>888</c:v>
                </c:pt>
                <c:pt idx="1008">
                  <c:v>896</c:v>
                </c:pt>
                <c:pt idx="1009">
                  <c:v>880</c:v>
                </c:pt>
                <c:pt idx="1010">
                  <c:v>856</c:v>
                </c:pt>
                <c:pt idx="1011">
                  <c:v>848</c:v>
                </c:pt>
                <c:pt idx="1012">
                  <c:v>864</c:v>
                </c:pt>
                <c:pt idx="1013">
                  <c:v>804.79998799999998</c:v>
                </c:pt>
                <c:pt idx="1014">
                  <c:v>788.79998799999998</c:v>
                </c:pt>
                <c:pt idx="1015">
                  <c:v>772.79998799999998</c:v>
                </c:pt>
                <c:pt idx="1016">
                  <c:v>816</c:v>
                </c:pt>
                <c:pt idx="1017">
                  <c:v>833.59997599999997</c:v>
                </c:pt>
                <c:pt idx="1018">
                  <c:v>812.79998799999998</c:v>
                </c:pt>
                <c:pt idx="1019">
                  <c:v>801.59997599999997</c:v>
                </c:pt>
                <c:pt idx="1020">
                  <c:v>777.59997599999997</c:v>
                </c:pt>
                <c:pt idx="1021">
                  <c:v>808</c:v>
                </c:pt>
                <c:pt idx="1022">
                  <c:v>780.79998799999998</c:v>
                </c:pt>
                <c:pt idx="1023">
                  <c:v>776</c:v>
                </c:pt>
                <c:pt idx="1024">
                  <c:v>769.59997599999997</c:v>
                </c:pt>
                <c:pt idx="1025">
                  <c:v>755.20001200000002</c:v>
                </c:pt>
                <c:pt idx="1026">
                  <c:v>753.59997599999997</c:v>
                </c:pt>
                <c:pt idx="1027">
                  <c:v>704</c:v>
                </c:pt>
                <c:pt idx="1028">
                  <c:v>688</c:v>
                </c:pt>
                <c:pt idx="1029">
                  <c:v>681.59997599999997</c:v>
                </c:pt>
                <c:pt idx="1030">
                  <c:v>699.20001200000002</c:v>
                </c:pt>
                <c:pt idx="1031">
                  <c:v>704</c:v>
                </c:pt>
                <c:pt idx="1032">
                  <c:v>712</c:v>
                </c:pt>
                <c:pt idx="1033">
                  <c:v>700.79998799999998</c:v>
                </c:pt>
                <c:pt idx="1034">
                  <c:v>664</c:v>
                </c:pt>
                <c:pt idx="1035">
                  <c:v>688</c:v>
                </c:pt>
                <c:pt idx="1036">
                  <c:v>694.40002400000003</c:v>
                </c:pt>
                <c:pt idx="1037">
                  <c:v>737.59997599999997</c:v>
                </c:pt>
                <c:pt idx="1038">
                  <c:v>686.40002400000003</c:v>
                </c:pt>
                <c:pt idx="1039">
                  <c:v>678.40002400000003</c:v>
                </c:pt>
                <c:pt idx="1040">
                  <c:v>675.20001200000002</c:v>
                </c:pt>
                <c:pt idx="1041">
                  <c:v>672</c:v>
                </c:pt>
                <c:pt idx="1042">
                  <c:v>657.59997599999997</c:v>
                </c:pt>
                <c:pt idx="1043">
                  <c:v>644.79998799999998</c:v>
                </c:pt>
                <c:pt idx="1044">
                  <c:v>659.20001200000002</c:v>
                </c:pt>
                <c:pt idx="1045">
                  <c:v>656</c:v>
                </c:pt>
                <c:pt idx="1046">
                  <c:v>694.40002400000003</c:v>
                </c:pt>
                <c:pt idx="1047">
                  <c:v>742.40002400000003</c:v>
                </c:pt>
                <c:pt idx="1048">
                  <c:v>732.79998799999998</c:v>
                </c:pt>
                <c:pt idx="1049">
                  <c:v>728</c:v>
                </c:pt>
                <c:pt idx="1050">
                  <c:v>728</c:v>
                </c:pt>
                <c:pt idx="1051">
                  <c:v>726.40002400000003</c:v>
                </c:pt>
                <c:pt idx="1052">
                  <c:v>744</c:v>
                </c:pt>
                <c:pt idx="1053">
                  <c:v>672</c:v>
                </c:pt>
                <c:pt idx="1054">
                  <c:v>675.20001200000002</c:v>
                </c:pt>
                <c:pt idx="1055">
                  <c:v>648</c:v>
                </c:pt>
                <c:pt idx="1056">
                  <c:v>656</c:v>
                </c:pt>
                <c:pt idx="1057">
                  <c:v>651.20001200000002</c:v>
                </c:pt>
                <c:pt idx="1058">
                  <c:v>640</c:v>
                </c:pt>
                <c:pt idx="1059">
                  <c:v>625.59997599999997</c:v>
                </c:pt>
                <c:pt idx="1060">
                  <c:v>619.20001200000002</c:v>
                </c:pt>
                <c:pt idx="1061">
                  <c:v>609.59997599999997</c:v>
                </c:pt>
                <c:pt idx="1062">
                  <c:v>560</c:v>
                </c:pt>
                <c:pt idx="1063">
                  <c:v>544</c:v>
                </c:pt>
                <c:pt idx="1064">
                  <c:v>542.40002400000003</c:v>
                </c:pt>
                <c:pt idx="1065">
                  <c:v>510.39999399999999</c:v>
                </c:pt>
                <c:pt idx="1066">
                  <c:v>491.20001200000002</c:v>
                </c:pt>
                <c:pt idx="1067">
                  <c:v>518.40002400000003</c:v>
                </c:pt>
                <c:pt idx="1068">
                  <c:v>497.60000600000001</c:v>
                </c:pt>
                <c:pt idx="1069">
                  <c:v>518.40002400000003</c:v>
                </c:pt>
                <c:pt idx="1070">
                  <c:v>480</c:v>
                </c:pt>
                <c:pt idx="1071">
                  <c:v>480</c:v>
                </c:pt>
                <c:pt idx="1072">
                  <c:v>526.40002400000003</c:v>
                </c:pt>
                <c:pt idx="1073">
                  <c:v>539.20001200000002</c:v>
                </c:pt>
                <c:pt idx="1074">
                  <c:v>544</c:v>
                </c:pt>
                <c:pt idx="1075">
                  <c:v>492.79998799999998</c:v>
                </c:pt>
                <c:pt idx="1076">
                  <c:v>478.39999399999999</c:v>
                </c:pt>
                <c:pt idx="1077">
                  <c:v>470.39999399999999</c:v>
                </c:pt>
                <c:pt idx="1078">
                  <c:v>480</c:v>
                </c:pt>
                <c:pt idx="1079">
                  <c:v>480</c:v>
                </c:pt>
                <c:pt idx="1080">
                  <c:v>480</c:v>
                </c:pt>
                <c:pt idx="1081">
                  <c:v>472</c:v>
                </c:pt>
                <c:pt idx="1082">
                  <c:v>496</c:v>
                </c:pt>
                <c:pt idx="1083">
                  <c:v>524.79998799999998</c:v>
                </c:pt>
                <c:pt idx="1084">
                  <c:v>544</c:v>
                </c:pt>
                <c:pt idx="1085">
                  <c:v>520</c:v>
                </c:pt>
                <c:pt idx="1086">
                  <c:v>556.79998799999998</c:v>
                </c:pt>
                <c:pt idx="1087">
                  <c:v>400</c:v>
                </c:pt>
                <c:pt idx="1088">
                  <c:v>416</c:v>
                </c:pt>
                <c:pt idx="1089">
                  <c:v>416</c:v>
                </c:pt>
                <c:pt idx="1090">
                  <c:v>406.39999399999999</c:v>
                </c:pt>
                <c:pt idx="1091">
                  <c:v>400</c:v>
                </c:pt>
                <c:pt idx="1092">
                  <c:v>400</c:v>
                </c:pt>
                <c:pt idx="1093">
                  <c:v>384</c:v>
                </c:pt>
                <c:pt idx="1094">
                  <c:v>400</c:v>
                </c:pt>
                <c:pt idx="1095">
                  <c:v>392</c:v>
                </c:pt>
                <c:pt idx="1096">
                  <c:v>372.79998799999998</c:v>
                </c:pt>
                <c:pt idx="1097">
                  <c:v>374.39999399999999</c:v>
                </c:pt>
                <c:pt idx="1098">
                  <c:v>392</c:v>
                </c:pt>
                <c:pt idx="1099">
                  <c:v>401.60000600000001</c:v>
                </c:pt>
                <c:pt idx="1100">
                  <c:v>443.20001200000002</c:v>
                </c:pt>
                <c:pt idx="1101">
                  <c:v>528</c:v>
                </c:pt>
                <c:pt idx="1102">
                  <c:v>555.20001200000002</c:v>
                </c:pt>
                <c:pt idx="1103">
                  <c:v>800</c:v>
                </c:pt>
                <c:pt idx="1104">
                  <c:v>763.20001200000002</c:v>
                </c:pt>
                <c:pt idx="1105">
                  <c:v>678.40002400000003</c:v>
                </c:pt>
                <c:pt idx="1106">
                  <c:v>612.79998799999998</c:v>
                </c:pt>
                <c:pt idx="1107">
                  <c:v>776</c:v>
                </c:pt>
                <c:pt idx="1108">
                  <c:v>700.79998799999998</c:v>
                </c:pt>
                <c:pt idx="1109">
                  <c:v>616</c:v>
                </c:pt>
                <c:pt idx="1110">
                  <c:v>630.40002400000003</c:v>
                </c:pt>
                <c:pt idx="1111">
                  <c:v>568</c:v>
                </c:pt>
                <c:pt idx="1112">
                  <c:v>558.40002400000003</c:v>
                </c:pt>
                <c:pt idx="1113">
                  <c:v>553.59997599999997</c:v>
                </c:pt>
                <c:pt idx="1114">
                  <c:v>563.20001200000002</c:v>
                </c:pt>
                <c:pt idx="1115">
                  <c:v>564.79998799999998</c:v>
                </c:pt>
                <c:pt idx="1116">
                  <c:v>550.40002400000003</c:v>
                </c:pt>
                <c:pt idx="1117">
                  <c:v>550.40002400000003</c:v>
                </c:pt>
                <c:pt idx="1118">
                  <c:v>540.79998799999998</c:v>
                </c:pt>
                <c:pt idx="1119">
                  <c:v>547.20001200000002</c:v>
                </c:pt>
                <c:pt idx="1120">
                  <c:v>544</c:v>
                </c:pt>
                <c:pt idx="1121">
                  <c:v>544</c:v>
                </c:pt>
                <c:pt idx="1122">
                  <c:v>536</c:v>
                </c:pt>
                <c:pt idx="1123">
                  <c:v>547.20001200000002</c:v>
                </c:pt>
                <c:pt idx="1124">
                  <c:v>601.59997599999997</c:v>
                </c:pt>
                <c:pt idx="1125">
                  <c:v>636.79998799999998</c:v>
                </c:pt>
                <c:pt idx="1126">
                  <c:v>608</c:v>
                </c:pt>
                <c:pt idx="1127">
                  <c:v>612.79998799999998</c:v>
                </c:pt>
                <c:pt idx="1128">
                  <c:v>582.40002400000003</c:v>
                </c:pt>
                <c:pt idx="1129">
                  <c:v>606.40002400000003</c:v>
                </c:pt>
                <c:pt idx="1130">
                  <c:v>601.59997599999997</c:v>
                </c:pt>
                <c:pt idx="1131">
                  <c:v>782.40002400000003</c:v>
                </c:pt>
                <c:pt idx="1132">
                  <c:v>702.40002400000003</c:v>
                </c:pt>
                <c:pt idx="1133">
                  <c:v>704</c:v>
                </c:pt>
                <c:pt idx="1134">
                  <c:v>676.79998799999998</c:v>
                </c:pt>
                <c:pt idx="1135">
                  <c:v>640</c:v>
                </c:pt>
                <c:pt idx="1136">
                  <c:v>625.59997599999997</c:v>
                </c:pt>
                <c:pt idx="1137">
                  <c:v>13.96</c:v>
                </c:pt>
                <c:pt idx="1138">
                  <c:v>13.25</c:v>
                </c:pt>
                <c:pt idx="1139">
                  <c:v>12.75</c:v>
                </c:pt>
                <c:pt idx="1140">
                  <c:v>12.41</c:v>
                </c:pt>
                <c:pt idx="1141">
                  <c:v>13.07</c:v>
                </c:pt>
                <c:pt idx="1142">
                  <c:v>12.18</c:v>
                </c:pt>
                <c:pt idx="1143">
                  <c:v>12.1</c:v>
                </c:pt>
                <c:pt idx="1144">
                  <c:v>12.11</c:v>
                </c:pt>
                <c:pt idx="1145">
                  <c:v>12.06</c:v>
                </c:pt>
                <c:pt idx="1146">
                  <c:v>12.66</c:v>
                </c:pt>
                <c:pt idx="1147">
                  <c:v>13.15</c:v>
                </c:pt>
                <c:pt idx="1148">
                  <c:v>13.46</c:v>
                </c:pt>
                <c:pt idx="1149">
                  <c:v>12.68</c:v>
                </c:pt>
                <c:pt idx="1150">
                  <c:v>12.93</c:v>
                </c:pt>
                <c:pt idx="1151">
                  <c:v>15.5</c:v>
                </c:pt>
                <c:pt idx="1152">
                  <c:v>16.700001</c:v>
                </c:pt>
                <c:pt idx="1153">
                  <c:v>15.63</c:v>
                </c:pt>
                <c:pt idx="1154">
                  <c:v>15.48</c:v>
                </c:pt>
                <c:pt idx="1155">
                  <c:v>15.55</c:v>
                </c:pt>
                <c:pt idx="1156">
                  <c:v>15.52</c:v>
                </c:pt>
                <c:pt idx="1157">
                  <c:v>15.12</c:v>
                </c:pt>
                <c:pt idx="1158">
                  <c:v>15.3</c:v>
                </c:pt>
                <c:pt idx="1159">
                  <c:v>14.53</c:v>
                </c:pt>
                <c:pt idx="1160">
                  <c:v>13.31</c:v>
                </c:pt>
                <c:pt idx="1161">
                  <c:v>12.95</c:v>
                </c:pt>
                <c:pt idx="1162">
                  <c:v>12.5</c:v>
                </c:pt>
                <c:pt idx="1163">
                  <c:v>11.6</c:v>
                </c:pt>
                <c:pt idx="1164">
                  <c:v>13</c:v>
                </c:pt>
                <c:pt idx="1165">
                  <c:v>12.7</c:v>
                </c:pt>
                <c:pt idx="1166">
                  <c:v>12.65</c:v>
                </c:pt>
                <c:pt idx="1167">
                  <c:v>12.03</c:v>
                </c:pt>
                <c:pt idx="1168">
                  <c:v>12.85</c:v>
                </c:pt>
                <c:pt idx="1169">
                  <c:v>12.32</c:v>
                </c:pt>
                <c:pt idx="1170">
                  <c:v>12.03</c:v>
                </c:pt>
                <c:pt idx="1171">
                  <c:v>11.6</c:v>
                </c:pt>
                <c:pt idx="1172">
                  <c:v>9.0399999999999991</c:v>
                </c:pt>
                <c:pt idx="1173">
                  <c:v>9.24</c:v>
                </c:pt>
                <c:pt idx="1174">
                  <c:v>9.49</c:v>
                </c:pt>
                <c:pt idx="1175">
                  <c:v>9.5</c:v>
                </c:pt>
                <c:pt idx="1176">
                  <c:v>9.51</c:v>
                </c:pt>
                <c:pt idx="1177">
                  <c:v>9.6</c:v>
                </c:pt>
                <c:pt idx="1178">
                  <c:v>9.3800000000000008</c:v>
                </c:pt>
                <c:pt idx="1179">
                  <c:v>9.7799999999999994</c:v>
                </c:pt>
                <c:pt idx="1180">
                  <c:v>9.6300000000000008</c:v>
                </c:pt>
                <c:pt idx="1181">
                  <c:v>9.6300000000000008</c:v>
                </c:pt>
                <c:pt idx="1182">
                  <c:v>10.49</c:v>
                </c:pt>
                <c:pt idx="1183">
                  <c:v>10.27</c:v>
                </c:pt>
                <c:pt idx="1184">
                  <c:v>9.9600000000000009</c:v>
                </c:pt>
                <c:pt idx="1185">
                  <c:v>9.82</c:v>
                </c:pt>
                <c:pt idx="1186">
                  <c:v>9.0299999999999994</c:v>
                </c:pt>
                <c:pt idx="1187">
                  <c:v>9.06</c:v>
                </c:pt>
                <c:pt idx="1188">
                  <c:v>8.99</c:v>
                </c:pt>
                <c:pt idx="1189">
                  <c:v>8.8800000000000008</c:v>
                </c:pt>
                <c:pt idx="1190">
                  <c:v>9.01</c:v>
                </c:pt>
                <c:pt idx="1191">
                  <c:v>9.2750000000000004</c:v>
                </c:pt>
                <c:pt idx="1192">
                  <c:v>9.35</c:v>
                </c:pt>
                <c:pt idx="1193">
                  <c:v>11.48</c:v>
                </c:pt>
                <c:pt idx="1194">
                  <c:v>11.81</c:v>
                </c:pt>
                <c:pt idx="1195">
                  <c:v>11.2</c:v>
                </c:pt>
                <c:pt idx="1196">
                  <c:v>11.15</c:v>
                </c:pt>
                <c:pt idx="1197">
                  <c:v>11.07</c:v>
                </c:pt>
                <c:pt idx="1198">
                  <c:v>11.17</c:v>
                </c:pt>
                <c:pt idx="1199">
                  <c:v>11.15</c:v>
                </c:pt>
                <c:pt idx="1200">
                  <c:v>11.367000000000001</c:v>
                </c:pt>
                <c:pt idx="1201">
                  <c:v>11.79</c:v>
                </c:pt>
                <c:pt idx="1202">
                  <c:v>11.92</c:v>
                </c:pt>
                <c:pt idx="1203">
                  <c:v>11.81</c:v>
                </c:pt>
                <c:pt idx="1204">
                  <c:v>12.15</c:v>
                </c:pt>
                <c:pt idx="1205">
                  <c:v>12.79</c:v>
                </c:pt>
                <c:pt idx="1206">
                  <c:v>12.31</c:v>
                </c:pt>
                <c:pt idx="1207">
                  <c:v>11.73</c:v>
                </c:pt>
                <c:pt idx="1208">
                  <c:v>13.02</c:v>
                </c:pt>
                <c:pt idx="1209">
                  <c:v>12.89</c:v>
                </c:pt>
                <c:pt idx="1210">
                  <c:v>12.52</c:v>
                </c:pt>
                <c:pt idx="1211">
                  <c:v>12.16</c:v>
                </c:pt>
                <c:pt idx="1212">
                  <c:v>12.07</c:v>
                </c:pt>
                <c:pt idx="1213">
                  <c:v>12.18</c:v>
                </c:pt>
                <c:pt idx="1214">
                  <c:v>11.917999999999999</c:v>
                </c:pt>
                <c:pt idx="1215">
                  <c:v>11.154999999999999</c:v>
                </c:pt>
                <c:pt idx="1216">
                  <c:v>11.36</c:v>
                </c:pt>
                <c:pt idx="1217">
                  <c:v>12.1</c:v>
                </c:pt>
                <c:pt idx="1218">
                  <c:v>12.01</c:v>
                </c:pt>
                <c:pt idx="1219">
                  <c:v>12.5</c:v>
                </c:pt>
                <c:pt idx="1220">
                  <c:v>12.8</c:v>
                </c:pt>
                <c:pt idx="1221">
                  <c:v>13.23</c:v>
                </c:pt>
                <c:pt idx="1222">
                  <c:v>13.5</c:v>
                </c:pt>
                <c:pt idx="1223">
                  <c:v>13.2</c:v>
                </c:pt>
                <c:pt idx="1224">
                  <c:v>13.69</c:v>
                </c:pt>
                <c:pt idx="1225">
                  <c:v>13.88</c:v>
                </c:pt>
                <c:pt idx="1226">
                  <c:v>14.01</c:v>
                </c:pt>
                <c:pt idx="1227">
                  <c:v>14.03</c:v>
                </c:pt>
                <c:pt idx="1228">
                  <c:v>13.73</c:v>
                </c:pt>
                <c:pt idx="1229">
                  <c:v>14.49</c:v>
                </c:pt>
                <c:pt idx="1230">
                  <c:v>14.805</c:v>
                </c:pt>
                <c:pt idx="1231">
                  <c:v>14.03</c:v>
                </c:pt>
                <c:pt idx="1232">
                  <c:v>14.26</c:v>
                </c:pt>
                <c:pt idx="1233">
                  <c:v>13.98</c:v>
                </c:pt>
                <c:pt idx="1234">
                  <c:v>13.74</c:v>
                </c:pt>
                <c:pt idx="1235">
                  <c:v>13.077999999999999</c:v>
                </c:pt>
                <c:pt idx="1236">
                  <c:v>14.06</c:v>
                </c:pt>
                <c:pt idx="1237">
                  <c:v>14.5</c:v>
                </c:pt>
                <c:pt idx="1238">
                  <c:v>14.63</c:v>
                </c:pt>
                <c:pt idx="1239">
                  <c:v>14.89</c:v>
                </c:pt>
                <c:pt idx="1240">
                  <c:v>15.305999999999999</c:v>
                </c:pt>
                <c:pt idx="1241">
                  <c:v>14</c:v>
                </c:pt>
                <c:pt idx="1242">
                  <c:v>14.045</c:v>
                </c:pt>
                <c:pt idx="1243">
                  <c:v>13.62</c:v>
                </c:pt>
                <c:pt idx="1244">
                  <c:v>12.31</c:v>
                </c:pt>
                <c:pt idx="1245">
                  <c:v>12.84</c:v>
                </c:pt>
                <c:pt idx="1246">
                  <c:v>12.25</c:v>
                </c:pt>
                <c:pt idx="1247">
                  <c:v>12.25</c:v>
                </c:pt>
                <c:pt idx="1248">
                  <c:v>12.1</c:v>
                </c:pt>
                <c:pt idx="1249">
                  <c:v>11.91</c:v>
                </c:pt>
                <c:pt idx="1250">
                  <c:v>11.95</c:v>
                </c:pt>
                <c:pt idx="1251">
                  <c:v>11.65</c:v>
                </c:pt>
                <c:pt idx="1252">
                  <c:v>11.63</c:v>
                </c:pt>
                <c:pt idx="1253">
                  <c:v>11.74</c:v>
                </c:pt>
                <c:pt idx="1254">
                  <c:v>11.826000000000001</c:v>
                </c:pt>
                <c:pt idx="1255">
                  <c:v>11.52</c:v>
                </c:pt>
                <c:pt idx="1256">
                  <c:v>11.35</c:v>
                </c:pt>
                <c:pt idx="1257">
                  <c:v>10.9</c:v>
                </c:pt>
                <c:pt idx="1258">
                  <c:v>12.01</c:v>
                </c:pt>
                <c:pt idx="1259">
                  <c:v>12.435</c:v>
                </c:pt>
                <c:pt idx="1260">
                  <c:v>13.2</c:v>
                </c:pt>
                <c:pt idx="1261">
                  <c:v>13.03</c:v>
                </c:pt>
                <c:pt idx="1262">
                  <c:v>13.19</c:v>
                </c:pt>
                <c:pt idx="1263">
                  <c:v>13.2</c:v>
                </c:pt>
                <c:pt idx="1264">
                  <c:v>13.08</c:v>
                </c:pt>
                <c:pt idx="1265">
                  <c:v>13.09</c:v>
                </c:pt>
                <c:pt idx="1266">
                  <c:v>13.07</c:v>
                </c:pt>
                <c:pt idx="1267">
                  <c:v>13.04</c:v>
                </c:pt>
                <c:pt idx="1268">
                  <c:v>12.35</c:v>
                </c:pt>
                <c:pt idx="1269">
                  <c:v>12.5</c:v>
                </c:pt>
                <c:pt idx="1270">
                  <c:v>11.91</c:v>
                </c:pt>
                <c:pt idx="1271">
                  <c:v>11.99</c:v>
                </c:pt>
                <c:pt idx="1272">
                  <c:v>12.05</c:v>
                </c:pt>
                <c:pt idx="1273">
                  <c:v>11.75</c:v>
                </c:pt>
                <c:pt idx="1274">
                  <c:v>11.3</c:v>
                </c:pt>
                <c:pt idx="1275">
                  <c:v>11.795</c:v>
                </c:pt>
                <c:pt idx="1276">
                  <c:v>12.05</c:v>
                </c:pt>
                <c:pt idx="1277">
                  <c:v>12.1</c:v>
                </c:pt>
                <c:pt idx="1278">
                  <c:v>12.15</c:v>
                </c:pt>
                <c:pt idx="1279">
                  <c:v>12.1</c:v>
                </c:pt>
                <c:pt idx="1280">
                  <c:v>11.36</c:v>
                </c:pt>
                <c:pt idx="1281">
                  <c:v>11.93</c:v>
                </c:pt>
                <c:pt idx="1282">
                  <c:v>12.97</c:v>
                </c:pt>
                <c:pt idx="1283">
                  <c:v>13.1</c:v>
                </c:pt>
                <c:pt idx="1284">
                  <c:v>13.9</c:v>
                </c:pt>
                <c:pt idx="1285">
                  <c:v>13.39</c:v>
                </c:pt>
                <c:pt idx="1286">
                  <c:v>12.42</c:v>
                </c:pt>
                <c:pt idx="1287">
                  <c:v>12.5</c:v>
                </c:pt>
                <c:pt idx="1288">
                  <c:v>12.38</c:v>
                </c:pt>
                <c:pt idx="1289">
                  <c:v>12.49</c:v>
                </c:pt>
                <c:pt idx="1290">
                  <c:v>12.23</c:v>
                </c:pt>
                <c:pt idx="1291">
                  <c:v>11.87</c:v>
                </c:pt>
                <c:pt idx="1292">
                  <c:v>11.74</c:v>
                </c:pt>
                <c:pt idx="1293">
                  <c:v>11.56</c:v>
                </c:pt>
                <c:pt idx="1294">
                  <c:v>10.8</c:v>
                </c:pt>
                <c:pt idx="1295">
                  <c:v>11.29</c:v>
                </c:pt>
                <c:pt idx="1296">
                  <c:v>11.04</c:v>
                </c:pt>
                <c:pt idx="1297">
                  <c:v>11.03</c:v>
                </c:pt>
                <c:pt idx="1298">
                  <c:v>11.48</c:v>
                </c:pt>
                <c:pt idx="1299">
                  <c:v>10.58</c:v>
                </c:pt>
                <c:pt idx="1300">
                  <c:v>11.74</c:v>
                </c:pt>
                <c:pt idx="1301">
                  <c:v>11.608000000000001</c:v>
                </c:pt>
                <c:pt idx="1302">
                  <c:v>11.895</c:v>
                </c:pt>
                <c:pt idx="1303">
                  <c:v>11.95</c:v>
                </c:pt>
                <c:pt idx="1304">
                  <c:v>11.4</c:v>
                </c:pt>
                <c:pt idx="1305">
                  <c:v>10.76</c:v>
                </c:pt>
                <c:pt idx="1306">
                  <c:v>10.58</c:v>
                </c:pt>
                <c:pt idx="1307">
                  <c:v>10.79</c:v>
                </c:pt>
                <c:pt idx="1308">
                  <c:v>10.55</c:v>
                </c:pt>
                <c:pt idx="1309">
                  <c:v>10.75</c:v>
                </c:pt>
                <c:pt idx="1310">
                  <c:v>10.91</c:v>
                </c:pt>
                <c:pt idx="1311">
                  <c:v>10.795</c:v>
                </c:pt>
                <c:pt idx="1312">
                  <c:v>10.67</c:v>
                </c:pt>
                <c:pt idx="1313">
                  <c:v>11.02</c:v>
                </c:pt>
                <c:pt idx="1314">
                  <c:v>10.6</c:v>
                </c:pt>
                <c:pt idx="1315">
                  <c:v>10.8</c:v>
                </c:pt>
                <c:pt idx="1316">
                  <c:v>10.53</c:v>
                </c:pt>
                <c:pt idx="1317">
                  <c:v>10.55</c:v>
                </c:pt>
                <c:pt idx="1318">
                  <c:v>10.72</c:v>
                </c:pt>
                <c:pt idx="1319">
                  <c:v>11.75</c:v>
                </c:pt>
                <c:pt idx="1320">
                  <c:v>11.9</c:v>
                </c:pt>
                <c:pt idx="1321">
                  <c:v>11.98</c:v>
                </c:pt>
                <c:pt idx="1322">
                  <c:v>12.005000000000001</c:v>
                </c:pt>
                <c:pt idx="1323">
                  <c:v>12.14</c:v>
                </c:pt>
                <c:pt idx="1324">
                  <c:v>12.24</c:v>
                </c:pt>
                <c:pt idx="1325">
                  <c:v>12.22</c:v>
                </c:pt>
                <c:pt idx="1326">
                  <c:v>12.35</c:v>
                </c:pt>
                <c:pt idx="1327">
                  <c:v>12.16</c:v>
                </c:pt>
                <c:pt idx="1328">
                  <c:v>12.42</c:v>
                </c:pt>
                <c:pt idx="1329">
                  <c:v>12.75</c:v>
                </c:pt>
                <c:pt idx="1330">
                  <c:v>12.69</c:v>
                </c:pt>
                <c:pt idx="1331">
                  <c:v>12.85</c:v>
                </c:pt>
                <c:pt idx="1332">
                  <c:v>12.76</c:v>
                </c:pt>
                <c:pt idx="1333">
                  <c:v>13.67</c:v>
                </c:pt>
                <c:pt idx="1334">
                  <c:v>13.71</c:v>
                </c:pt>
                <c:pt idx="1335">
                  <c:v>14.58</c:v>
                </c:pt>
                <c:pt idx="1336">
                  <c:v>13.79</c:v>
                </c:pt>
                <c:pt idx="1337">
                  <c:v>13.69</c:v>
                </c:pt>
                <c:pt idx="1338">
                  <c:v>14.17</c:v>
                </c:pt>
                <c:pt idx="1339">
                  <c:v>14.05</c:v>
                </c:pt>
                <c:pt idx="1340">
                  <c:v>14.09</c:v>
                </c:pt>
                <c:pt idx="1341">
                  <c:v>14.07</c:v>
                </c:pt>
                <c:pt idx="1342">
                  <c:v>14.52</c:v>
                </c:pt>
                <c:pt idx="1343">
                  <c:v>14.37</c:v>
                </c:pt>
                <c:pt idx="1344">
                  <c:v>14.86</c:v>
                </c:pt>
                <c:pt idx="1345">
                  <c:v>14.56</c:v>
                </c:pt>
                <c:pt idx="1346">
                  <c:v>14.654999999999999</c:v>
                </c:pt>
                <c:pt idx="1347">
                  <c:v>14.77</c:v>
                </c:pt>
                <c:pt idx="1348">
                  <c:v>14.798</c:v>
                </c:pt>
                <c:pt idx="1349">
                  <c:v>15</c:v>
                </c:pt>
                <c:pt idx="1350">
                  <c:v>15.14</c:v>
                </c:pt>
                <c:pt idx="1351">
                  <c:v>14.96</c:v>
                </c:pt>
                <c:pt idx="1352">
                  <c:v>14.66</c:v>
                </c:pt>
                <c:pt idx="1353">
                  <c:v>14.195</c:v>
                </c:pt>
                <c:pt idx="1354">
                  <c:v>13.94</c:v>
                </c:pt>
                <c:pt idx="1355">
                  <c:v>13.59</c:v>
                </c:pt>
                <c:pt idx="1356">
                  <c:v>13.72</c:v>
                </c:pt>
                <c:pt idx="1357">
                  <c:v>13.78</c:v>
                </c:pt>
                <c:pt idx="1358">
                  <c:v>14.01</c:v>
                </c:pt>
                <c:pt idx="1359">
                  <c:v>14.66</c:v>
                </c:pt>
                <c:pt idx="1360">
                  <c:v>15.12</c:v>
                </c:pt>
                <c:pt idx="1361">
                  <c:v>15.04</c:v>
                </c:pt>
                <c:pt idx="1362">
                  <c:v>15.01</c:v>
                </c:pt>
                <c:pt idx="1363">
                  <c:v>15.02</c:v>
                </c:pt>
                <c:pt idx="1364">
                  <c:v>15.29</c:v>
                </c:pt>
                <c:pt idx="1365">
                  <c:v>15.05</c:v>
                </c:pt>
                <c:pt idx="1366">
                  <c:v>15</c:v>
                </c:pt>
                <c:pt idx="1367">
                  <c:v>15.77</c:v>
                </c:pt>
                <c:pt idx="1368">
                  <c:v>16.049999</c:v>
                </c:pt>
                <c:pt idx="1369">
                  <c:v>16.5</c:v>
                </c:pt>
                <c:pt idx="1370">
                  <c:v>16.32</c:v>
                </c:pt>
                <c:pt idx="1371">
                  <c:v>16.360001</c:v>
                </c:pt>
                <c:pt idx="1372">
                  <c:v>16.040001</c:v>
                </c:pt>
                <c:pt idx="1373">
                  <c:v>15.81</c:v>
                </c:pt>
                <c:pt idx="1374">
                  <c:v>15.92</c:v>
                </c:pt>
                <c:pt idx="1375">
                  <c:v>15.99</c:v>
                </c:pt>
                <c:pt idx="1376">
                  <c:v>16.030000999999999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8-4A48-82CA-DE6A9BD55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92951"/>
        <c:axId val="330196295"/>
      </c:lineChart>
      <c:dateAx>
        <c:axId val="127992951"/>
        <c:scaling>
          <c:orientation val="minMax"/>
          <c:min val="4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6295"/>
        <c:crosses val="autoZero"/>
        <c:auto val="1"/>
        <c:lblOffset val="100"/>
        <c:baseTimeUnit val="days"/>
        <c:majorUnit val="1"/>
        <c:majorTimeUnit val="years"/>
      </c:dateAx>
      <c:valAx>
        <c:axId val="330196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2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EFB212-5DA1-459B-AFF4-AC39BA441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8.637176041666" createdVersion="6" refreshedVersion="6" minRefreshableVersion="3" recordCount="1378" xr:uid="{37BC5B83-3B73-4468-8535-26E5DDE138C9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5-07-16T00:00:00" maxDate="2021-01-01T00:00:00"/>
    </cacheField>
    <cacheField name="Close" numFmtId="0">
      <sharedItems containsString="0" containsBlank="1" containsNumber="1" minValue="8.8800000000000008" maxValue="50112"/>
    </cacheField>
    <cacheField name="Year" numFmtId="0">
      <sharedItems containsString="0" containsBlank="1" containsNumber="1" containsInteger="1" minValue="2015" maxValue="2020" count="7"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3"/>
        <n v="4"/>
        <n v="1"/>
        <n v="2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8">
  <r>
    <d v="2015-07-16T00:00:00"/>
    <n v="49280"/>
    <x v="0"/>
    <x v="0"/>
    <n v="2"/>
  </r>
  <r>
    <d v="2015-07-17T00:00:00"/>
    <n v="48000"/>
    <x v="0"/>
    <x v="0"/>
    <n v="2"/>
  </r>
  <r>
    <d v="2015-07-20T00:00:00"/>
    <n v="48080"/>
    <x v="0"/>
    <x v="0"/>
    <n v="2"/>
  </r>
  <r>
    <d v="2015-07-21T00:00:00"/>
    <n v="47680"/>
    <x v="0"/>
    <x v="0"/>
    <n v="2"/>
  </r>
  <r>
    <d v="2015-07-22T00:00:00"/>
    <n v="48016"/>
    <x v="0"/>
    <x v="0"/>
    <n v="2"/>
  </r>
  <r>
    <d v="2015-07-23T00:00:00"/>
    <n v="47424"/>
    <x v="0"/>
    <x v="0"/>
    <n v="2"/>
  </r>
  <r>
    <d v="2015-07-24T00:00:00"/>
    <n v="47104"/>
    <x v="0"/>
    <x v="0"/>
    <n v="2"/>
  </r>
  <r>
    <d v="2015-07-27T00:00:00"/>
    <n v="41648"/>
    <x v="0"/>
    <x v="0"/>
    <n v="2"/>
  </r>
  <r>
    <d v="2015-07-28T00:00:00"/>
    <n v="42896"/>
    <x v="0"/>
    <x v="0"/>
    <n v="2"/>
  </r>
  <r>
    <d v="2015-07-29T00:00:00"/>
    <n v="41728"/>
    <x v="0"/>
    <x v="0"/>
    <n v="2"/>
  </r>
  <r>
    <d v="2015-07-30T00:00:00"/>
    <n v="40992"/>
    <x v="0"/>
    <x v="0"/>
    <n v="2"/>
  </r>
  <r>
    <d v="2015-07-31T00:00:00"/>
    <n v="43840"/>
    <x v="0"/>
    <x v="0"/>
    <n v="2"/>
  </r>
  <r>
    <d v="2015-08-03T00:00:00"/>
    <n v="45664"/>
    <x v="0"/>
    <x v="0"/>
    <n v="2"/>
  </r>
  <r>
    <d v="2015-08-04T00:00:00"/>
    <n v="46800"/>
    <x v="0"/>
    <x v="0"/>
    <n v="2"/>
  </r>
  <r>
    <d v="2015-08-05T00:00:00"/>
    <n v="46336"/>
    <x v="0"/>
    <x v="0"/>
    <n v="2"/>
  </r>
  <r>
    <d v="2015-08-06T00:00:00"/>
    <n v="46448"/>
    <x v="0"/>
    <x v="0"/>
    <n v="2"/>
  </r>
  <r>
    <d v="2015-08-07T00:00:00"/>
    <n v="45696"/>
    <x v="0"/>
    <x v="0"/>
    <n v="2"/>
  </r>
  <r>
    <d v="2015-08-10T00:00:00"/>
    <n v="40016"/>
    <x v="0"/>
    <x v="0"/>
    <n v="2"/>
  </r>
  <r>
    <d v="2015-08-11T00:00:00"/>
    <n v="40192"/>
    <x v="0"/>
    <x v="0"/>
    <n v="2"/>
  </r>
  <r>
    <d v="2015-08-12T00:00:00"/>
    <n v="40608"/>
    <x v="0"/>
    <x v="0"/>
    <n v="2"/>
  </r>
  <r>
    <d v="2015-08-13T00:00:00"/>
    <n v="39920"/>
    <x v="0"/>
    <x v="0"/>
    <n v="2"/>
  </r>
  <r>
    <d v="2015-08-14T00:00:00"/>
    <n v="40608"/>
    <x v="0"/>
    <x v="0"/>
    <n v="2"/>
  </r>
  <r>
    <d v="2015-08-17T00:00:00"/>
    <n v="43920"/>
    <x v="0"/>
    <x v="0"/>
    <n v="2"/>
  </r>
  <r>
    <d v="2015-08-18T00:00:00"/>
    <n v="46240"/>
    <x v="0"/>
    <x v="0"/>
    <n v="2"/>
  </r>
  <r>
    <d v="2015-08-19T00:00:00"/>
    <n v="46144"/>
    <x v="0"/>
    <x v="0"/>
    <n v="2"/>
  </r>
  <r>
    <d v="2015-08-20T00:00:00"/>
    <n v="46320"/>
    <x v="0"/>
    <x v="0"/>
    <n v="2"/>
  </r>
  <r>
    <d v="2015-08-21T00:00:00"/>
    <n v="44704"/>
    <x v="0"/>
    <x v="0"/>
    <n v="2"/>
  </r>
  <r>
    <d v="2015-08-24T00:00:00"/>
    <n v="43008"/>
    <x v="0"/>
    <x v="0"/>
    <n v="2"/>
  </r>
  <r>
    <d v="2015-08-25T00:00:00"/>
    <n v="41408"/>
    <x v="0"/>
    <x v="0"/>
    <n v="2"/>
  </r>
  <r>
    <d v="2015-08-26T00:00:00"/>
    <n v="43856"/>
    <x v="0"/>
    <x v="0"/>
    <n v="2"/>
  </r>
  <r>
    <d v="2015-08-27T00:00:00"/>
    <n v="45312"/>
    <x v="0"/>
    <x v="0"/>
    <n v="2"/>
  </r>
  <r>
    <d v="2015-08-28T00:00:00"/>
    <n v="48064"/>
    <x v="0"/>
    <x v="0"/>
    <n v="2"/>
  </r>
  <r>
    <d v="2015-08-31T00:00:00"/>
    <n v="46320"/>
    <x v="0"/>
    <x v="0"/>
    <n v="2"/>
  </r>
  <r>
    <d v="2015-09-01T00:00:00"/>
    <n v="46112"/>
    <x v="0"/>
    <x v="0"/>
    <n v="2"/>
  </r>
  <r>
    <d v="2015-09-02T00:00:00"/>
    <n v="48816"/>
    <x v="0"/>
    <x v="0"/>
    <n v="2"/>
  </r>
  <r>
    <d v="2015-09-03T00:00:00"/>
    <n v="50112"/>
    <x v="0"/>
    <x v="0"/>
    <n v="2"/>
  </r>
  <r>
    <d v="2015-09-04T00:00:00"/>
    <n v="48480"/>
    <x v="0"/>
    <x v="0"/>
    <n v="2"/>
  </r>
  <r>
    <d v="2015-09-08T00:00:00"/>
    <n v="48880"/>
    <x v="0"/>
    <x v="0"/>
    <n v="2"/>
  </r>
  <r>
    <d v="2015-09-09T00:00:00"/>
    <n v="48960"/>
    <x v="0"/>
    <x v="0"/>
    <n v="2"/>
  </r>
  <r>
    <d v="2015-09-10T00:00:00"/>
    <n v="49168"/>
    <x v="0"/>
    <x v="0"/>
    <n v="2"/>
  </r>
  <r>
    <d v="2015-09-11T00:00:00"/>
    <n v="49264"/>
    <x v="0"/>
    <x v="0"/>
    <n v="2"/>
  </r>
  <r>
    <d v="2015-09-14T00:00:00"/>
    <n v="49472"/>
    <x v="0"/>
    <x v="0"/>
    <n v="2"/>
  </r>
  <r>
    <d v="2015-09-15T00:00:00"/>
    <n v="49120"/>
    <x v="0"/>
    <x v="0"/>
    <n v="2"/>
  </r>
  <r>
    <d v="2015-09-16T00:00:00"/>
    <n v="48896"/>
    <x v="0"/>
    <x v="0"/>
    <n v="2"/>
  </r>
  <r>
    <d v="2015-09-17T00:00:00"/>
    <n v="48800"/>
    <x v="0"/>
    <x v="0"/>
    <n v="2"/>
  </r>
  <r>
    <d v="2015-09-18T00:00:00"/>
    <n v="48128"/>
    <x v="0"/>
    <x v="0"/>
    <n v="2"/>
  </r>
  <r>
    <d v="2015-09-21T00:00:00"/>
    <n v="48320"/>
    <x v="0"/>
    <x v="0"/>
    <n v="2"/>
  </r>
  <r>
    <d v="2015-09-22T00:00:00"/>
    <n v="45296"/>
    <x v="0"/>
    <x v="0"/>
    <n v="2"/>
  </r>
  <r>
    <d v="2015-09-23T00:00:00"/>
    <n v="45936"/>
    <x v="0"/>
    <x v="0"/>
    <n v="2"/>
  </r>
  <r>
    <d v="2015-09-24T00:00:00"/>
    <n v="44448"/>
    <x v="0"/>
    <x v="0"/>
    <n v="2"/>
  </r>
  <r>
    <d v="2015-09-25T00:00:00"/>
    <n v="40928"/>
    <x v="0"/>
    <x v="0"/>
    <n v="2"/>
  </r>
  <r>
    <d v="2015-09-28T00:00:00"/>
    <n v="36400"/>
    <x v="0"/>
    <x v="0"/>
    <n v="2"/>
  </r>
  <r>
    <d v="2015-09-29T00:00:00"/>
    <n v="32640"/>
    <x v="0"/>
    <x v="0"/>
    <n v="2"/>
  </r>
  <r>
    <d v="2015-09-30T00:00:00"/>
    <n v="32832"/>
    <x v="0"/>
    <x v="0"/>
    <n v="2"/>
  </r>
  <r>
    <d v="2015-10-01T00:00:00"/>
    <n v="28088"/>
    <x v="0"/>
    <x v="1"/>
    <n v="2"/>
  </r>
  <r>
    <d v="2015-10-02T00:00:00"/>
    <n v="28304"/>
    <x v="0"/>
    <x v="1"/>
    <n v="2"/>
  </r>
  <r>
    <d v="2015-10-05T00:00:00"/>
    <n v="27632"/>
    <x v="0"/>
    <x v="1"/>
    <n v="2"/>
  </r>
  <r>
    <d v="2015-10-06T00:00:00"/>
    <n v="28000"/>
    <x v="0"/>
    <x v="1"/>
    <n v="2"/>
  </r>
  <r>
    <d v="2015-10-07T00:00:00"/>
    <n v="30320"/>
    <x v="0"/>
    <x v="1"/>
    <n v="2"/>
  </r>
  <r>
    <d v="2015-10-08T00:00:00"/>
    <n v="29312"/>
    <x v="0"/>
    <x v="1"/>
    <n v="2"/>
  </r>
  <r>
    <d v="2015-10-09T00:00:00"/>
    <n v="28480"/>
    <x v="0"/>
    <x v="1"/>
    <n v="2"/>
  </r>
  <r>
    <d v="2015-10-12T00:00:00"/>
    <n v="26832"/>
    <x v="0"/>
    <x v="1"/>
    <n v="2"/>
  </r>
  <r>
    <d v="2015-10-13T00:00:00"/>
    <n v="28128"/>
    <x v="0"/>
    <x v="1"/>
    <n v="2"/>
  </r>
  <r>
    <d v="2015-10-14T00:00:00"/>
    <n v="27552"/>
    <x v="0"/>
    <x v="1"/>
    <n v="2"/>
  </r>
  <r>
    <d v="2015-10-15T00:00:00"/>
    <n v="29744"/>
    <x v="0"/>
    <x v="1"/>
    <n v="2"/>
  </r>
  <r>
    <d v="2015-10-16T00:00:00"/>
    <n v="28672"/>
    <x v="0"/>
    <x v="1"/>
    <n v="2"/>
  </r>
  <r>
    <d v="2015-10-19T00:00:00"/>
    <n v="28160"/>
    <x v="0"/>
    <x v="1"/>
    <n v="2"/>
  </r>
  <r>
    <d v="2015-10-20T00:00:00"/>
    <n v="27600"/>
    <x v="0"/>
    <x v="1"/>
    <n v="2"/>
  </r>
  <r>
    <d v="2015-10-21T00:00:00"/>
    <n v="27728"/>
    <x v="0"/>
    <x v="1"/>
    <n v="2"/>
  </r>
  <r>
    <d v="2015-10-22T00:00:00"/>
    <n v="28240"/>
    <x v="0"/>
    <x v="1"/>
    <n v="2"/>
  </r>
  <r>
    <d v="2015-10-23T00:00:00"/>
    <n v="27248"/>
    <x v="0"/>
    <x v="1"/>
    <n v="2"/>
  </r>
  <r>
    <d v="2015-10-26T00:00:00"/>
    <n v="26880"/>
    <x v="0"/>
    <x v="1"/>
    <n v="2"/>
  </r>
  <r>
    <d v="2015-10-27T00:00:00"/>
    <n v="27040"/>
    <x v="0"/>
    <x v="1"/>
    <n v="2"/>
  </r>
  <r>
    <d v="2015-10-28T00:00:00"/>
    <n v="25888"/>
    <x v="0"/>
    <x v="1"/>
    <n v="2"/>
  </r>
  <r>
    <d v="2015-10-29T00:00:00"/>
    <n v="26928"/>
    <x v="0"/>
    <x v="1"/>
    <n v="2"/>
  </r>
  <r>
    <d v="2015-10-30T00:00:00"/>
    <n v="27456"/>
    <x v="0"/>
    <x v="1"/>
    <n v="2"/>
  </r>
  <r>
    <d v="2015-11-02T00:00:00"/>
    <n v="28400"/>
    <x v="0"/>
    <x v="1"/>
    <n v="2"/>
  </r>
  <r>
    <d v="2015-11-03T00:00:00"/>
    <n v="28928"/>
    <x v="0"/>
    <x v="1"/>
    <n v="2"/>
  </r>
  <r>
    <d v="2015-11-04T00:00:00"/>
    <n v="31520"/>
    <x v="0"/>
    <x v="1"/>
    <n v="2"/>
  </r>
  <r>
    <d v="2015-11-05T00:00:00"/>
    <n v="27936"/>
    <x v="0"/>
    <x v="1"/>
    <n v="2"/>
  </r>
  <r>
    <d v="2015-11-06T00:00:00"/>
    <n v="29632"/>
    <x v="0"/>
    <x v="1"/>
    <n v="2"/>
  </r>
  <r>
    <d v="2015-11-09T00:00:00"/>
    <n v="31152"/>
    <x v="0"/>
    <x v="1"/>
    <n v="2"/>
  </r>
  <r>
    <d v="2015-11-10T00:00:00"/>
    <n v="30640"/>
    <x v="0"/>
    <x v="1"/>
    <n v="2"/>
  </r>
  <r>
    <d v="2015-11-11T00:00:00"/>
    <n v="31200"/>
    <x v="0"/>
    <x v="1"/>
    <n v="2"/>
  </r>
  <r>
    <d v="2015-11-12T00:00:00"/>
    <n v="28752"/>
    <x v="0"/>
    <x v="1"/>
    <n v="2"/>
  </r>
  <r>
    <d v="2015-11-13T00:00:00"/>
    <n v="28400"/>
    <x v="0"/>
    <x v="1"/>
    <n v="2"/>
  </r>
  <r>
    <d v="2015-11-16T00:00:00"/>
    <n v="27056"/>
    <x v="0"/>
    <x v="1"/>
    <n v="2"/>
  </r>
  <r>
    <d v="2015-11-17T00:00:00"/>
    <n v="27376"/>
    <x v="0"/>
    <x v="1"/>
    <n v="2"/>
  </r>
  <r>
    <d v="2015-11-18T00:00:00"/>
    <n v="28512"/>
    <x v="0"/>
    <x v="1"/>
    <n v="2"/>
  </r>
  <r>
    <d v="2015-11-19T00:00:00"/>
    <n v="28032"/>
    <x v="0"/>
    <x v="1"/>
    <n v="2"/>
  </r>
  <r>
    <d v="2015-11-20T00:00:00"/>
    <n v="28176"/>
    <x v="0"/>
    <x v="1"/>
    <n v="2"/>
  </r>
  <r>
    <d v="2015-11-23T00:00:00"/>
    <n v="29008"/>
    <x v="0"/>
    <x v="1"/>
    <n v="2"/>
  </r>
  <r>
    <d v="2015-11-24T00:00:00"/>
    <n v="29056"/>
    <x v="0"/>
    <x v="1"/>
    <n v="2"/>
  </r>
  <r>
    <d v="2015-11-25T00:00:00"/>
    <n v="29984"/>
    <x v="0"/>
    <x v="1"/>
    <n v="2"/>
  </r>
  <r>
    <d v="2015-11-27T00:00:00"/>
    <n v="29296"/>
    <x v="0"/>
    <x v="1"/>
    <n v="2"/>
  </r>
  <r>
    <d v="2015-11-30T00:00:00"/>
    <n v="30704"/>
    <x v="0"/>
    <x v="1"/>
    <n v="2"/>
  </r>
  <r>
    <d v="2015-12-01T00:00:00"/>
    <n v="29328"/>
    <x v="0"/>
    <x v="1"/>
    <n v="2"/>
  </r>
  <r>
    <d v="2015-12-02T00:00:00"/>
    <n v="27840"/>
    <x v="0"/>
    <x v="1"/>
    <n v="2"/>
  </r>
  <r>
    <d v="2015-12-03T00:00:00"/>
    <n v="27040"/>
    <x v="0"/>
    <x v="1"/>
    <n v="2"/>
  </r>
  <r>
    <d v="2015-12-04T00:00:00"/>
    <n v="26976"/>
    <x v="0"/>
    <x v="1"/>
    <n v="2"/>
  </r>
  <r>
    <d v="2015-12-07T00:00:00"/>
    <n v="26512"/>
    <x v="0"/>
    <x v="1"/>
    <n v="2"/>
  </r>
  <r>
    <d v="2015-12-08T00:00:00"/>
    <n v="24576"/>
    <x v="0"/>
    <x v="1"/>
    <n v="2"/>
  </r>
  <r>
    <d v="2015-12-09T00:00:00"/>
    <n v="23120"/>
    <x v="0"/>
    <x v="1"/>
    <n v="2"/>
  </r>
  <r>
    <d v="2015-12-10T00:00:00"/>
    <n v="23632"/>
    <x v="0"/>
    <x v="1"/>
    <n v="2"/>
  </r>
  <r>
    <d v="2015-12-11T00:00:00"/>
    <n v="23104"/>
    <x v="0"/>
    <x v="1"/>
    <n v="2"/>
  </r>
  <r>
    <d v="2015-12-14T00:00:00"/>
    <n v="22640"/>
    <x v="0"/>
    <x v="1"/>
    <n v="2"/>
  </r>
  <r>
    <d v="2015-12-15T00:00:00"/>
    <n v="22400"/>
    <x v="0"/>
    <x v="1"/>
    <n v="2"/>
  </r>
  <r>
    <d v="2015-12-16T00:00:00"/>
    <n v="23328"/>
    <x v="0"/>
    <x v="1"/>
    <n v="2"/>
  </r>
  <r>
    <d v="2015-12-17T00:00:00"/>
    <n v="23552"/>
    <x v="0"/>
    <x v="1"/>
    <n v="2"/>
  </r>
  <r>
    <d v="2015-12-18T00:00:00"/>
    <n v="23328"/>
    <x v="0"/>
    <x v="1"/>
    <n v="2"/>
  </r>
  <r>
    <d v="2015-12-21T00:00:00"/>
    <n v="23568"/>
    <x v="0"/>
    <x v="1"/>
    <n v="2"/>
  </r>
  <r>
    <d v="2015-12-22T00:00:00"/>
    <n v="23696"/>
    <x v="0"/>
    <x v="1"/>
    <n v="2"/>
  </r>
  <r>
    <d v="2015-12-23T00:00:00"/>
    <n v="24048"/>
    <x v="0"/>
    <x v="1"/>
    <n v="2"/>
  </r>
  <r>
    <d v="2015-12-24T00:00:00"/>
    <n v="23584"/>
    <x v="0"/>
    <x v="1"/>
    <n v="2"/>
  </r>
  <r>
    <d v="2015-12-28T00:00:00"/>
    <n v="23296"/>
    <x v="0"/>
    <x v="1"/>
    <n v="2"/>
  </r>
  <r>
    <d v="2015-12-29T00:00:00"/>
    <n v="22400"/>
    <x v="0"/>
    <x v="1"/>
    <n v="2"/>
  </r>
  <r>
    <d v="2015-12-30T00:00:00"/>
    <n v="22000"/>
    <x v="0"/>
    <x v="1"/>
    <n v="2"/>
  </r>
  <r>
    <d v="2015-12-31T00:00:00"/>
    <n v="24064"/>
    <x v="0"/>
    <x v="1"/>
    <n v="2"/>
  </r>
  <r>
    <d v="2016-01-04T00:00:00"/>
    <n v="21536"/>
    <x v="1"/>
    <x v="2"/>
    <n v="1"/>
  </r>
  <r>
    <d v="2016-01-05T00:00:00"/>
    <n v="21680"/>
    <x v="1"/>
    <x v="2"/>
    <n v="1"/>
  </r>
  <r>
    <d v="2016-01-06T00:00:00"/>
    <n v="20832"/>
    <x v="1"/>
    <x v="2"/>
    <n v="1"/>
  </r>
  <r>
    <d v="2016-01-07T00:00:00"/>
    <n v="20080"/>
    <x v="1"/>
    <x v="2"/>
    <n v="1"/>
  </r>
  <r>
    <d v="2016-01-08T00:00:00"/>
    <n v="19344"/>
    <x v="1"/>
    <x v="2"/>
    <n v="1"/>
  </r>
  <r>
    <d v="2016-01-11T00:00:00"/>
    <n v="19632"/>
    <x v="1"/>
    <x v="2"/>
    <n v="1"/>
  </r>
  <r>
    <d v="2016-01-12T00:00:00"/>
    <n v="18224"/>
    <x v="1"/>
    <x v="2"/>
    <n v="1"/>
  </r>
  <r>
    <d v="2016-01-13T00:00:00"/>
    <n v="16976"/>
    <x v="1"/>
    <x v="2"/>
    <n v="1"/>
  </r>
  <r>
    <d v="2016-01-14T00:00:00"/>
    <n v="17584"/>
    <x v="1"/>
    <x v="2"/>
    <n v="1"/>
  </r>
  <r>
    <d v="2016-01-15T00:00:00"/>
    <n v="15728"/>
    <x v="1"/>
    <x v="2"/>
    <n v="1"/>
  </r>
  <r>
    <d v="2016-01-19T00:00:00"/>
    <n v="15824"/>
    <x v="1"/>
    <x v="2"/>
    <n v="1"/>
  </r>
  <r>
    <d v="2016-01-20T00:00:00"/>
    <n v="15632"/>
    <x v="1"/>
    <x v="2"/>
    <n v="1"/>
  </r>
  <r>
    <d v="2016-01-21T00:00:00"/>
    <n v="15248"/>
    <x v="1"/>
    <x v="2"/>
    <n v="1"/>
  </r>
  <r>
    <d v="2016-01-22T00:00:00"/>
    <n v="15360"/>
    <x v="1"/>
    <x v="2"/>
    <n v="1"/>
  </r>
  <r>
    <d v="2016-01-25T00:00:00"/>
    <n v="15072"/>
    <x v="1"/>
    <x v="2"/>
    <n v="1"/>
  </r>
  <r>
    <d v="2016-01-26T00:00:00"/>
    <n v="16112"/>
    <x v="1"/>
    <x v="2"/>
    <n v="1"/>
  </r>
  <r>
    <d v="2016-01-27T00:00:00"/>
    <n v="14880"/>
    <x v="1"/>
    <x v="2"/>
    <n v="1"/>
  </r>
  <r>
    <d v="2016-01-28T00:00:00"/>
    <n v="14064"/>
    <x v="1"/>
    <x v="2"/>
    <n v="1"/>
  </r>
  <r>
    <d v="2016-01-29T00:00:00"/>
    <n v="13248"/>
    <x v="1"/>
    <x v="2"/>
    <n v="1"/>
  </r>
  <r>
    <d v="2016-02-01T00:00:00"/>
    <n v="13104"/>
    <x v="1"/>
    <x v="2"/>
    <n v="1"/>
  </r>
  <r>
    <d v="2016-02-02T00:00:00"/>
    <n v="12800"/>
    <x v="1"/>
    <x v="2"/>
    <n v="1"/>
  </r>
  <r>
    <d v="2016-02-03T00:00:00"/>
    <n v="12576"/>
    <x v="1"/>
    <x v="2"/>
    <n v="1"/>
  </r>
  <r>
    <d v="2016-02-04T00:00:00"/>
    <n v="12432"/>
    <x v="1"/>
    <x v="2"/>
    <n v="1"/>
  </r>
  <r>
    <d v="2016-02-05T00:00:00"/>
    <n v="11536"/>
    <x v="1"/>
    <x v="2"/>
    <n v="1"/>
  </r>
  <r>
    <d v="2016-02-08T00:00:00"/>
    <n v="10736"/>
    <x v="1"/>
    <x v="2"/>
    <n v="1"/>
  </r>
  <r>
    <d v="2016-02-09T00:00:00"/>
    <n v="10800"/>
    <x v="1"/>
    <x v="2"/>
    <n v="1"/>
  </r>
  <r>
    <d v="2016-02-10T00:00:00"/>
    <n v="10528"/>
    <x v="1"/>
    <x v="2"/>
    <n v="1"/>
  </r>
  <r>
    <d v="2016-02-11T00:00:00"/>
    <n v="10048"/>
    <x v="1"/>
    <x v="2"/>
    <n v="1"/>
  </r>
  <r>
    <d v="2016-02-12T00:00:00"/>
    <n v="10224"/>
    <x v="1"/>
    <x v="2"/>
    <n v="1"/>
  </r>
  <r>
    <d v="2016-02-16T00:00:00"/>
    <n v="10528"/>
    <x v="1"/>
    <x v="2"/>
    <n v="1"/>
  </r>
  <r>
    <d v="2016-02-17T00:00:00"/>
    <n v="11312"/>
    <x v="1"/>
    <x v="2"/>
    <n v="1"/>
  </r>
  <r>
    <d v="2016-02-18T00:00:00"/>
    <n v="11248"/>
    <x v="1"/>
    <x v="2"/>
    <n v="1"/>
  </r>
  <r>
    <d v="2016-02-19T00:00:00"/>
    <n v="11312"/>
    <x v="1"/>
    <x v="2"/>
    <n v="1"/>
  </r>
  <r>
    <d v="2016-02-22T00:00:00"/>
    <n v="11216"/>
    <x v="1"/>
    <x v="2"/>
    <n v="1"/>
  </r>
  <r>
    <d v="2016-02-23T00:00:00"/>
    <n v="10400"/>
    <x v="1"/>
    <x v="2"/>
    <n v="1"/>
  </r>
  <r>
    <d v="2016-02-24T00:00:00"/>
    <n v="9648"/>
    <x v="1"/>
    <x v="2"/>
    <n v="1"/>
  </r>
  <r>
    <d v="2016-02-25T00:00:00"/>
    <n v="9616"/>
    <x v="1"/>
    <x v="2"/>
    <n v="1"/>
  </r>
  <r>
    <d v="2016-02-26T00:00:00"/>
    <n v="9664"/>
    <x v="1"/>
    <x v="2"/>
    <n v="1"/>
  </r>
  <r>
    <d v="2016-02-29T00:00:00"/>
    <n v="9424"/>
    <x v="1"/>
    <x v="2"/>
    <n v="1"/>
  </r>
  <r>
    <d v="2016-03-01T00:00:00"/>
    <n v="9600"/>
    <x v="1"/>
    <x v="2"/>
    <n v="1"/>
  </r>
  <r>
    <d v="2016-03-02T00:00:00"/>
    <n v="9632"/>
    <x v="1"/>
    <x v="2"/>
    <n v="1"/>
  </r>
  <r>
    <d v="2016-03-03T00:00:00"/>
    <n v="10256"/>
    <x v="1"/>
    <x v="2"/>
    <n v="1"/>
  </r>
  <r>
    <d v="2016-03-04T00:00:00"/>
    <n v="11120"/>
    <x v="1"/>
    <x v="2"/>
    <n v="1"/>
  </r>
  <r>
    <d v="2016-03-07T00:00:00"/>
    <n v="11216"/>
    <x v="1"/>
    <x v="2"/>
    <n v="1"/>
  </r>
  <r>
    <d v="2016-03-08T00:00:00"/>
    <n v="10528"/>
    <x v="1"/>
    <x v="2"/>
    <n v="1"/>
  </r>
  <r>
    <d v="2016-03-09T00:00:00"/>
    <n v="9984"/>
    <x v="1"/>
    <x v="2"/>
    <n v="1"/>
  </r>
  <r>
    <d v="2016-03-10T00:00:00"/>
    <n v="10416"/>
    <x v="1"/>
    <x v="2"/>
    <n v="1"/>
  </r>
  <r>
    <d v="2016-03-11T00:00:00"/>
    <n v="11184"/>
    <x v="1"/>
    <x v="2"/>
    <n v="1"/>
  </r>
  <r>
    <d v="2016-03-14T00:00:00"/>
    <n v="12048"/>
    <x v="1"/>
    <x v="2"/>
    <n v="1"/>
  </r>
  <r>
    <d v="2016-03-15T00:00:00"/>
    <n v="10272"/>
    <x v="1"/>
    <x v="2"/>
    <n v="1"/>
  </r>
  <r>
    <d v="2016-03-16T00:00:00"/>
    <n v="10000"/>
    <x v="1"/>
    <x v="2"/>
    <n v="1"/>
  </r>
  <r>
    <d v="2016-03-17T00:00:00"/>
    <n v="10096"/>
    <x v="1"/>
    <x v="2"/>
    <n v="1"/>
  </r>
  <r>
    <d v="2016-03-18T00:00:00"/>
    <n v="10928"/>
    <x v="1"/>
    <x v="2"/>
    <n v="1"/>
  </r>
  <r>
    <d v="2016-03-21T00:00:00"/>
    <n v="11184"/>
    <x v="1"/>
    <x v="2"/>
    <n v="1"/>
  </r>
  <r>
    <d v="2016-03-22T00:00:00"/>
    <n v="11296"/>
    <x v="1"/>
    <x v="2"/>
    <n v="1"/>
  </r>
  <r>
    <d v="2016-03-23T00:00:00"/>
    <n v="10368"/>
    <x v="1"/>
    <x v="2"/>
    <n v="1"/>
  </r>
  <r>
    <d v="2016-03-24T00:00:00"/>
    <n v="10032"/>
    <x v="1"/>
    <x v="2"/>
    <n v="1"/>
  </r>
  <r>
    <d v="2016-03-28T00:00:00"/>
    <n v="10432"/>
    <x v="1"/>
    <x v="2"/>
    <n v="1"/>
  </r>
  <r>
    <d v="2016-03-29T00:00:00"/>
    <n v="10416"/>
    <x v="1"/>
    <x v="2"/>
    <n v="1"/>
  </r>
  <r>
    <d v="2016-03-30T00:00:00"/>
    <n v="11136"/>
    <x v="1"/>
    <x v="2"/>
    <n v="1"/>
  </r>
  <r>
    <d v="2016-03-31T00:00:00"/>
    <n v="10784"/>
    <x v="1"/>
    <x v="2"/>
    <n v="1"/>
  </r>
  <r>
    <d v="2016-04-01T00:00:00"/>
    <n v="11104"/>
    <x v="1"/>
    <x v="3"/>
    <n v="1"/>
  </r>
  <r>
    <d v="2016-04-04T00:00:00"/>
    <n v="11024"/>
    <x v="1"/>
    <x v="3"/>
    <n v="1"/>
  </r>
  <r>
    <d v="2016-04-05T00:00:00"/>
    <n v="11184"/>
    <x v="1"/>
    <x v="3"/>
    <n v="1"/>
  </r>
  <r>
    <d v="2016-04-06T00:00:00"/>
    <n v="11248"/>
    <x v="1"/>
    <x v="3"/>
    <n v="1"/>
  </r>
  <r>
    <d v="2016-04-07T00:00:00"/>
    <n v="11120"/>
    <x v="1"/>
    <x v="3"/>
    <n v="1"/>
  </r>
  <r>
    <d v="2016-04-08T00:00:00"/>
    <n v="10480"/>
    <x v="1"/>
    <x v="3"/>
    <n v="1"/>
  </r>
  <r>
    <d v="2016-04-11T00:00:00"/>
    <n v="10208"/>
    <x v="1"/>
    <x v="3"/>
    <n v="1"/>
  </r>
  <r>
    <d v="2016-04-12T00:00:00"/>
    <n v="10080"/>
    <x v="1"/>
    <x v="3"/>
    <n v="1"/>
  </r>
  <r>
    <d v="2016-04-13T00:00:00"/>
    <n v="10528"/>
    <x v="1"/>
    <x v="3"/>
    <n v="1"/>
  </r>
  <r>
    <d v="2016-04-14T00:00:00"/>
    <n v="10768"/>
    <x v="1"/>
    <x v="3"/>
    <n v="1"/>
  </r>
  <r>
    <d v="2016-04-15T00:00:00"/>
    <n v="10544"/>
    <x v="1"/>
    <x v="3"/>
    <n v="1"/>
  </r>
  <r>
    <d v="2016-04-18T00:00:00"/>
    <n v="10320"/>
    <x v="1"/>
    <x v="3"/>
    <n v="1"/>
  </r>
  <r>
    <d v="2016-04-19T00:00:00"/>
    <n v="9808"/>
    <x v="1"/>
    <x v="3"/>
    <n v="1"/>
  </r>
  <r>
    <d v="2016-04-20T00:00:00"/>
    <n v="9488"/>
    <x v="1"/>
    <x v="3"/>
    <n v="1"/>
  </r>
  <r>
    <d v="2016-04-21T00:00:00"/>
    <n v="9920"/>
    <x v="1"/>
    <x v="3"/>
    <n v="1"/>
  </r>
  <r>
    <d v="2016-04-22T00:00:00"/>
    <n v="10000"/>
    <x v="1"/>
    <x v="3"/>
    <n v="1"/>
  </r>
  <r>
    <d v="2016-04-25T00:00:00"/>
    <n v="9872"/>
    <x v="1"/>
    <x v="3"/>
    <n v="1"/>
  </r>
  <r>
    <d v="2016-04-26T00:00:00"/>
    <n v="9440"/>
    <x v="1"/>
    <x v="3"/>
    <n v="1"/>
  </r>
  <r>
    <d v="2016-04-27T00:00:00"/>
    <n v="9392"/>
    <x v="1"/>
    <x v="3"/>
    <n v="1"/>
  </r>
  <r>
    <d v="2016-04-28T00:00:00"/>
    <n v="9248"/>
    <x v="1"/>
    <x v="3"/>
    <n v="1"/>
  </r>
  <r>
    <d v="2016-04-29T00:00:00"/>
    <n v="8960"/>
    <x v="1"/>
    <x v="3"/>
    <n v="1"/>
  </r>
  <r>
    <d v="2016-05-02T00:00:00"/>
    <n v="8896"/>
    <x v="1"/>
    <x v="3"/>
    <n v="1"/>
  </r>
  <r>
    <d v="2016-05-03T00:00:00"/>
    <n v="8432"/>
    <x v="1"/>
    <x v="3"/>
    <n v="1"/>
  </r>
  <r>
    <d v="2016-05-04T00:00:00"/>
    <n v="8240"/>
    <x v="1"/>
    <x v="3"/>
    <n v="1"/>
  </r>
  <r>
    <d v="2016-05-05T00:00:00"/>
    <n v="7776"/>
    <x v="1"/>
    <x v="3"/>
    <n v="1"/>
  </r>
  <r>
    <d v="2016-05-06T00:00:00"/>
    <n v="7648"/>
    <x v="1"/>
    <x v="3"/>
    <n v="1"/>
  </r>
  <r>
    <d v="2016-05-09T00:00:00"/>
    <n v="7456"/>
    <x v="1"/>
    <x v="3"/>
    <n v="1"/>
  </r>
  <r>
    <d v="2016-05-10T00:00:00"/>
    <n v="8608"/>
    <x v="1"/>
    <x v="3"/>
    <n v="1"/>
  </r>
  <r>
    <d v="2016-05-11T00:00:00"/>
    <n v="8512"/>
    <x v="1"/>
    <x v="3"/>
    <n v="1"/>
  </r>
  <r>
    <d v="2016-05-12T00:00:00"/>
    <n v="7600"/>
    <x v="1"/>
    <x v="3"/>
    <n v="1"/>
  </r>
  <r>
    <d v="2016-05-13T00:00:00"/>
    <n v="7760"/>
    <x v="1"/>
    <x v="3"/>
    <n v="1"/>
  </r>
  <r>
    <d v="2016-05-16T00:00:00"/>
    <n v="8000"/>
    <x v="1"/>
    <x v="3"/>
    <n v="1"/>
  </r>
  <r>
    <d v="2016-05-17T00:00:00"/>
    <n v="8240"/>
    <x v="1"/>
    <x v="3"/>
    <n v="1"/>
  </r>
  <r>
    <d v="2016-05-18T00:00:00"/>
    <n v="8000"/>
    <x v="1"/>
    <x v="3"/>
    <n v="1"/>
  </r>
  <r>
    <d v="2016-05-19T00:00:00"/>
    <n v="8592"/>
    <x v="1"/>
    <x v="3"/>
    <n v="1"/>
  </r>
  <r>
    <d v="2016-05-20T00:00:00"/>
    <n v="9312"/>
    <x v="1"/>
    <x v="3"/>
    <n v="1"/>
  </r>
  <r>
    <d v="2016-05-23T00:00:00"/>
    <n v="9504"/>
    <x v="1"/>
    <x v="3"/>
    <n v="1"/>
  </r>
  <r>
    <d v="2016-05-24T00:00:00"/>
    <n v="9520"/>
    <x v="1"/>
    <x v="3"/>
    <n v="1"/>
  </r>
  <r>
    <d v="2016-05-25T00:00:00"/>
    <n v="9792"/>
    <x v="1"/>
    <x v="3"/>
    <n v="1"/>
  </r>
  <r>
    <d v="2016-05-26T00:00:00"/>
    <n v="10240"/>
    <x v="1"/>
    <x v="3"/>
    <n v="1"/>
  </r>
  <r>
    <d v="2016-05-27T00:00:00"/>
    <n v="9312"/>
    <x v="1"/>
    <x v="3"/>
    <n v="1"/>
  </r>
  <r>
    <d v="2016-05-31T00:00:00"/>
    <n v="10048"/>
    <x v="1"/>
    <x v="3"/>
    <n v="1"/>
  </r>
  <r>
    <d v="2016-06-01T00:00:00"/>
    <n v="10048"/>
    <x v="1"/>
    <x v="3"/>
    <n v="1"/>
  </r>
  <r>
    <d v="2016-06-02T00:00:00"/>
    <n v="10240"/>
    <x v="1"/>
    <x v="3"/>
    <n v="1"/>
  </r>
  <r>
    <d v="2016-06-03T00:00:00"/>
    <n v="10208"/>
    <x v="1"/>
    <x v="3"/>
    <n v="1"/>
  </r>
  <r>
    <d v="2016-06-06T00:00:00"/>
    <n v="3312"/>
    <x v="1"/>
    <x v="3"/>
    <n v="1"/>
  </r>
  <r>
    <d v="2016-06-07T00:00:00"/>
    <n v="3312"/>
    <x v="1"/>
    <x v="3"/>
    <n v="1"/>
  </r>
  <r>
    <d v="2016-06-08T00:00:00"/>
    <n v="3264"/>
    <x v="1"/>
    <x v="3"/>
    <n v="1"/>
  </r>
  <r>
    <d v="2016-06-09T00:00:00"/>
    <n v="3296"/>
    <x v="1"/>
    <x v="3"/>
    <n v="1"/>
  </r>
  <r>
    <d v="2016-06-10T00:00:00"/>
    <n v="3184"/>
    <x v="1"/>
    <x v="3"/>
    <n v="1"/>
  </r>
  <r>
    <d v="2016-06-13T00:00:00"/>
    <n v="2976"/>
    <x v="1"/>
    <x v="3"/>
    <n v="1"/>
  </r>
  <r>
    <d v="2016-06-14T00:00:00"/>
    <n v="3040"/>
    <x v="1"/>
    <x v="3"/>
    <n v="1"/>
  </r>
  <r>
    <d v="2016-06-15T00:00:00"/>
    <n v="3248"/>
    <x v="1"/>
    <x v="3"/>
    <n v="1"/>
  </r>
  <r>
    <d v="2016-06-16T00:00:00"/>
    <n v="3296"/>
    <x v="1"/>
    <x v="3"/>
    <n v="1"/>
  </r>
  <r>
    <d v="2016-06-17T00:00:00"/>
    <n v="3344"/>
    <x v="1"/>
    <x v="3"/>
    <n v="1"/>
  </r>
  <r>
    <d v="2016-06-20T00:00:00"/>
    <n v="3296"/>
    <x v="1"/>
    <x v="3"/>
    <n v="1"/>
  </r>
  <r>
    <d v="2016-06-21T00:00:00"/>
    <n v="3232"/>
    <x v="1"/>
    <x v="3"/>
    <n v="1"/>
  </r>
  <r>
    <d v="2016-06-22T00:00:00"/>
    <n v="3232"/>
    <x v="1"/>
    <x v="3"/>
    <n v="1"/>
  </r>
  <r>
    <d v="2016-06-23T00:00:00"/>
    <n v="3312"/>
    <x v="1"/>
    <x v="3"/>
    <n v="1"/>
  </r>
  <r>
    <d v="2016-06-24T00:00:00"/>
    <n v="3152"/>
    <x v="1"/>
    <x v="3"/>
    <n v="1"/>
  </r>
  <r>
    <d v="2016-06-27T00:00:00"/>
    <n v="3008"/>
    <x v="1"/>
    <x v="3"/>
    <n v="1"/>
  </r>
  <r>
    <d v="2016-06-28T00:00:00"/>
    <n v="3184"/>
    <x v="1"/>
    <x v="3"/>
    <n v="1"/>
  </r>
  <r>
    <d v="2016-06-29T00:00:00"/>
    <n v="3232"/>
    <x v="1"/>
    <x v="3"/>
    <n v="1"/>
  </r>
  <r>
    <d v="2016-06-30T00:00:00"/>
    <n v="3184"/>
    <x v="1"/>
    <x v="3"/>
    <n v="1"/>
  </r>
  <r>
    <d v="2016-07-01T00:00:00"/>
    <n v="3248"/>
    <x v="1"/>
    <x v="0"/>
    <n v="2"/>
  </r>
  <r>
    <d v="2016-07-05T00:00:00"/>
    <n v="3104"/>
    <x v="1"/>
    <x v="0"/>
    <n v="2"/>
  </r>
  <r>
    <d v="2016-07-06T00:00:00"/>
    <n v="3296"/>
    <x v="1"/>
    <x v="0"/>
    <n v="2"/>
  </r>
  <r>
    <d v="2016-07-07T00:00:00"/>
    <n v="3280"/>
    <x v="1"/>
    <x v="0"/>
    <n v="2"/>
  </r>
  <r>
    <d v="2016-07-08T00:00:00"/>
    <n v="3296"/>
    <x v="1"/>
    <x v="0"/>
    <n v="2"/>
  </r>
  <r>
    <d v="2016-07-11T00:00:00"/>
    <n v="3280"/>
    <x v="1"/>
    <x v="0"/>
    <n v="2"/>
  </r>
  <r>
    <d v="2016-07-12T00:00:00"/>
    <n v="3280"/>
    <x v="1"/>
    <x v="0"/>
    <n v="2"/>
  </r>
  <r>
    <d v="2016-07-13T00:00:00"/>
    <n v="3216"/>
    <x v="1"/>
    <x v="0"/>
    <n v="2"/>
  </r>
  <r>
    <d v="2016-07-14T00:00:00"/>
    <n v="3184"/>
    <x v="1"/>
    <x v="0"/>
    <n v="2"/>
  </r>
  <r>
    <d v="2016-07-15T00:00:00"/>
    <n v="3216"/>
    <x v="1"/>
    <x v="0"/>
    <n v="2"/>
  </r>
  <r>
    <d v="2016-07-18T00:00:00"/>
    <n v="3472"/>
    <x v="1"/>
    <x v="0"/>
    <n v="2"/>
  </r>
  <r>
    <d v="2016-07-19T00:00:00"/>
    <n v="3296"/>
    <x v="1"/>
    <x v="0"/>
    <n v="2"/>
  </r>
  <r>
    <d v="2016-07-20T00:00:00"/>
    <n v="3312"/>
    <x v="1"/>
    <x v="0"/>
    <n v="2"/>
  </r>
  <r>
    <d v="2016-07-21T00:00:00"/>
    <n v="3280"/>
    <x v="1"/>
    <x v="0"/>
    <n v="2"/>
  </r>
  <r>
    <d v="2016-07-22T00:00:00"/>
    <n v="3232"/>
    <x v="1"/>
    <x v="0"/>
    <n v="2"/>
  </r>
  <r>
    <d v="2016-07-25T00:00:00"/>
    <n v="3120"/>
    <x v="1"/>
    <x v="0"/>
    <n v="2"/>
  </r>
  <r>
    <d v="2016-07-26T00:00:00"/>
    <n v="3216"/>
    <x v="1"/>
    <x v="0"/>
    <n v="2"/>
  </r>
  <r>
    <d v="2016-07-27T00:00:00"/>
    <n v="3264"/>
    <x v="1"/>
    <x v="0"/>
    <n v="2"/>
  </r>
  <r>
    <d v="2016-07-28T00:00:00"/>
    <n v="3168"/>
    <x v="1"/>
    <x v="0"/>
    <n v="2"/>
  </r>
  <r>
    <d v="2016-07-29T00:00:00"/>
    <n v="3152"/>
    <x v="1"/>
    <x v="0"/>
    <n v="2"/>
  </r>
  <r>
    <d v="2016-08-01T00:00:00"/>
    <n v="3088"/>
    <x v="1"/>
    <x v="0"/>
    <n v="2"/>
  </r>
  <r>
    <d v="2016-08-02T00:00:00"/>
    <n v="3008"/>
    <x v="1"/>
    <x v="0"/>
    <n v="2"/>
  </r>
  <r>
    <d v="2016-08-03T00:00:00"/>
    <n v="3152"/>
    <x v="1"/>
    <x v="0"/>
    <n v="2"/>
  </r>
  <r>
    <d v="2016-08-04T00:00:00"/>
    <n v="3136"/>
    <x v="1"/>
    <x v="0"/>
    <n v="2"/>
  </r>
  <r>
    <d v="2016-08-05T00:00:00"/>
    <n v="3184"/>
    <x v="1"/>
    <x v="0"/>
    <n v="2"/>
  </r>
  <r>
    <d v="2016-08-08T00:00:00"/>
    <n v="3120"/>
    <x v="1"/>
    <x v="0"/>
    <n v="2"/>
  </r>
  <r>
    <d v="2016-08-09T00:00:00"/>
    <n v="3088"/>
    <x v="1"/>
    <x v="0"/>
    <n v="2"/>
  </r>
  <r>
    <d v="2016-08-10T00:00:00"/>
    <n v="3040"/>
    <x v="1"/>
    <x v="0"/>
    <n v="2"/>
  </r>
  <r>
    <d v="2016-08-11T00:00:00"/>
    <n v="3072"/>
    <x v="1"/>
    <x v="0"/>
    <n v="2"/>
  </r>
  <r>
    <d v="2016-08-12T00:00:00"/>
    <n v="3008"/>
    <x v="1"/>
    <x v="0"/>
    <n v="2"/>
  </r>
  <r>
    <d v="2016-08-15T00:00:00"/>
    <n v="3200"/>
    <x v="1"/>
    <x v="0"/>
    <n v="2"/>
  </r>
  <r>
    <d v="2016-08-16T00:00:00"/>
    <n v="3088"/>
    <x v="1"/>
    <x v="0"/>
    <n v="2"/>
  </r>
  <r>
    <d v="2016-08-17T00:00:00"/>
    <n v="3040"/>
    <x v="1"/>
    <x v="0"/>
    <n v="2"/>
  </r>
  <r>
    <d v="2016-08-18T00:00:00"/>
    <n v="3040"/>
    <x v="1"/>
    <x v="0"/>
    <n v="2"/>
  </r>
  <r>
    <d v="2016-08-19T00:00:00"/>
    <n v="3024"/>
    <x v="1"/>
    <x v="0"/>
    <n v="2"/>
  </r>
  <r>
    <d v="2016-08-22T00:00:00"/>
    <n v="3168"/>
    <x v="1"/>
    <x v="0"/>
    <n v="2"/>
  </r>
  <r>
    <d v="2016-08-23T00:00:00"/>
    <n v="3136"/>
    <x v="1"/>
    <x v="0"/>
    <n v="2"/>
  </r>
  <r>
    <d v="2016-08-24T00:00:00"/>
    <n v="3040"/>
    <x v="1"/>
    <x v="0"/>
    <n v="2"/>
  </r>
  <r>
    <d v="2016-08-25T00:00:00"/>
    <n v="3040"/>
    <x v="1"/>
    <x v="0"/>
    <n v="2"/>
  </r>
  <r>
    <d v="2016-08-26T00:00:00"/>
    <n v="3008"/>
    <x v="1"/>
    <x v="0"/>
    <n v="2"/>
  </r>
  <r>
    <d v="2016-08-29T00:00:00"/>
    <n v="2944"/>
    <x v="1"/>
    <x v="0"/>
    <n v="2"/>
  </r>
  <r>
    <d v="2016-08-30T00:00:00"/>
    <n v="2976"/>
    <x v="1"/>
    <x v="0"/>
    <n v="2"/>
  </r>
  <r>
    <d v="2016-08-31T00:00:00"/>
    <n v="2928"/>
    <x v="1"/>
    <x v="0"/>
    <n v="2"/>
  </r>
  <r>
    <d v="2016-09-01T00:00:00"/>
    <n v="2896"/>
    <x v="1"/>
    <x v="0"/>
    <n v="2"/>
  </r>
  <r>
    <d v="2016-09-02T00:00:00"/>
    <n v="2896"/>
    <x v="1"/>
    <x v="0"/>
    <n v="2"/>
  </r>
  <r>
    <d v="2016-09-06T00:00:00"/>
    <n v="2976"/>
    <x v="1"/>
    <x v="0"/>
    <n v="2"/>
  </r>
  <r>
    <d v="2016-09-07T00:00:00"/>
    <n v="3024"/>
    <x v="1"/>
    <x v="0"/>
    <n v="2"/>
  </r>
  <r>
    <d v="2016-09-08T00:00:00"/>
    <n v="3040"/>
    <x v="1"/>
    <x v="0"/>
    <n v="2"/>
  </r>
  <r>
    <d v="2016-09-09T00:00:00"/>
    <n v="2944"/>
    <x v="1"/>
    <x v="0"/>
    <n v="2"/>
  </r>
  <r>
    <d v="2016-09-12T00:00:00"/>
    <n v="2944"/>
    <x v="1"/>
    <x v="0"/>
    <n v="2"/>
  </r>
  <r>
    <d v="2016-09-13T00:00:00"/>
    <n v="2928"/>
    <x v="1"/>
    <x v="0"/>
    <n v="2"/>
  </r>
  <r>
    <d v="2016-09-14T00:00:00"/>
    <n v="2960"/>
    <x v="1"/>
    <x v="0"/>
    <n v="2"/>
  </r>
  <r>
    <d v="2016-09-15T00:00:00"/>
    <n v="2960"/>
    <x v="1"/>
    <x v="0"/>
    <n v="2"/>
  </r>
  <r>
    <d v="2016-09-16T00:00:00"/>
    <n v="2960"/>
    <x v="1"/>
    <x v="0"/>
    <n v="2"/>
  </r>
  <r>
    <d v="2016-09-19T00:00:00"/>
    <n v="2864"/>
    <x v="1"/>
    <x v="0"/>
    <n v="2"/>
  </r>
  <r>
    <d v="2016-09-20T00:00:00"/>
    <n v="2944"/>
    <x v="1"/>
    <x v="0"/>
    <n v="2"/>
  </r>
  <r>
    <d v="2016-09-21T00:00:00"/>
    <n v="3008"/>
    <x v="1"/>
    <x v="0"/>
    <n v="2"/>
  </r>
  <r>
    <d v="2016-09-22T00:00:00"/>
    <n v="3008"/>
    <x v="1"/>
    <x v="0"/>
    <n v="2"/>
  </r>
  <r>
    <d v="2016-09-23T00:00:00"/>
    <n v="3056"/>
    <x v="1"/>
    <x v="0"/>
    <n v="2"/>
  </r>
  <r>
    <d v="2016-09-26T00:00:00"/>
    <n v="2992"/>
    <x v="1"/>
    <x v="0"/>
    <n v="2"/>
  </r>
  <r>
    <d v="2016-09-27T00:00:00"/>
    <n v="3024"/>
    <x v="1"/>
    <x v="0"/>
    <n v="2"/>
  </r>
  <r>
    <d v="2016-09-28T00:00:00"/>
    <n v="3040"/>
    <x v="1"/>
    <x v="0"/>
    <n v="2"/>
  </r>
  <r>
    <d v="2016-09-29T00:00:00"/>
    <n v="3024"/>
    <x v="1"/>
    <x v="0"/>
    <n v="2"/>
  </r>
  <r>
    <d v="2016-09-30T00:00:00"/>
    <n v="2912"/>
    <x v="1"/>
    <x v="0"/>
    <n v="2"/>
  </r>
  <r>
    <d v="2016-10-03T00:00:00"/>
    <n v="2896"/>
    <x v="1"/>
    <x v="1"/>
    <n v="2"/>
  </r>
  <r>
    <d v="2016-10-04T00:00:00"/>
    <n v="2880"/>
    <x v="1"/>
    <x v="1"/>
    <n v="2"/>
  </r>
  <r>
    <d v="2016-10-05T00:00:00"/>
    <n v="2976"/>
    <x v="1"/>
    <x v="1"/>
    <n v="2"/>
  </r>
  <r>
    <d v="2016-10-06T00:00:00"/>
    <n v="2928"/>
    <x v="1"/>
    <x v="1"/>
    <n v="2"/>
  </r>
  <r>
    <d v="2016-10-07T00:00:00"/>
    <n v="2880"/>
    <x v="1"/>
    <x v="1"/>
    <n v="2"/>
  </r>
  <r>
    <d v="2016-10-10T00:00:00"/>
    <n v="2976"/>
    <x v="1"/>
    <x v="1"/>
    <n v="2"/>
  </r>
  <r>
    <d v="2016-10-11T00:00:00"/>
    <n v="2896"/>
    <x v="1"/>
    <x v="1"/>
    <n v="2"/>
  </r>
  <r>
    <d v="2016-10-12T00:00:00"/>
    <n v="2960"/>
    <x v="1"/>
    <x v="1"/>
    <n v="2"/>
  </r>
  <r>
    <d v="2016-10-13T00:00:00"/>
    <n v="2976"/>
    <x v="1"/>
    <x v="1"/>
    <n v="2"/>
  </r>
  <r>
    <d v="2016-10-14T00:00:00"/>
    <n v="2880"/>
    <x v="1"/>
    <x v="1"/>
    <n v="2"/>
  </r>
  <r>
    <d v="2016-10-17T00:00:00"/>
    <n v="2800"/>
    <x v="1"/>
    <x v="1"/>
    <n v="2"/>
  </r>
  <r>
    <d v="2016-10-18T00:00:00"/>
    <n v="2864"/>
    <x v="1"/>
    <x v="1"/>
    <n v="2"/>
  </r>
  <r>
    <d v="2016-10-19T00:00:00"/>
    <n v="2816"/>
    <x v="1"/>
    <x v="1"/>
    <n v="2"/>
  </r>
  <r>
    <d v="2016-10-20T00:00:00"/>
    <n v="2832"/>
    <x v="1"/>
    <x v="1"/>
    <n v="2"/>
  </r>
  <r>
    <d v="2016-10-21T00:00:00"/>
    <n v="2752"/>
    <x v="1"/>
    <x v="1"/>
    <n v="2"/>
  </r>
  <r>
    <d v="2016-10-24T00:00:00"/>
    <n v="2640"/>
    <x v="1"/>
    <x v="1"/>
    <n v="2"/>
  </r>
  <r>
    <d v="2016-10-25T00:00:00"/>
    <n v="2592"/>
    <x v="1"/>
    <x v="1"/>
    <n v="2"/>
  </r>
  <r>
    <d v="2016-10-26T00:00:00"/>
    <n v="2544"/>
    <x v="1"/>
    <x v="1"/>
    <n v="2"/>
  </r>
  <r>
    <d v="2016-10-27T00:00:00"/>
    <n v="2544"/>
    <x v="1"/>
    <x v="1"/>
    <n v="2"/>
  </r>
  <r>
    <d v="2016-10-28T00:00:00"/>
    <n v="2448"/>
    <x v="1"/>
    <x v="1"/>
    <n v="2"/>
  </r>
  <r>
    <d v="2016-10-31T00:00:00"/>
    <n v="2416"/>
    <x v="1"/>
    <x v="1"/>
    <n v="2"/>
  </r>
  <r>
    <d v="2016-11-01T00:00:00"/>
    <n v="2400"/>
    <x v="1"/>
    <x v="1"/>
    <n v="2"/>
  </r>
  <r>
    <d v="2016-11-02T00:00:00"/>
    <n v="2256"/>
    <x v="1"/>
    <x v="1"/>
    <n v="2"/>
  </r>
  <r>
    <d v="2016-11-03T00:00:00"/>
    <n v="2224"/>
    <x v="1"/>
    <x v="1"/>
    <n v="2"/>
  </r>
  <r>
    <d v="2016-11-04T00:00:00"/>
    <n v="2272"/>
    <x v="1"/>
    <x v="1"/>
    <n v="2"/>
  </r>
  <r>
    <d v="2016-11-07T00:00:00"/>
    <n v="2304"/>
    <x v="1"/>
    <x v="1"/>
    <n v="2"/>
  </r>
  <r>
    <d v="2016-11-08T00:00:00"/>
    <n v="2280"/>
    <x v="1"/>
    <x v="1"/>
    <n v="2"/>
  </r>
  <r>
    <d v="2016-11-09T00:00:00"/>
    <n v="2352"/>
    <x v="1"/>
    <x v="1"/>
    <n v="2"/>
  </r>
  <r>
    <d v="2016-11-10T00:00:00"/>
    <n v="2400"/>
    <x v="1"/>
    <x v="1"/>
    <n v="2"/>
  </r>
  <r>
    <d v="2016-11-11T00:00:00"/>
    <n v="2400"/>
    <x v="1"/>
    <x v="1"/>
    <n v="2"/>
  </r>
  <r>
    <d v="2016-11-14T00:00:00"/>
    <n v="2432"/>
    <x v="1"/>
    <x v="1"/>
    <n v="2"/>
  </r>
  <r>
    <d v="2016-11-15T00:00:00"/>
    <n v="2432"/>
    <x v="1"/>
    <x v="1"/>
    <n v="2"/>
  </r>
  <r>
    <d v="2016-11-16T00:00:00"/>
    <n v="2464"/>
    <x v="1"/>
    <x v="1"/>
    <n v="2"/>
  </r>
  <r>
    <d v="2016-11-17T00:00:00"/>
    <n v="2448"/>
    <x v="1"/>
    <x v="1"/>
    <n v="2"/>
  </r>
  <r>
    <d v="2016-11-18T00:00:00"/>
    <n v="2384"/>
    <x v="1"/>
    <x v="1"/>
    <n v="2"/>
  </r>
  <r>
    <d v="2016-11-21T00:00:00"/>
    <n v="2384"/>
    <x v="1"/>
    <x v="1"/>
    <n v="2"/>
  </r>
  <r>
    <d v="2016-11-22T00:00:00"/>
    <n v="2304"/>
    <x v="1"/>
    <x v="1"/>
    <n v="2"/>
  </r>
  <r>
    <d v="2016-11-23T00:00:00"/>
    <n v="2224"/>
    <x v="1"/>
    <x v="1"/>
    <n v="2"/>
  </r>
  <r>
    <d v="2016-11-25T00:00:00"/>
    <n v="2208"/>
    <x v="1"/>
    <x v="1"/>
    <n v="2"/>
  </r>
  <r>
    <d v="2016-11-28T00:00:00"/>
    <n v="2208"/>
    <x v="1"/>
    <x v="1"/>
    <n v="2"/>
  </r>
  <r>
    <d v="2016-11-29T00:00:00"/>
    <n v="2240"/>
    <x v="1"/>
    <x v="1"/>
    <n v="2"/>
  </r>
  <r>
    <d v="2016-11-30T00:00:00"/>
    <n v="2128"/>
    <x v="1"/>
    <x v="1"/>
    <n v="2"/>
  </r>
  <r>
    <d v="2016-12-01T00:00:00"/>
    <n v="2128"/>
    <x v="1"/>
    <x v="1"/>
    <n v="2"/>
  </r>
  <r>
    <d v="2016-12-02T00:00:00"/>
    <n v="2192"/>
    <x v="1"/>
    <x v="1"/>
    <n v="2"/>
  </r>
  <r>
    <d v="2016-12-05T00:00:00"/>
    <n v="2368"/>
    <x v="1"/>
    <x v="1"/>
    <n v="2"/>
  </r>
  <r>
    <d v="2016-12-06T00:00:00"/>
    <n v="2448"/>
    <x v="1"/>
    <x v="1"/>
    <n v="2"/>
  </r>
  <r>
    <d v="2016-12-07T00:00:00"/>
    <n v="2432"/>
    <x v="1"/>
    <x v="1"/>
    <n v="2"/>
  </r>
  <r>
    <d v="2016-12-08T00:00:00"/>
    <n v="2432"/>
    <x v="1"/>
    <x v="1"/>
    <n v="2"/>
  </r>
  <r>
    <d v="2016-12-09T00:00:00"/>
    <n v="2576"/>
    <x v="1"/>
    <x v="1"/>
    <n v="2"/>
  </r>
  <r>
    <d v="2016-12-12T00:00:00"/>
    <n v="2384"/>
    <x v="1"/>
    <x v="1"/>
    <n v="2"/>
  </r>
  <r>
    <d v="2016-12-13T00:00:00"/>
    <n v="2320"/>
    <x v="1"/>
    <x v="1"/>
    <n v="2"/>
  </r>
  <r>
    <d v="2016-12-14T00:00:00"/>
    <n v="2272"/>
    <x v="1"/>
    <x v="1"/>
    <n v="2"/>
  </r>
  <r>
    <d v="2016-12-15T00:00:00"/>
    <n v="2336"/>
    <x v="1"/>
    <x v="1"/>
    <n v="2"/>
  </r>
  <r>
    <d v="2016-12-16T00:00:00"/>
    <n v="2336"/>
    <x v="1"/>
    <x v="1"/>
    <n v="2"/>
  </r>
  <r>
    <d v="2016-12-19T00:00:00"/>
    <n v="2320"/>
    <x v="1"/>
    <x v="1"/>
    <n v="2"/>
  </r>
  <r>
    <d v="2016-12-20T00:00:00"/>
    <n v="2336"/>
    <x v="1"/>
    <x v="1"/>
    <n v="2"/>
  </r>
  <r>
    <d v="2016-12-21T00:00:00"/>
    <n v="2352"/>
    <x v="1"/>
    <x v="1"/>
    <n v="2"/>
  </r>
  <r>
    <d v="2016-12-22T00:00:00"/>
    <n v="2416"/>
    <x v="1"/>
    <x v="1"/>
    <n v="2"/>
  </r>
  <r>
    <d v="2016-12-23T00:00:00"/>
    <n v="2456"/>
    <x v="1"/>
    <x v="1"/>
    <n v="2"/>
  </r>
  <r>
    <d v="2016-12-27T00:00:00"/>
    <n v="2544"/>
    <x v="1"/>
    <x v="1"/>
    <n v="2"/>
  </r>
  <r>
    <d v="2016-12-28T00:00:00"/>
    <n v="2416"/>
    <x v="1"/>
    <x v="1"/>
    <n v="2"/>
  </r>
  <r>
    <d v="2016-12-29T00:00:00"/>
    <n v="2400"/>
    <x v="1"/>
    <x v="1"/>
    <n v="2"/>
  </r>
  <r>
    <d v="2016-12-30T00:00:00"/>
    <n v="2384"/>
    <x v="1"/>
    <x v="1"/>
    <n v="2"/>
  </r>
  <r>
    <d v="2017-01-03T00:00:00"/>
    <n v="2464"/>
    <x v="2"/>
    <x v="2"/>
    <n v="1"/>
  </r>
  <r>
    <d v="2017-01-04T00:00:00"/>
    <n v="2544"/>
    <x v="2"/>
    <x v="2"/>
    <n v="1"/>
  </r>
  <r>
    <d v="2017-01-05T00:00:00"/>
    <n v="2480"/>
    <x v="2"/>
    <x v="2"/>
    <n v="1"/>
  </r>
  <r>
    <d v="2017-01-06T00:00:00"/>
    <n v="2608"/>
    <x v="2"/>
    <x v="2"/>
    <n v="1"/>
  </r>
  <r>
    <d v="2017-01-09T00:00:00"/>
    <n v="2496"/>
    <x v="2"/>
    <x v="2"/>
    <n v="1"/>
  </r>
  <r>
    <d v="2017-01-10T00:00:00"/>
    <n v="2352"/>
    <x v="2"/>
    <x v="2"/>
    <n v="1"/>
  </r>
  <r>
    <d v="2017-01-11T00:00:00"/>
    <n v="2272"/>
    <x v="2"/>
    <x v="2"/>
    <n v="1"/>
  </r>
  <r>
    <d v="2017-01-12T00:00:00"/>
    <n v="2208"/>
    <x v="2"/>
    <x v="2"/>
    <n v="1"/>
  </r>
  <r>
    <d v="2017-01-13T00:00:00"/>
    <n v="2336"/>
    <x v="2"/>
    <x v="2"/>
    <n v="1"/>
  </r>
  <r>
    <d v="2017-01-17T00:00:00"/>
    <n v="2240"/>
    <x v="2"/>
    <x v="2"/>
    <n v="1"/>
  </r>
  <r>
    <d v="2017-01-18T00:00:00"/>
    <n v="2192"/>
    <x v="2"/>
    <x v="2"/>
    <n v="1"/>
  </r>
  <r>
    <d v="2017-01-19T00:00:00"/>
    <n v="2192"/>
    <x v="2"/>
    <x v="2"/>
    <n v="1"/>
  </r>
  <r>
    <d v="2017-01-20T00:00:00"/>
    <n v="2208"/>
    <x v="2"/>
    <x v="2"/>
    <n v="1"/>
  </r>
  <r>
    <d v="2017-01-23T00:00:00"/>
    <n v="2208"/>
    <x v="2"/>
    <x v="2"/>
    <n v="1"/>
  </r>
  <r>
    <d v="2017-01-24T00:00:00"/>
    <n v="2288"/>
    <x v="2"/>
    <x v="2"/>
    <n v="1"/>
  </r>
  <r>
    <d v="2017-01-25T00:00:00"/>
    <n v="2296"/>
    <x v="2"/>
    <x v="2"/>
    <n v="1"/>
  </r>
  <r>
    <d v="2017-01-26T00:00:00"/>
    <n v="2232"/>
    <x v="2"/>
    <x v="2"/>
    <n v="1"/>
  </r>
  <r>
    <d v="2017-01-27T00:00:00"/>
    <n v="2209.6000979999999"/>
    <x v="2"/>
    <x v="2"/>
    <n v="1"/>
  </r>
  <r>
    <d v="2017-01-30T00:00:00"/>
    <n v="2176"/>
    <x v="2"/>
    <x v="2"/>
    <n v="1"/>
  </r>
  <r>
    <d v="2017-01-31T00:00:00"/>
    <n v="2208"/>
    <x v="2"/>
    <x v="2"/>
    <n v="1"/>
  </r>
  <r>
    <d v="2017-02-01T00:00:00"/>
    <n v="2360"/>
    <x v="2"/>
    <x v="2"/>
    <n v="1"/>
  </r>
  <r>
    <d v="2017-02-02T00:00:00"/>
    <n v="2336"/>
    <x v="2"/>
    <x v="2"/>
    <n v="1"/>
  </r>
  <r>
    <d v="2017-02-03T00:00:00"/>
    <n v="2368"/>
    <x v="2"/>
    <x v="2"/>
    <n v="1"/>
  </r>
  <r>
    <d v="2017-02-06T00:00:00"/>
    <n v="2336"/>
    <x v="2"/>
    <x v="2"/>
    <n v="1"/>
  </r>
  <r>
    <d v="2017-02-07T00:00:00"/>
    <n v="2304"/>
    <x v="2"/>
    <x v="2"/>
    <n v="1"/>
  </r>
  <r>
    <d v="2017-02-08T00:00:00"/>
    <n v="2288"/>
    <x v="2"/>
    <x v="2"/>
    <n v="1"/>
  </r>
  <r>
    <d v="2017-02-09T00:00:00"/>
    <n v="2160"/>
    <x v="2"/>
    <x v="2"/>
    <n v="1"/>
  </r>
  <r>
    <d v="2017-02-10T00:00:00"/>
    <n v="2176"/>
    <x v="2"/>
    <x v="2"/>
    <n v="1"/>
  </r>
  <r>
    <d v="2017-02-13T00:00:00"/>
    <n v="2224"/>
    <x v="2"/>
    <x v="2"/>
    <n v="1"/>
  </r>
  <r>
    <d v="2017-02-14T00:00:00"/>
    <n v="2240"/>
    <x v="2"/>
    <x v="2"/>
    <n v="1"/>
  </r>
  <r>
    <d v="2017-02-15T00:00:00"/>
    <n v="2272"/>
    <x v="2"/>
    <x v="2"/>
    <n v="1"/>
  </r>
  <r>
    <d v="2017-02-16T00:00:00"/>
    <n v="2224"/>
    <x v="2"/>
    <x v="2"/>
    <n v="1"/>
  </r>
  <r>
    <d v="2017-02-17T00:00:00"/>
    <n v="2272"/>
    <x v="2"/>
    <x v="2"/>
    <n v="1"/>
  </r>
  <r>
    <d v="2017-02-21T00:00:00"/>
    <n v="2256"/>
    <x v="2"/>
    <x v="2"/>
    <n v="1"/>
  </r>
  <r>
    <d v="2017-02-22T00:00:00"/>
    <n v="2352"/>
    <x v="2"/>
    <x v="2"/>
    <n v="1"/>
  </r>
  <r>
    <d v="2017-02-23T00:00:00"/>
    <n v="2272"/>
    <x v="2"/>
    <x v="2"/>
    <n v="1"/>
  </r>
  <r>
    <d v="2017-02-24T00:00:00"/>
    <n v="2336"/>
    <x v="2"/>
    <x v="2"/>
    <n v="1"/>
  </r>
  <r>
    <d v="2017-02-27T00:00:00"/>
    <n v="2424"/>
    <x v="2"/>
    <x v="2"/>
    <n v="1"/>
  </r>
  <r>
    <d v="2017-02-28T00:00:00"/>
    <n v="2416"/>
    <x v="2"/>
    <x v="2"/>
    <n v="1"/>
  </r>
  <r>
    <d v="2017-03-01T00:00:00"/>
    <n v="2352"/>
    <x v="2"/>
    <x v="2"/>
    <n v="1"/>
  </r>
  <r>
    <d v="2017-03-02T00:00:00"/>
    <n v="2336"/>
    <x v="2"/>
    <x v="2"/>
    <n v="1"/>
  </r>
  <r>
    <d v="2017-03-03T00:00:00"/>
    <n v="2384"/>
    <x v="2"/>
    <x v="2"/>
    <n v="1"/>
  </r>
  <r>
    <d v="2017-03-06T00:00:00"/>
    <n v="2320"/>
    <x v="2"/>
    <x v="2"/>
    <n v="1"/>
  </r>
  <r>
    <d v="2017-03-07T00:00:00"/>
    <n v="2256"/>
    <x v="2"/>
    <x v="2"/>
    <n v="1"/>
  </r>
  <r>
    <d v="2017-03-08T00:00:00"/>
    <n v="2272"/>
    <x v="2"/>
    <x v="2"/>
    <n v="1"/>
  </r>
  <r>
    <d v="2017-03-09T00:00:00"/>
    <n v="2288"/>
    <x v="2"/>
    <x v="2"/>
    <n v="1"/>
  </r>
  <r>
    <d v="2017-03-10T00:00:00"/>
    <n v="2384"/>
    <x v="2"/>
    <x v="2"/>
    <n v="1"/>
  </r>
  <r>
    <d v="2017-03-13T00:00:00"/>
    <n v="2416"/>
    <x v="2"/>
    <x v="2"/>
    <n v="1"/>
  </r>
  <r>
    <d v="2017-03-14T00:00:00"/>
    <n v="2400"/>
    <x v="2"/>
    <x v="2"/>
    <n v="1"/>
  </r>
  <r>
    <d v="2017-03-15T00:00:00"/>
    <n v="2384"/>
    <x v="2"/>
    <x v="2"/>
    <n v="1"/>
  </r>
  <r>
    <d v="2017-03-16T00:00:00"/>
    <n v="2368"/>
    <x v="2"/>
    <x v="2"/>
    <n v="1"/>
  </r>
  <r>
    <d v="2017-03-17T00:00:00"/>
    <n v="2352"/>
    <x v="2"/>
    <x v="2"/>
    <n v="1"/>
  </r>
  <r>
    <d v="2017-03-20T00:00:00"/>
    <n v="2368"/>
    <x v="2"/>
    <x v="2"/>
    <n v="1"/>
  </r>
  <r>
    <d v="2017-03-21T00:00:00"/>
    <n v="2288"/>
    <x v="2"/>
    <x v="2"/>
    <n v="1"/>
  </r>
  <r>
    <d v="2017-03-22T00:00:00"/>
    <n v="2272"/>
    <x v="2"/>
    <x v="2"/>
    <n v="1"/>
  </r>
  <r>
    <d v="2017-03-23T00:00:00"/>
    <n v="2336"/>
    <x v="2"/>
    <x v="2"/>
    <n v="1"/>
  </r>
  <r>
    <d v="2017-03-24T00:00:00"/>
    <n v="2320"/>
    <x v="2"/>
    <x v="2"/>
    <n v="1"/>
  </r>
  <r>
    <d v="2017-03-27T00:00:00"/>
    <n v="2384"/>
    <x v="2"/>
    <x v="2"/>
    <n v="1"/>
  </r>
  <r>
    <d v="2017-03-28T00:00:00"/>
    <n v="2432"/>
    <x v="2"/>
    <x v="2"/>
    <n v="1"/>
  </r>
  <r>
    <d v="2017-03-29T00:00:00"/>
    <n v="2448"/>
    <x v="2"/>
    <x v="2"/>
    <n v="1"/>
  </r>
  <r>
    <d v="2017-03-30T00:00:00"/>
    <n v="2496"/>
    <x v="2"/>
    <x v="2"/>
    <n v="1"/>
  </r>
  <r>
    <d v="2017-03-31T00:00:00"/>
    <n v="2448"/>
    <x v="2"/>
    <x v="2"/>
    <n v="1"/>
  </r>
  <r>
    <d v="2017-04-03T00:00:00"/>
    <n v="2464"/>
    <x v="2"/>
    <x v="3"/>
    <n v="1"/>
  </r>
  <r>
    <d v="2017-04-04T00:00:00"/>
    <n v="2400"/>
    <x v="2"/>
    <x v="3"/>
    <n v="1"/>
  </r>
  <r>
    <d v="2017-04-05T00:00:00"/>
    <n v="2352"/>
    <x v="2"/>
    <x v="3"/>
    <n v="1"/>
  </r>
  <r>
    <d v="2017-04-06T00:00:00"/>
    <n v="2288"/>
    <x v="2"/>
    <x v="3"/>
    <n v="1"/>
  </r>
  <r>
    <d v="2017-04-07T00:00:00"/>
    <n v="2288"/>
    <x v="2"/>
    <x v="3"/>
    <n v="1"/>
  </r>
  <r>
    <d v="2017-04-10T00:00:00"/>
    <n v="2288"/>
    <x v="2"/>
    <x v="3"/>
    <n v="1"/>
  </r>
  <r>
    <d v="2017-04-11T00:00:00"/>
    <n v="2256"/>
    <x v="2"/>
    <x v="3"/>
    <n v="1"/>
  </r>
  <r>
    <d v="2017-04-12T00:00:00"/>
    <n v="2256"/>
    <x v="2"/>
    <x v="3"/>
    <n v="1"/>
  </r>
  <r>
    <d v="2017-04-13T00:00:00"/>
    <n v="2256"/>
    <x v="2"/>
    <x v="3"/>
    <n v="1"/>
  </r>
  <r>
    <d v="2017-04-17T00:00:00"/>
    <n v="2224"/>
    <x v="2"/>
    <x v="3"/>
    <n v="1"/>
  </r>
  <r>
    <d v="2017-04-18T00:00:00"/>
    <n v="2176"/>
    <x v="2"/>
    <x v="3"/>
    <n v="1"/>
  </r>
  <r>
    <d v="2017-04-19T00:00:00"/>
    <n v="2256"/>
    <x v="2"/>
    <x v="3"/>
    <n v="1"/>
  </r>
  <r>
    <d v="2017-04-20T00:00:00"/>
    <n v="2176"/>
    <x v="2"/>
    <x v="3"/>
    <n v="1"/>
  </r>
  <r>
    <d v="2017-04-21T00:00:00"/>
    <n v="2160"/>
    <x v="2"/>
    <x v="3"/>
    <n v="1"/>
  </r>
  <r>
    <d v="2017-04-24T00:00:00"/>
    <n v="2208"/>
    <x v="2"/>
    <x v="3"/>
    <n v="1"/>
  </r>
  <r>
    <d v="2017-04-25T00:00:00"/>
    <n v="2256"/>
    <x v="2"/>
    <x v="3"/>
    <n v="1"/>
  </r>
  <r>
    <d v="2017-04-26T00:00:00"/>
    <n v="2304"/>
    <x v="2"/>
    <x v="3"/>
    <n v="1"/>
  </r>
  <r>
    <d v="2017-04-27T00:00:00"/>
    <n v="2256"/>
    <x v="2"/>
    <x v="3"/>
    <n v="1"/>
  </r>
  <r>
    <d v="2017-04-28T00:00:00"/>
    <n v="2224"/>
    <x v="2"/>
    <x v="3"/>
    <n v="1"/>
  </r>
  <r>
    <d v="2017-05-01T00:00:00"/>
    <n v="2256"/>
    <x v="2"/>
    <x v="3"/>
    <n v="1"/>
  </r>
  <r>
    <d v="2017-05-02T00:00:00"/>
    <n v="2176"/>
    <x v="2"/>
    <x v="3"/>
    <n v="1"/>
  </r>
  <r>
    <d v="2017-05-03T00:00:00"/>
    <n v="2192"/>
    <x v="2"/>
    <x v="3"/>
    <n v="1"/>
  </r>
  <r>
    <d v="2017-05-04T00:00:00"/>
    <n v="2176"/>
    <x v="2"/>
    <x v="3"/>
    <n v="1"/>
  </r>
  <r>
    <d v="2017-05-05T00:00:00"/>
    <n v="2176"/>
    <x v="2"/>
    <x v="3"/>
    <n v="1"/>
  </r>
  <r>
    <d v="2017-05-08T00:00:00"/>
    <n v="2128"/>
    <x v="2"/>
    <x v="3"/>
    <n v="1"/>
  </r>
  <r>
    <d v="2017-05-09T00:00:00"/>
    <n v="2000"/>
    <x v="2"/>
    <x v="3"/>
    <n v="1"/>
  </r>
  <r>
    <d v="2017-05-10T00:00:00"/>
    <n v="2080"/>
    <x v="2"/>
    <x v="3"/>
    <n v="1"/>
  </r>
  <r>
    <d v="2017-05-11T00:00:00"/>
    <n v="2032"/>
    <x v="2"/>
    <x v="3"/>
    <n v="1"/>
  </r>
  <r>
    <d v="2017-05-12T00:00:00"/>
    <n v="2000"/>
    <x v="2"/>
    <x v="3"/>
    <n v="1"/>
  </r>
  <r>
    <d v="2017-05-15T00:00:00"/>
    <n v="1968"/>
    <x v="2"/>
    <x v="3"/>
    <n v="1"/>
  </r>
  <r>
    <d v="2017-05-16T00:00:00"/>
    <n v="1936"/>
    <x v="2"/>
    <x v="3"/>
    <n v="1"/>
  </r>
  <r>
    <d v="2017-05-17T00:00:00"/>
    <n v="1920"/>
    <x v="2"/>
    <x v="3"/>
    <n v="1"/>
  </r>
  <r>
    <d v="2017-05-18T00:00:00"/>
    <n v="1888"/>
    <x v="2"/>
    <x v="3"/>
    <n v="1"/>
  </r>
  <r>
    <d v="2017-05-19T00:00:00"/>
    <n v="1920"/>
    <x v="2"/>
    <x v="3"/>
    <n v="1"/>
  </r>
  <r>
    <d v="2017-05-22T00:00:00"/>
    <n v="1936"/>
    <x v="2"/>
    <x v="3"/>
    <n v="1"/>
  </r>
  <r>
    <d v="2017-05-23T00:00:00"/>
    <n v="1984"/>
    <x v="2"/>
    <x v="3"/>
    <n v="1"/>
  </r>
  <r>
    <d v="2017-05-24T00:00:00"/>
    <n v="1952"/>
    <x v="2"/>
    <x v="3"/>
    <n v="1"/>
  </r>
  <r>
    <d v="2017-05-25T00:00:00"/>
    <n v="1920"/>
    <x v="2"/>
    <x v="3"/>
    <n v="1"/>
  </r>
  <r>
    <d v="2017-05-26T00:00:00"/>
    <n v="1952"/>
    <x v="2"/>
    <x v="3"/>
    <n v="1"/>
  </r>
  <r>
    <d v="2017-05-30T00:00:00"/>
    <n v="1824"/>
    <x v="2"/>
    <x v="3"/>
    <n v="1"/>
  </r>
  <r>
    <d v="2017-05-31T00:00:00"/>
    <n v="1808"/>
    <x v="2"/>
    <x v="3"/>
    <n v="1"/>
  </r>
  <r>
    <d v="2017-06-01T00:00:00"/>
    <n v="1792"/>
    <x v="2"/>
    <x v="3"/>
    <n v="1"/>
  </r>
  <r>
    <d v="2017-06-02T00:00:00"/>
    <n v="1968"/>
    <x v="2"/>
    <x v="3"/>
    <n v="1"/>
  </r>
  <r>
    <d v="2017-06-05T00:00:00"/>
    <n v="2000"/>
    <x v="2"/>
    <x v="3"/>
    <n v="1"/>
  </r>
  <r>
    <d v="2017-06-06T00:00:00"/>
    <n v="2016"/>
    <x v="2"/>
    <x v="3"/>
    <n v="1"/>
  </r>
  <r>
    <d v="2017-06-07T00:00:00"/>
    <n v="1888"/>
    <x v="2"/>
    <x v="3"/>
    <n v="1"/>
  </r>
  <r>
    <d v="2017-06-08T00:00:00"/>
    <n v="1952"/>
    <x v="2"/>
    <x v="3"/>
    <n v="1"/>
  </r>
  <r>
    <d v="2017-06-09T00:00:00"/>
    <n v="1888"/>
    <x v="2"/>
    <x v="3"/>
    <n v="1"/>
  </r>
  <r>
    <d v="2017-06-12T00:00:00"/>
    <n v="1840"/>
    <x v="2"/>
    <x v="3"/>
    <n v="1"/>
  </r>
  <r>
    <d v="2017-06-13T00:00:00"/>
    <n v="1808"/>
    <x v="2"/>
    <x v="3"/>
    <n v="1"/>
  </r>
  <r>
    <d v="2017-06-14T00:00:00"/>
    <n v="1872"/>
    <x v="2"/>
    <x v="3"/>
    <n v="1"/>
  </r>
  <r>
    <d v="2017-06-15T00:00:00"/>
    <n v="1792"/>
    <x v="2"/>
    <x v="3"/>
    <n v="1"/>
  </r>
  <r>
    <d v="2017-06-16T00:00:00"/>
    <n v="1824"/>
    <x v="2"/>
    <x v="3"/>
    <n v="1"/>
  </r>
  <r>
    <d v="2017-06-19T00:00:00"/>
    <n v="1856"/>
    <x v="2"/>
    <x v="3"/>
    <n v="1"/>
  </r>
  <r>
    <d v="2017-06-20T00:00:00"/>
    <n v="1808"/>
    <x v="2"/>
    <x v="3"/>
    <n v="1"/>
  </r>
  <r>
    <d v="2017-06-21T00:00:00"/>
    <n v="1888"/>
    <x v="2"/>
    <x v="3"/>
    <n v="1"/>
  </r>
  <r>
    <d v="2017-06-22T00:00:00"/>
    <n v="1872"/>
    <x v="2"/>
    <x v="3"/>
    <n v="1"/>
  </r>
  <r>
    <d v="2017-06-23T00:00:00"/>
    <n v="1872"/>
    <x v="2"/>
    <x v="3"/>
    <n v="1"/>
  </r>
  <r>
    <d v="2017-06-26T00:00:00"/>
    <n v="1824"/>
    <x v="2"/>
    <x v="3"/>
    <n v="1"/>
  </r>
  <r>
    <d v="2017-06-27T00:00:00"/>
    <n v="1856"/>
    <x v="2"/>
    <x v="3"/>
    <n v="1"/>
  </r>
  <r>
    <d v="2017-06-28T00:00:00"/>
    <n v="1952"/>
    <x v="2"/>
    <x v="3"/>
    <n v="1"/>
  </r>
  <r>
    <d v="2017-06-29T00:00:00"/>
    <n v="1872"/>
    <x v="2"/>
    <x v="3"/>
    <n v="1"/>
  </r>
  <r>
    <d v="2017-06-30T00:00:00"/>
    <n v="1872"/>
    <x v="2"/>
    <x v="3"/>
    <n v="1"/>
  </r>
  <r>
    <d v="2017-07-03T00:00:00"/>
    <n v="1864"/>
    <x v="2"/>
    <x v="0"/>
    <n v="2"/>
  </r>
  <r>
    <d v="2017-07-05T00:00:00"/>
    <n v="1888"/>
    <x v="2"/>
    <x v="0"/>
    <n v="2"/>
  </r>
  <r>
    <d v="2017-07-06T00:00:00"/>
    <n v="1856"/>
    <x v="2"/>
    <x v="0"/>
    <n v="2"/>
  </r>
  <r>
    <d v="2017-07-07T00:00:00"/>
    <n v="1872"/>
    <x v="2"/>
    <x v="0"/>
    <n v="2"/>
  </r>
  <r>
    <d v="2017-07-10T00:00:00"/>
    <n v="1840"/>
    <x v="2"/>
    <x v="0"/>
    <n v="2"/>
  </r>
  <r>
    <d v="2017-07-11T00:00:00"/>
    <n v="1856"/>
    <x v="2"/>
    <x v="0"/>
    <n v="2"/>
  </r>
  <r>
    <d v="2017-07-12T00:00:00"/>
    <n v="1856"/>
    <x v="2"/>
    <x v="0"/>
    <n v="2"/>
  </r>
  <r>
    <d v="2017-07-13T00:00:00"/>
    <n v="1936"/>
    <x v="2"/>
    <x v="0"/>
    <n v="2"/>
  </r>
  <r>
    <d v="2017-07-14T00:00:00"/>
    <n v="1952"/>
    <x v="2"/>
    <x v="0"/>
    <n v="2"/>
  </r>
  <r>
    <d v="2017-07-17T00:00:00"/>
    <n v="2080"/>
    <x v="2"/>
    <x v="0"/>
    <n v="2"/>
  </r>
  <r>
    <d v="2017-07-18T00:00:00"/>
    <n v="2144"/>
    <x v="2"/>
    <x v="0"/>
    <n v="2"/>
  </r>
  <r>
    <d v="2017-07-19T00:00:00"/>
    <n v="2224"/>
    <x v="2"/>
    <x v="0"/>
    <n v="2"/>
  </r>
  <r>
    <d v="2017-07-20T00:00:00"/>
    <n v="2160"/>
    <x v="2"/>
    <x v="0"/>
    <n v="2"/>
  </r>
  <r>
    <d v="2017-07-21T00:00:00"/>
    <n v="2192"/>
    <x v="2"/>
    <x v="0"/>
    <n v="2"/>
  </r>
  <r>
    <d v="2017-07-24T00:00:00"/>
    <n v="2192"/>
    <x v="2"/>
    <x v="0"/>
    <n v="2"/>
  </r>
  <r>
    <d v="2017-07-25T00:00:00"/>
    <n v="2320"/>
    <x v="2"/>
    <x v="0"/>
    <n v="2"/>
  </r>
  <r>
    <d v="2017-07-26T00:00:00"/>
    <n v="2400"/>
    <x v="2"/>
    <x v="0"/>
    <n v="2"/>
  </r>
  <r>
    <d v="2017-07-27T00:00:00"/>
    <n v="2320"/>
    <x v="2"/>
    <x v="0"/>
    <n v="2"/>
  </r>
  <r>
    <d v="2017-07-28T00:00:00"/>
    <n v="2368"/>
    <x v="2"/>
    <x v="0"/>
    <n v="2"/>
  </r>
  <r>
    <d v="2017-07-31T00:00:00"/>
    <n v="2432"/>
    <x v="2"/>
    <x v="0"/>
    <n v="2"/>
  </r>
  <r>
    <d v="2017-08-01T00:00:00"/>
    <n v="2344"/>
    <x v="2"/>
    <x v="0"/>
    <n v="2"/>
  </r>
  <r>
    <d v="2017-08-02T00:00:00"/>
    <n v="2336"/>
    <x v="2"/>
    <x v="0"/>
    <n v="2"/>
  </r>
  <r>
    <d v="2017-08-03T00:00:00"/>
    <n v="2432"/>
    <x v="2"/>
    <x v="0"/>
    <n v="2"/>
  </r>
  <r>
    <d v="2017-08-04T00:00:00"/>
    <n v="2400"/>
    <x v="2"/>
    <x v="0"/>
    <n v="2"/>
  </r>
  <r>
    <d v="2017-08-07T00:00:00"/>
    <n v="2432"/>
    <x v="2"/>
    <x v="0"/>
    <n v="2"/>
  </r>
  <r>
    <d v="2017-08-08T00:00:00"/>
    <n v="2416"/>
    <x v="2"/>
    <x v="0"/>
    <n v="2"/>
  </r>
  <r>
    <d v="2017-08-09T00:00:00"/>
    <n v="2352"/>
    <x v="2"/>
    <x v="0"/>
    <n v="2"/>
  </r>
  <r>
    <d v="2017-08-10T00:00:00"/>
    <n v="2448"/>
    <x v="2"/>
    <x v="0"/>
    <n v="2"/>
  </r>
  <r>
    <d v="2017-08-11T00:00:00"/>
    <n v="2448"/>
    <x v="2"/>
    <x v="0"/>
    <n v="2"/>
  </r>
  <r>
    <d v="2017-08-14T00:00:00"/>
    <n v="2528"/>
    <x v="2"/>
    <x v="0"/>
    <n v="2"/>
  </r>
  <r>
    <d v="2017-08-15T00:00:00"/>
    <n v="2496"/>
    <x v="2"/>
    <x v="0"/>
    <n v="2"/>
  </r>
  <r>
    <d v="2017-08-16T00:00:00"/>
    <n v="2440"/>
    <x v="2"/>
    <x v="0"/>
    <n v="2"/>
  </r>
  <r>
    <d v="2017-08-17T00:00:00"/>
    <n v="2400"/>
    <x v="2"/>
    <x v="0"/>
    <n v="2"/>
  </r>
  <r>
    <d v="2017-08-18T00:00:00"/>
    <n v="2432"/>
    <x v="2"/>
    <x v="0"/>
    <n v="2"/>
  </r>
  <r>
    <d v="2017-08-21T00:00:00"/>
    <n v="2432"/>
    <x v="2"/>
    <x v="0"/>
    <n v="2"/>
  </r>
  <r>
    <d v="2017-08-22T00:00:00"/>
    <n v="2400"/>
    <x v="2"/>
    <x v="0"/>
    <n v="2"/>
  </r>
  <r>
    <d v="2017-08-23T00:00:00"/>
    <n v="2400"/>
    <x v="2"/>
    <x v="0"/>
    <n v="2"/>
  </r>
  <r>
    <d v="2017-08-24T00:00:00"/>
    <n v="2464"/>
    <x v="2"/>
    <x v="0"/>
    <n v="2"/>
  </r>
  <r>
    <d v="2017-08-25T00:00:00"/>
    <n v="2496"/>
    <x v="2"/>
    <x v="0"/>
    <n v="2"/>
  </r>
  <r>
    <d v="2017-08-28T00:00:00"/>
    <n v="2480"/>
    <x v="2"/>
    <x v="0"/>
    <n v="2"/>
  </r>
  <r>
    <d v="2017-08-29T00:00:00"/>
    <n v="2544"/>
    <x v="2"/>
    <x v="0"/>
    <n v="2"/>
  </r>
  <r>
    <d v="2017-08-30T00:00:00"/>
    <n v="2528"/>
    <x v="2"/>
    <x v="0"/>
    <n v="2"/>
  </r>
  <r>
    <d v="2017-08-31T00:00:00"/>
    <n v="2528"/>
    <x v="2"/>
    <x v="0"/>
    <n v="2"/>
  </r>
  <r>
    <d v="2017-09-01T00:00:00"/>
    <n v="2528"/>
    <x v="2"/>
    <x v="0"/>
    <n v="2"/>
  </r>
  <r>
    <d v="2017-09-05T00:00:00"/>
    <n v="2480"/>
    <x v="2"/>
    <x v="0"/>
    <n v="2"/>
  </r>
  <r>
    <d v="2017-09-06T00:00:00"/>
    <n v="2496"/>
    <x v="2"/>
    <x v="0"/>
    <n v="2"/>
  </r>
  <r>
    <d v="2017-09-07T00:00:00"/>
    <n v="2528"/>
    <x v="2"/>
    <x v="0"/>
    <n v="2"/>
  </r>
  <r>
    <d v="2017-09-08T00:00:00"/>
    <n v="2448"/>
    <x v="2"/>
    <x v="0"/>
    <n v="2"/>
  </r>
  <r>
    <d v="2017-09-11T00:00:00"/>
    <n v="2480"/>
    <x v="2"/>
    <x v="0"/>
    <n v="2"/>
  </r>
  <r>
    <d v="2017-09-12T00:00:00"/>
    <n v="2480"/>
    <x v="2"/>
    <x v="0"/>
    <n v="2"/>
  </r>
  <r>
    <d v="2017-09-13T00:00:00"/>
    <n v="2432"/>
    <x v="2"/>
    <x v="0"/>
    <n v="2"/>
  </r>
  <r>
    <d v="2017-09-14T00:00:00"/>
    <n v="2464"/>
    <x v="2"/>
    <x v="0"/>
    <n v="2"/>
  </r>
  <r>
    <d v="2017-09-15T00:00:00"/>
    <n v="2496"/>
    <x v="2"/>
    <x v="0"/>
    <n v="2"/>
  </r>
  <r>
    <d v="2017-09-18T00:00:00"/>
    <n v="2502.3999020000001"/>
    <x v="2"/>
    <x v="0"/>
    <n v="2"/>
  </r>
  <r>
    <d v="2017-09-19T00:00:00"/>
    <n v="2528"/>
    <x v="2"/>
    <x v="0"/>
    <n v="2"/>
  </r>
  <r>
    <d v="2017-09-20T00:00:00"/>
    <n v="2496"/>
    <x v="2"/>
    <x v="0"/>
    <n v="2"/>
  </r>
  <r>
    <d v="2017-09-21T00:00:00"/>
    <n v="2544"/>
    <x v="2"/>
    <x v="0"/>
    <n v="2"/>
  </r>
  <r>
    <d v="2017-09-22T00:00:00"/>
    <n v="2520"/>
    <x v="2"/>
    <x v="0"/>
    <n v="2"/>
  </r>
  <r>
    <d v="2017-09-25T00:00:00"/>
    <n v="2480"/>
    <x v="2"/>
    <x v="0"/>
    <n v="2"/>
  </r>
  <r>
    <d v="2017-09-26T00:00:00"/>
    <n v="2496"/>
    <x v="2"/>
    <x v="0"/>
    <n v="2"/>
  </r>
  <r>
    <d v="2017-09-27T00:00:00"/>
    <n v="2480"/>
    <x v="2"/>
    <x v="0"/>
    <n v="2"/>
  </r>
  <r>
    <d v="2017-09-28T00:00:00"/>
    <n v="2496"/>
    <x v="2"/>
    <x v="0"/>
    <n v="2"/>
  </r>
  <r>
    <d v="2017-09-29T00:00:00"/>
    <n v="2480"/>
    <x v="2"/>
    <x v="0"/>
    <n v="2"/>
  </r>
  <r>
    <d v="2017-10-02T00:00:00"/>
    <n v="2544"/>
    <x v="2"/>
    <x v="1"/>
    <n v="2"/>
  </r>
  <r>
    <d v="2017-10-03T00:00:00"/>
    <n v="2528"/>
    <x v="2"/>
    <x v="1"/>
    <n v="2"/>
  </r>
  <r>
    <d v="2017-10-04T00:00:00"/>
    <n v="2896"/>
    <x v="2"/>
    <x v="1"/>
    <n v="2"/>
  </r>
  <r>
    <d v="2017-10-05T00:00:00"/>
    <n v="3040"/>
    <x v="2"/>
    <x v="1"/>
    <n v="2"/>
  </r>
  <r>
    <d v="2017-10-06T00:00:00"/>
    <n v="3072"/>
    <x v="2"/>
    <x v="1"/>
    <n v="2"/>
  </r>
  <r>
    <d v="2017-10-09T00:00:00"/>
    <n v="2976"/>
    <x v="2"/>
    <x v="1"/>
    <n v="2"/>
  </r>
  <r>
    <d v="2017-10-10T00:00:00"/>
    <n v="2896"/>
    <x v="2"/>
    <x v="1"/>
    <n v="2"/>
  </r>
  <r>
    <d v="2017-10-11T00:00:00"/>
    <n v="2720"/>
    <x v="2"/>
    <x v="1"/>
    <n v="2"/>
  </r>
  <r>
    <d v="2017-10-12T00:00:00"/>
    <n v="2768"/>
    <x v="2"/>
    <x v="1"/>
    <n v="2"/>
  </r>
  <r>
    <d v="2017-10-13T00:00:00"/>
    <n v="2816"/>
    <x v="2"/>
    <x v="1"/>
    <n v="2"/>
  </r>
  <r>
    <d v="2017-10-16T00:00:00"/>
    <n v="2880"/>
    <x v="2"/>
    <x v="1"/>
    <n v="2"/>
  </r>
  <r>
    <d v="2017-10-17T00:00:00"/>
    <n v="2912"/>
    <x v="2"/>
    <x v="1"/>
    <n v="2"/>
  </r>
  <r>
    <d v="2017-10-18T00:00:00"/>
    <n v="2800"/>
    <x v="2"/>
    <x v="1"/>
    <n v="2"/>
  </r>
  <r>
    <d v="2017-10-19T00:00:00"/>
    <n v="2560"/>
    <x v="2"/>
    <x v="1"/>
    <n v="2"/>
  </r>
  <r>
    <d v="2017-10-20T00:00:00"/>
    <n v="2624"/>
    <x v="2"/>
    <x v="1"/>
    <n v="2"/>
  </r>
  <r>
    <d v="2017-10-23T00:00:00"/>
    <n v="2800"/>
    <x v="2"/>
    <x v="1"/>
    <n v="2"/>
  </r>
  <r>
    <d v="2017-10-24T00:00:00"/>
    <n v="3040"/>
    <x v="2"/>
    <x v="1"/>
    <n v="2"/>
  </r>
  <r>
    <d v="2017-10-25T00:00:00"/>
    <n v="3424"/>
    <x v="2"/>
    <x v="1"/>
    <n v="2"/>
  </r>
  <r>
    <d v="2017-10-26T00:00:00"/>
    <n v="3376"/>
    <x v="2"/>
    <x v="1"/>
    <n v="2"/>
  </r>
  <r>
    <d v="2017-10-27T00:00:00"/>
    <n v="3440"/>
    <x v="2"/>
    <x v="1"/>
    <n v="2"/>
  </r>
  <r>
    <d v="2017-10-30T00:00:00"/>
    <n v="3312"/>
    <x v="2"/>
    <x v="1"/>
    <n v="2"/>
  </r>
  <r>
    <d v="2017-10-31T00:00:00"/>
    <n v="3216"/>
    <x v="2"/>
    <x v="1"/>
    <n v="2"/>
  </r>
  <r>
    <d v="2017-11-01T00:00:00"/>
    <n v="3184"/>
    <x v="2"/>
    <x v="1"/>
    <n v="2"/>
  </r>
  <r>
    <d v="2017-11-02T00:00:00"/>
    <n v="3056"/>
    <x v="2"/>
    <x v="1"/>
    <n v="2"/>
  </r>
  <r>
    <d v="2017-11-03T00:00:00"/>
    <n v="3184"/>
    <x v="2"/>
    <x v="1"/>
    <n v="2"/>
  </r>
  <r>
    <d v="2017-11-06T00:00:00"/>
    <n v="3184"/>
    <x v="2"/>
    <x v="1"/>
    <n v="2"/>
  </r>
  <r>
    <d v="2017-11-07T00:00:00"/>
    <n v="3104"/>
    <x v="2"/>
    <x v="1"/>
    <n v="2"/>
  </r>
  <r>
    <d v="2017-11-08T00:00:00"/>
    <n v="3088"/>
    <x v="2"/>
    <x v="1"/>
    <n v="2"/>
  </r>
  <r>
    <d v="2017-11-09T00:00:00"/>
    <n v="3008"/>
    <x v="2"/>
    <x v="1"/>
    <n v="2"/>
  </r>
  <r>
    <d v="2017-11-10T00:00:00"/>
    <n v="3072"/>
    <x v="2"/>
    <x v="1"/>
    <n v="2"/>
  </r>
  <r>
    <d v="2017-11-13T00:00:00"/>
    <n v="3088"/>
    <x v="2"/>
    <x v="1"/>
    <n v="2"/>
  </r>
  <r>
    <d v="2017-11-14T00:00:00"/>
    <n v="3104"/>
    <x v="2"/>
    <x v="1"/>
    <n v="2"/>
  </r>
  <r>
    <d v="2017-11-15T00:00:00"/>
    <n v="3136"/>
    <x v="2"/>
    <x v="1"/>
    <n v="2"/>
  </r>
  <r>
    <d v="2017-11-16T00:00:00"/>
    <n v="3456"/>
    <x v="2"/>
    <x v="1"/>
    <n v="2"/>
  </r>
  <r>
    <d v="2017-11-17T00:00:00"/>
    <n v="3744"/>
    <x v="2"/>
    <x v="1"/>
    <n v="2"/>
  </r>
  <r>
    <d v="2017-11-20T00:00:00"/>
    <n v="4032"/>
    <x v="2"/>
    <x v="1"/>
    <n v="2"/>
  </r>
  <r>
    <d v="2017-11-21T00:00:00"/>
    <n v="3776"/>
    <x v="2"/>
    <x v="1"/>
    <n v="2"/>
  </r>
  <r>
    <d v="2017-11-22T00:00:00"/>
    <n v="4016"/>
    <x v="2"/>
    <x v="1"/>
    <n v="2"/>
  </r>
  <r>
    <d v="2017-11-24T00:00:00"/>
    <n v="4128"/>
    <x v="2"/>
    <x v="1"/>
    <n v="2"/>
  </r>
  <r>
    <d v="2017-11-27T00:00:00"/>
    <n v="4096"/>
    <x v="2"/>
    <x v="1"/>
    <n v="2"/>
  </r>
  <r>
    <d v="2017-11-28T00:00:00"/>
    <n v="4464"/>
    <x v="2"/>
    <x v="1"/>
    <n v="2"/>
  </r>
  <r>
    <d v="2017-11-29T00:00:00"/>
    <n v="4512"/>
    <x v="2"/>
    <x v="1"/>
    <n v="2"/>
  </r>
  <r>
    <d v="2017-11-30T00:00:00"/>
    <n v="4864"/>
    <x v="2"/>
    <x v="1"/>
    <n v="2"/>
  </r>
  <r>
    <d v="2017-12-01T00:00:00"/>
    <n v="5072"/>
    <x v="2"/>
    <x v="1"/>
    <n v="2"/>
  </r>
  <r>
    <d v="2017-12-04T00:00:00"/>
    <n v="4800"/>
    <x v="2"/>
    <x v="1"/>
    <n v="2"/>
  </r>
  <r>
    <d v="2017-12-05T00:00:00"/>
    <n v="4752"/>
    <x v="2"/>
    <x v="1"/>
    <n v="2"/>
  </r>
  <r>
    <d v="2017-12-06T00:00:00"/>
    <n v="4576"/>
    <x v="2"/>
    <x v="1"/>
    <n v="2"/>
  </r>
  <r>
    <d v="2017-12-07T00:00:00"/>
    <n v="4544"/>
    <x v="2"/>
    <x v="1"/>
    <n v="2"/>
  </r>
  <r>
    <d v="2017-12-08T00:00:00"/>
    <n v="4688"/>
    <x v="2"/>
    <x v="1"/>
    <n v="2"/>
  </r>
  <r>
    <d v="2017-12-11T00:00:00"/>
    <n v="4640"/>
    <x v="2"/>
    <x v="1"/>
    <n v="2"/>
  </r>
  <r>
    <d v="2017-12-12T00:00:00"/>
    <n v="4944"/>
    <x v="2"/>
    <x v="1"/>
    <n v="2"/>
  </r>
  <r>
    <d v="2017-12-13T00:00:00"/>
    <n v="5040"/>
    <x v="2"/>
    <x v="1"/>
    <n v="2"/>
  </r>
  <r>
    <d v="2017-12-14T00:00:00"/>
    <n v="5056"/>
    <x v="2"/>
    <x v="1"/>
    <n v="2"/>
  </r>
  <r>
    <d v="2017-12-15T00:00:00"/>
    <n v="5024"/>
    <x v="2"/>
    <x v="1"/>
    <n v="2"/>
  </r>
  <r>
    <d v="2017-12-18T00:00:00"/>
    <n v="4992"/>
    <x v="2"/>
    <x v="1"/>
    <n v="2"/>
  </r>
  <r>
    <d v="2017-12-19T00:00:00"/>
    <n v="5104"/>
    <x v="2"/>
    <x v="1"/>
    <n v="2"/>
  </r>
  <r>
    <d v="2017-12-20T00:00:00"/>
    <n v="5024"/>
    <x v="2"/>
    <x v="1"/>
    <n v="2"/>
  </r>
  <r>
    <d v="2017-12-21T00:00:00"/>
    <n v="4976"/>
    <x v="2"/>
    <x v="1"/>
    <n v="2"/>
  </r>
  <r>
    <d v="2017-12-22T00:00:00"/>
    <n v="5168"/>
    <x v="2"/>
    <x v="1"/>
    <n v="2"/>
  </r>
  <r>
    <d v="2017-12-26T00:00:00"/>
    <n v="5712"/>
    <x v="2"/>
    <x v="1"/>
    <n v="2"/>
  </r>
  <r>
    <d v="2017-12-27T00:00:00"/>
    <n v="6160"/>
    <x v="2"/>
    <x v="1"/>
    <n v="2"/>
  </r>
  <r>
    <d v="2017-12-28T00:00:00"/>
    <n v="6032"/>
    <x v="2"/>
    <x v="1"/>
    <n v="2"/>
  </r>
  <r>
    <d v="2017-12-29T00:00:00"/>
    <n v="5968"/>
    <x v="2"/>
    <x v="1"/>
    <n v="2"/>
  </r>
  <r>
    <d v="2018-01-02T00:00:00"/>
    <n v="6000"/>
    <x v="3"/>
    <x v="2"/>
    <n v="1"/>
  </r>
  <r>
    <d v="2018-01-03T00:00:00"/>
    <n v="5856"/>
    <x v="3"/>
    <x v="2"/>
    <n v="1"/>
  </r>
  <r>
    <d v="2018-01-04T00:00:00"/>
    <n v="5872"/>
    <x v="3"/>
    <x v="2"/>
    <n v="1"/>
  </r>
  <r>
    <d v="2018-01-05T00:00:00"/>
    <n v="5760"/>
    <x v="3"/>
    <x v="2"/>
    <n v="1"/>
  </r>
  <r>
    <d v="2018-01-08T00:00:00"/>
    <n v="5216"/>
    <x v="3"/>
    <x v="2"/>
    <n v="1"/>
  </r>
  <r>
    <d v="2018-01-09T00:00:00"/>
    <n v="5184"/>
    <x v="3"/>
    <x v="2"/>
    <n v="1"/>
  </r>
  <r>
    <d v="2018-01-10T00:00:00"/>
    <n v="5408"/>
    <x v="3"/>
    <x v="2"/>
    <n v="1"/>
  </r>
  <r>
    <d v="2018-01-11T00:00:00"/>
    <n v="5360"/>
    <x v="3"/>
    <x v="2"/>
    <n v="1"/>
  </r>
  <r>
    <d v="2018-01-12T00:00:00"/>
    <n v="5200"/>
    <x v="3"/>
    <x v="2"/>
    <n v="1"/>
  </r>
  <r>
    <d v="2018-01-16T00:00:00"/>
    <n v="4880"/>
    <x v="3"/>
    <x v="2"/>
    <n v="1"/>
  </r>
  <r>
    <d v="2018-01-17T00:00:00"/>
    <n v="5056"/>
    <x v="3"/>
    <x v="2"/>
    <n v="1"/>
  </r>
  <r>
    <d v="2018-01-18T00:00:00"/>
    <n v="5104"/>
    <x v="3"/>
    <x v="2"/>
    <n v="1"/>
  </r>
  <r>
    <d v="2018-01-19T00:00:00"/>
    <n v="5104"/>
    <x v="3"/>
    <x v="2"/>
    <n v="1"/>
  </r>
  <r>
    <d v="2018-01-22T00:00:00"/>
    <n v="5152"/>
    <x v="3"/>
    <x v="2"/>
    <n v="1"/>
  </r>
  <r>
    <d v="2018-01-23T00:00:00"/>
    <n v="5200"/>
    <x v="3"/>
    <x v="2"/>
    <n v="1"/>
  </r>
  <r>
    <d v="2018-01-24T00:00:00"/>
    <n v="5120"/>
    <x v="3"/>
    <x v="2"/>
    <n v="1"/>
  </r>
  <r>
    <d v="2018-01-25T00:00:00"/>
    <n v="5200"/>
    <x v="3"/>
    <x v="2"/>
    <n v="1"/>
  </r>
  <r>
    <d v="2018-01-26T00:00:00"/>
    <n v="5504"/>
    <x v="3"/>
    <x v="2"/>
    <n v="1"/>
  </r>
  <r>
    <d v="2018-01-29T00:00:00"/>
    <n v="5664"/>
    <x v="3"/>
    <x v="2"/>
    <n v="1"/>
  </r>
  <r>
    <d v="2018-01-30T00:00:00"/>
    <n v="5216"/>
    <x v="3"/>
    <x v="2"/>
    <n v="1"/>
  </r>
  <r>
    <d v="2018-01-31T00:00:00"/>
    <n v="4880"/>
    <x v="3"/>
    <x v="2"/>
    <n v="1"/>
  </r>
  <r>
    <d v="2018-02-01T00:00:00"/>
    <n v="4720"/>
    <x v="3"/>
    <x v="2"/>
    <n v="1"/>
  </r>
  <r>
    <d v="2018-02-02T00:00:00"/>
    <n v="4400"/>
    <x v="3"/>
    <x v="2"/>
    <n v="1"/>
  </r>
  <r>
    <d v="2018-02-05T00:00:00"/>
    <n v="4560"/>
    <x v="3"/>
    <x v="2"/>
    <n v="1"/>
  </r>
  <r>
    <d v="2018-02-06T00:00:00"/>
    <n v="4640"/>
    <x v="3"/>
    <x v="2"/>
    <n v="1"/>
  </r>
  <r>
    <d v="2018-02-07T00:00:00"/>
    <n v="4720"/>
    <x v="3"/>
    <x v="2"/>
    <n v="1"/>
  </r>
  <r>
    <d v="2018-02-08T00:00:00"/>
    <n v="4576"/>
    <x v="3"/>
    <x v="2"/>
    <n v="1"/>
  </r>
  <r>
    <d v="2018-02-09T00:00:00"/>
    <n v="4384"/>
    <x v="3"/>
    <x v="2"/>
    <n v="1"/>
  </r>
  <r>
    <d v="2018-02-12T00:00:00"/>
    <n v="4736"/>
    <x v="3"/>
    <x v="2"/>
    <n v="1"/>
  </r>
  <r>
    <d v="2018-02-13T00:00:00"/>
    <n v="4576"/>
    <x v="3"/>
    <x v="2"/>
    <n v="1"/>
  </r>
  <r>
    <d v="2018-02-14T00:00:00"/>
    <n v="4720"/>
    <x v="3"/>
    <x v="2"/>
    <n v="1"/>
  </r>
  <r>
    <d v="2018-02-15T00:00:00"/>
    <n v="4736"/>
    <x v="3"/>
    <x v="2"/>
    <n v="1"/>
  </r>
  <r>
    <d v="2018-02-16T00:00:00"/>
    <n v="4640"/>
    <x v="3"/>
    <x v="2"/>
    <n v="1"/>
  </r>
  <r>
    <d v="2018-02-20T00:00:00"/>
    <n v="4720"/>
    <x v="3"/>
    <x v="2"/>
    <n v="1"/>
  </r>
  <r>
    <d v="2018-02-21T00:00:00"/>
    <n v="4832"/>
    <x v="3"/>
    <x v="2"/>
    <n v="1"/>
  </r>
  <r>
    <d v="2018-02-22T00:00:00"/>
    <n v="4768"/>
    <x v="3"/>
    <x v="2"/>
    <n v="1"/>
  </r>
  <r>
    <d v="2018-02-23T00:00:00"/>
    <n v="4768"/>
    <x v="3"/>
    <x v="2"/>
    <n v="1"/>
  </r>
  <r>
    <d v="2018-02-26T00:00:00"/>
    <n v="4688"/>
    <x v="3"/>
    <x v="2"/>
    <n v="1"/>
  </r>
  <r>
    <d v="2018-02-27T00:00:00"/>
    <n v="4384"/>
    <x v="3"/>
    <x v="2"/>
    <n v="1"/>
  </r>
  <r>
    <d v="2018-02-28T00:00:00"/>
    <n v="4128"/>
    <x v="3"/>
    <x v="2"/>
    <n v="1"/>
  </r>
  <r>
    <d v="2018-03-01T00:00:00"/>
    <n v="3936"/>
    <x v="3"/>
    <x v="2"/>
    <n v="1"/>
  </r>
  <r>
    <d v="2018-03-02T00:00:00"/>
    <n v="3664"/>
    <x v="3"/>
    <x v="2"/>
    <n v="1"/>
  </r>
  <r>
    <d v="2018-03-05T00:00:00"/>
    <n v="3808"/>
    <x v="3"/>
    <x v="2"/>
    <n v="1"/>
  </r>
  <r>
    <d v="2018-03-06T00:00:00"/>
    <n v="3776"/>
    <x v="3"/>
    <x v="2"/>
    <n v="1"/>
  </r>
  <r>
    <d v="2018-03-07T00:00:00"/>
    <n v="3840"/>
    <x v="3"/>
    <x v="2"/>
    <n v="1"/>
  </r>
  <r>
    <d v="2018-03-08T00:00:00"/>
    <n v="3952"/>
    <x v="3"/>
    <x v="2"/>
    <n v="1"/>
  </r>
  <r>
    <d v="2018-03-09T00:00:00"/>
    <n v="3952"/>
    <x v="3"/>
    <x v="2"/>
    <n v="1"/>
  </r>
  <r>
    <d v="2018-03-12T00:00:00"/>
    <n v="3904"/>
    <x v="3"/>
    <x v="2"/>
    <n v="1"/>
  </r>
  <r>
    <d v="2018-03-13T00:00:00"/>
    <n v="3808"/>
    <x v="3"/>
    <x v="2"/>
    <n v="1"/>
  </r>
  <r>
    <d v="2018-03-14T00:00:00"/>
    <n v="3792"/>
    <x v="3"/>
    <x v="2"/>
    <n v="1"/>
  </r>
  <r>
    <d v="2018-03-15T00:00:00"/>
    <n v="3712"/>
    <x v="3"/>
    <x v="2"/>
    <n v="1"/>
  </r>
  <r>
    <d v="2018-03-16T00:00:00"/>
    <n v="3712"/>
    <x v="3"/>
    <x v="2"/>
    <n v="1"/>
  </r>
  <r>
    <d v="2018-03-19T00:00:00"/>
    <n v="3616"/>
    <x v="3"/>
    <x v="2"/>
    <n v="1"/>
  </r>
  <r>
    <d v="2018-03-20T00:00:00"/>
    <n v="3616"/>
    <x v="3"/>
    <x v="2"/>
    <n v="1"/>
  </r>
  <r>
    <d v="2018-03-21T00:00:00"/>
    <n v="3536"/>
    <x v="3"/>
    <x v="2"/>
    <n v="1"/>
  </r>
  <r>
    <d v="2018-03-22T00:00:00"/>
    <n v="3568"/>
    <x v="3"/>
    <x v="2"/>
    <n v="1"/>
  </r>
  <r>
    <d v="2018-03-23T00:00:00"/>
    <n v="3520"/>
    <x v="3"/>
    <x v="2"/>
    <n v="1"/>
  </r>
  <r>
    <d v="2018-03-26T00:00:00"/>
    <n v="3440"/>
    <x v="3"/>
    <x v="2"/>
    <n v="1"/>
  </r>
  <r>
    <d v="2018-03-27T00:00:00"/>
    <n v="3312"/>
    <x v="3"/>
    <x v="2"/>
    <n v="1"/>
  </r>
  <r>
    <d v="2018-03-28T00:00:00"/>
    <n v="3248"/>
    <x v="3"/>
    <x v="2"/>
    <n v="1"/>
  </r>
  <r>
    <d v="2018-03-29T00:00:00"/>
    <n v="3312"/>
    <x v="3"/>
    <x v="2"/>
    <n v="1"/>
  </r>
  <r>
    <d v="2018-04-02T00:00:00"/>
    <n v="3168"/>
    <x v="3"/>
    <x v="3"/>
    <n v="1"/>
  </r>
  <r>
    <d v="2018-04-03T00:00:00"/>
    <n v="3408"/>
    <x v="3"/>
    <x v="3"/>
    <n v="1"/>
  </r>
  <r>
    <d v="2018-04-04T00:00:00"/>
    <n v="3440"/>
    <x v="3"/>
    <x v="3"/>
    <n v="1"/>
  </r>
  <r>
    <d v="2018-04-05T00:00:00"/>
    <n v="3232"/>
    <x v="3"/>
    <x v="3"/>
    <n v="1"/>
  </r>
  <r>
    <d v="2018-04-06T00:00:00"/>
    <n v="3200"/>
    <x v="3"/>
    <x v="3"/>
    <n v="1"/>
  </r>
  <r>
    <d v="2018-04-09T00:00:00"/>
    <n v="3312"/>
    <x v="3"/>
    <x v="3"/>
    <n v="1"/>
  </r>
  <r>
    <d v="2018-04-10T00:00:00"/>
    <n v="3248"/>
    <x v="3"/>
    <x v="3"/>
    <n v="1"/>
  </r>
  <r>
    <d v="2018-04-11T00:00:00"/>
    <n v="3216"/>
    <x v="3"/>
    <x v="3"/>
    <n v="1"/>
  </r>
  <r>
    <d v="2018-04-12T00:00:00"/>
    <n v="3184"/>
    <x v="3"/>
    <x v="3"/>
    <n v="1"/>
  </r>
  <r>
    <d v="2018-04-13T00:00:00"/>
    <n v="3184"/>
    <x v="3"/>
    <x v="3"/>
    <n v="1"/>
  </r>
  <r>
    <d v="2018-04-16T00:00:00"/>
    <n v="2928"/>
    <x v="3"/>
    <x v="3"/>
    <n v="1"/>
  </r>
  <r>
    <d v="2018-04-17T00:00:00"/>
    <n v="3184"/>
    <x v="3"/>
    <x v="3"/>
    <n v="1"/>
  </r>
  <r>
    <d v="2018-04-18T00:00:00"/>
    <n v="3200"/>
    <x v="3"/>
    <x v="3"/>
    <n v="1"/>
  </r>
  <r>
    <d v="2018-04-19T00:00:00"/>
    <n v="3008"/>
    <x v="3"/>
    <x v="3"/>
    <n v="1"/>
  </r>
  <r>
    <d v="2018-04-20T00:00:00"/>
    <n v="3024"/>
    <x v="3"/>
    <x v="3"/>
    <n v="1"/>
  </r>
  <r>
    <d v="2018-04-23T00:00:00"/>
    <n v="2960"/>
    <x v="3"/>
    <x v="3"/>
    <n v="1"/>
  </r>
  <r>
    <d v="2018-04-24T00:00:00"/>
    <n v="2912"/>
    <x v="3"/>
    <x v="3"/>
    <n v="1"/>
  </r>
  <r>
    <d v="2018-04-25T00:00:00"/>
    <n v="2928"/>
    <x v="3"/>
    <x v="3"/>
    <n v="1"/>
  </r>
  <r>
    <d v="2018-04-26T00:00:00"/>
    <n v="3120"/>
    <x v="3"/>
    <x v="3"/>
    <n v="1"/>
  </r>
  <r>
    <d v="2018-04-27T00:00:00"/>
    <n v="3232"/>
    <x v="3"/>
    <x v="3"/>
    <n v="1"/>
  </r>
  <r>
    <d v="2018-04-30T00:00:00"/>
    <n v="3296"/>
    <x v="3"/>
    <x v="3"/>
    <n v="1"/>
  </r>
  <r>
    <d v="2018-05-01T00:00:00"/>
    <n v="3408"/>
    <x v="3"/>
    <x v="3"/>
    <n v="1"/>
  </r>
  <r>
    <d v="2018-05-02T00:00:00"/>
    <n v="3296"/>
    <x v="3"/>
    <x v="3"/>
    <n v="1"/>
  </r>
  <r>
    <d v="2018-05-03T00:00:00"/>
    <n v="3184"/>
    <x v="3"/>
    <x v="3"/>
    <n v="1"/>
  </r>
  <r>
    <d v="2018-05-04T00:00:00"/>
    <n v="3168"/>
    <x v="3"/>
    <x v="3"/>
    <n v="1"/>
  </r>
  <r>
    <d v="2018-05-07T00:00:00"/>
    <n v="3184"/>
    <x v="3"/>
    <x v="3"/>
    <n v="1"/>
  </r>
  <r>
    <d v="2018-05-08T00:00:00"/>
    <n v="3104"/>
    <x v="3"/>
    <x v="3"/>
    <n v="1"/>
  </r>
  <r>
    <d v="2018-05-09T00:00:00"/>
    <n v="3152"/>
    <x v="3"/>
    <x v="3"/>
    <n v="1"/>
  </r>
  <r>
    <d v="2018-05-10T00:00:00"/>
    <n v="3704"/>
    <x v="3"/>
    <x v="3"/>
    <n v="1"/>
  </r>
  <r>
    <d v="2018-05-11T00:00:00"/>
    <n v="3528"/>
    <x v="3"/>
    <x v="3"/>
    <n v="1"/>
  </r>
  <r>
    <d v="2018-05-14T00:00:00"/>
    <n v="3792"/>
    <x v="3"/>
    <x v="3"/>
    <n v="1"/>
  </r>
  <r>
    <d v="2018-05-15T00:00:00"/>
    <n v="3872"/>
    <x v="3"/>
    <x v="3"/>
    <n v="1"/>
  </r>
  <r>
    <d v="2018-05-16T00:00:00"/>
    <n v="3968"/>
    <x v="3"/>
    <x v="3"/>
    <n v="1"/>
  </r>
  <r>
    <d v="2018-05-17T00:00:00"/>
    <n v="4464"/>
    <x v="3"/>
    <x v="3"/>
    <n v="1"/>
  </r>
  <r>
    <d v="2018-05-18T00:00:00"/>
    <n v="4192"/>
    <x v="3"/>
    <x v="3"/>
    <n v="1"/>
  </r>
  <r>
    <d v="2018-05-21T00:00:00"/>
    <n v="4112"/>
    <x v="3"/>
    <x v="3"/>
    <n v="1"/>
  </r>
  <r>
    <d v="2018-05-22T00:00:00"/>
    <n v="3792"/>
    <x v="3"/>
    <x v="3"/>
    <n v="1"/>
  </r>
  <r>
    <d v="2018-05-23T00:00:00"/>
    <n v="3776"/>
    <x v="3"/>
    <x v="3"/>
    <n v="1"/>
  </r>
  <r>
    <d v="2018-05-24T00:00:00"/>
    <n v="3712"/>
    <x v="3"/>
    <x v="3"/>
    <n v="1"/>
  </r>
  <r>
    <d v="2018-05-25T00:00:00"/>
    <n v="3840"/>
    <x v="3"/>
    <x v="3"/>
    <n v="1"/>
  </r>
  <r>
    <d v="2018-05-29T00:00:00"/>
    <n v="4496"/>
    <x v="3"/>
    <x v="3"/>
    <n v="1"/>
  </r>
  <r>
    <d v="2018-05-30T00:00:00"/>
    <n v="4352"/>
    <x v="3"/>
    <x v="3"/>
    <n v="1"/>
  </r>
  <r>
    <d v="2018-05-31T00:00:00"/>
    <n v="4496"/>
    <x v="3"/>
    <x v="3"/>
    <n v="1"/>
  </r>
  <r>
    <d v="2018-06-01T00:00:00"/>
    <n v="4512"/>
    <x v="3"/>
    <x v="3"/>
    <n v="1"/>
  </r>
  <r>
    <d v="2018-06-04T00:00:00"/>
    <n v="4640"/>
    <x v="3"/>
    <x v="3"/>
    <n v="1"/>
  </r>
  <r>
    <d v="2018-06-05T00:00:00"/>
    <n v="4640"/>
    <x v="3"/>
    <x v="3"/>
    <n v="1"/>
  </r>
  <r>
    <d v="2018-06-06T00:00:00"/>
    <n v="4608"/>
    <x v="3"/>
    <x v="3"/>
    <n v="1"/>
  </r>
  <r>
    <d v="2018-06-07T00:00:00"/>
    <n v="4896"/>
    <x v="3"/>
    <x v="3"/>
    <n v="1"/>
  </r>
  <r>
    <d v="2018-06-08T00:00:00"/>
    <n v="5056"/>
    <x v="3"/>
    <x v="3"/>
    <n v="1"/>
  </r>
  <r>
    <d v="2018-06-11T00:00:00"/>
    <n v="5104"/>
    <x v="3"/>
    <x v="3"/>
    <n v="1"/>
  </r>
  <r>
    <d v="2018-06-12T00:00:00"/>
    <n v="5232"/>
    <x v="3"/>
    <x v="3"/>
    <n v="1"/>
  </r>
  <r>
    <d v="2018-06-13T00:00:00"/>
    <n v="5648"/>
    <x v="3"/>
    <x v="3"/>
    <n v="1"/>
  </r>
  <r>
    <d v="2018-06-14T00:00:00"/>
    <n v="5680"/>
    <x v="3"/>
    <x v="3"/>
    <n v="1"/>
  </r>
  <r>
    <d v="2018-06-15T00:00:00"/>
    <n v="5808"/>
    <x v="3"/>
    <x v="3"/>
    <n v="1"/>
  </r>
  <r>
    <d v="2018-06-18T00:00:00"/>
    <n v="5728"/>
    <x v="3"/>
    <x v="3"/>
    <n v="1"/>
  </r>
  <r>
    <d v="2018-06-19T00:00:00"/>
    <n v="5584"/>
    <x v="3"/>
    <x v="3"/>
    <n v="1"/>
  </r>
  <r>
    <d v="2018-06-20T00:00:00"/>
    <n v="5392"/>
    <x v="3"/>
    <x v="3"/>
    <n v="1"/>
  </r>
  <r>
    <d v="2018-06-21T00:00:00"/>
    <n v="5504"/>
    <x v="3"/>
    <x v="3"/>
    <n v="1"/>
  </r>
  <r>
    <d v="2018-06-22T00:00:00"/>
    <n v="5280"/>
    <x v="3"/>
    <x v="3"/>
    <n v="1"/>
  </r>
  <r>
    <d v="2018-06-25T00:00:00"/>
    <n v="5200"/>
    <x v="3"/>
    <x v="3"/>
    <n v="1"/>
  </r>
  <r>
    <d v="2018-06-26T00:00:00"/>
    <n v="5056"/>
    <x v="3"/>
    <x v="3"/>
    <n v="1"/>
  </r>
  <r>
    <d v="2018-06-27T00:00:00"/>
    <n v="4848"/>
    <x v="3"/>
    <x v="3"/>
    <n v="1"/>
  </r>
  <r>
    <d v="2018-06-28T00:00:00"/>
    <n v="4720"/>
    <x v="3"/>
    <x v="3"/>
    <n v="1"/>
  </r>
  <r>
    <d v="2018-06-29T00:00:00"/>
    <n v="4736"/>
    <x v="3"/>
    <x v="3"/>
    <n v="1"/>
  </r>
  <r>
    <d v="2018-07-02T00:00:00"/>
    <n v="4928"/>
    <x v="3"/>
    <x v="0"/>
    <n v="2"/>
  </r>
  <r>
    <d v="2018-07-03T00:00:00"/>
    <n v="4832"/>
    <x v="3"/>
    <x v="0"/>
    <n v="2"/>
  </r>
  <r>
    <d v="2018-07-05T00:00:00"/>
    <n v="4880"/>
    <x v="3"/>
    <x v="0"/>
    <n v="2"/>
  </r>
  <r>
    <d v="2018-07-06T00:00:00"/>
    <n v="4784"/>
    <x v="3"/>
    <x v="0"/>
    <n v="2"/>
  </r>
  <r>
    <d v="2018-07-09T00:00:00"/>
    <n v="4864"/>
    <x v="3"/>
    <x v="0"/>
    <n v="2"/>
  </r>
  <r>
    <d v="2018-07-10T00:00:00"/>
    <n v="4752"/>
    <x v="3"/>
    <x v="0"/>
    <n v="2"/>
  </r>
  <r>
    <d v="2018-07-11T00:00:00"/>
    <n v="4816"/>
    <x v="3"/>
    <x v="0"/>
    <n v="2"/>
  </r>
  <r>
    <d v="2018-07-12T00:00:00"/>
    <n v="4608"/>
    <x v="3"/>
    <x v="0"/>
    <n v="2"/>
  </r>
  <r>
    <d v="2018-07-13T00:00:00"/>
    <n v="4544"/>
    <x v="3"/>
    <x v="0"/>
    <n v="2"/>
  </r>
  <r>
    <d v="2018-07-16T00:00:00"/>
    <n v="4416"/>
    <x v="3"/>
    <x v="0"/>
    <n v="2"/>
  </r>
  <r>
    <d v="2018-07-17T00:00:00"/>
    <n v="4704"/>
    <x v="3"/>
    <x v="0"/>
    <n v="2"/>
  </r>
  <r>
    <d v="2018-07-18T00:00:00"/>
    <n v="4816"/>
    <x v="3"/>
    <x v="0"/>
    <n v="2"/>
  </r>
  <r>
    <d v="2018-07-19T00:00:00"/>
    <n v="4832"/>
    <x v="3"/>
    <x v="0"/>
    <n v="2"/>
  </r>
  <r>
    <d v="2018-07-20T00:00:00"/>
    <n v="4800"/>
    <x v="3"/>
    <x v="0"/>
    <n v="2"/>
  </r>
  <r>
    <d v="2018-07-23T00:00:00"/>
    <n v="4720"/>
    <x v="3"/>
    <x v="0"/>
    <n v="2"/>
  </r>
  <r>
    <d v="2018-07-24T00:00:00"/>
    <n v="4448"/>
    <x v="3"/>
    <x v="0"/>
    <n v="2"/>
  </r>
  <r>
    <d v="2018-07-25T00:00:00"/>
    <n v="4528"/>
    <x v="3"/>
    <x v="0"/>
    <n v="2"/>
  </r>
  <r>
    <d v="2018-07-26T00:00:00"/>
    <n v="4400"/>
    <x v="3"/>
    <x v="0"/>
    <n v="2"/>
  </r>
  <r>
    <d v="2018-07-27T00:00:00"/>
    <n v="4320"/>
    <x v="3"/>
    <x v="0"/>
    <n v="2"/>
  </r>
  <r>
    <d v="2018-07-30T00:00:00"/>
    <n v="4336"/>
    <x v="3"/>
    <x v="0"/>
    <n v="2"/>
  </r>
  <r>
    <d v="2018-07-31T00:00:00"/>
    <n v="4544"/>
    <x v="3"/>
    <x v="0"/>
    <n v="2"/>
  </r>
  <r>
    <d v="2018-08-01T00:00:00"/>
    <n v="4560"/>
    <x v="3"/>
    <x v="0"/>
    <n v="2"/>
  </r>
  <r>
    <d v="2018-08-02T00:00:00"/>
    <n v="4320"/>
    <x v="3"/>
    <x v="0"/>
    <n v="2"/>
  </r>
  <r>
    <d v="2018-08-03T00:00:00"/>
    <n v="4080"/>
    <x v="3"/>
    <x v="0"/>
    <n v="2"/>
  </r>
  <r>
    <d v="2018-08-06T00:00:00"/>
    <n v="4096"/>
    <x v="3"/>
    <x v="0"/>
    <n v="2"/>
  </r>
  <r>
    <d v="2018-08-07T00:00:00"/>
    <n v="4016"/>
    <x v="3"/>
    <x v="0"/>
    <n v="2"/>
  </r>
  <r>
    <d v="2018-08-08T00:00:00"/>
    <n v="3760"/>
    <x v="3"/>
    <x v="0"/>
    <n v="2"/>
  </r>
  <r>
    <d v="2018-08-09T00:00:00"/>
    <n v="3360"/>
    <x v="3"/>
    <x v="0"/>
    <n v="2"/>
  </r>
  <r>
    <d v="2018-08-10T00:00:00"/>
    <n v="3280"/>
    <x v="3"/>
    <x v="0"/>
    <n v="2"/>
  </r>
  <r>
    <d v="2018-08-13T00:00:00"/>
    <n v="3280"/>
    <x v="3"/>
    <x v="0"/>
    <n v="2"/>
  </r>
  <r>
    <d v="2018-08-14T00:00:00"/>
    <n v="3120"/>
    <x v="3"/>
    <x v="0"/>
    <n v="2"/>
  </r>
  <r>
    <d v="2018-08-15T00:00:00"/>
    <n v="3168"/>
    <x v="3"/>
    <x v="0"/>
    <n v="2"/>
  </r>
  <r>
    <d v="2018-08-16T00:00:00"/>
    <n v="3152"/>
    <x v="3"/>
    <x v="0"/>
    <n v="2"/>
  </r>
  <r>
    <d v="2018-08-17T00:00:00"/>
    <n v="2880"/>
    <x v="3"/>
    <x v="0"/>
    <n v="2"/>
  </r>
  <r>
    <d v="2018-08-20T00:00:00"/>
    <n v="2992"/>
    <x v="3"/>
    <x v="0"/>
    <n v="2"/>
  </r>
  <r>
    <d v="2018-08-21T00:00:00"/>
    <n v="2928"/>
    <x v="3"/>
    <x v="0"/>
    <n v="2"/>
  </r>
  <r>
    <d v="2018-08-22T00:00:00"/>
    <n v="2800"/>
    <x v="3"/>
    <x v="0"/>
    <n v="2"/>
  </r>
  <r>
    <d v="2018-08-23T00:00:00"/>
    <n v="2800"/>
    <x v="3"/>
    <x v="0"/>
    <n v="2"/>
  </r>
  <r>
    <d v="2018-08-24T00:00:00"/>
    <n v="2848"/>
    <x v="3"/>
    <x v="0"/>
    <n v="2"/>
  </r>
  <r>
    <d v="2018-08-27T00:00:00"/>
    <n v="2736"/>
    <x v="3"/>
    <x v="0"/>
    <n v="2"/>
  </r>
  <r>
    <d v="2018-08-28T00:00:00"/>
    <n v="2784"/>
    <x v="3"/>
    <x v="0"/>
    <n v="2"/>
  </r>
  <r>
    <d v="2018-08-29T00:00:00"/>
    <n v="2784"/>
    <x v="3"/>
    <x v="0"/>
    <n v="2"/>
  </r>
  <r>
    <d v="2018-08-30T00:00:00"/>
    <n v="2784"/>
    <x v="3"/>
    <x v="0"/>
    <n v="2"/>
  </r>
  <r>
    <d v="2018-08-31T00:00:00"/>
    <n v="2816"/>
    <x v="3"/>
    <x v="0"/>
    <n v="2"/>
  </r>
  <r>
    <d v="2018-09-04T00:00:00"/>
    <n v="2768"/>
    <x v="3"/>
    <x v="0"/>
    <n v="2"/>
  </r>
  <r>
    <d v="2018-09-05T00:00:00"/>
    <n v="3168"/>
    <x v="3"/>
    <x v="0"/>
    <n v="2"/>
  </r>
  <r>
    <d v="2018-09-06T00:00:00"/>
    <n v="3056"/>
    <x v="3"/>
    <x v="0"/>
    <n v="2"/>
  </r>
  <r>
    <d v="2018-09-07T00:00:00"/>
    <n v="2944"/>
    <x v="3"/>
    <x v="0"/>
    <n v="2"/>
  </r>
  <r>
    <d v="2018-09-10T00:00:00"/>
    <n v="2976"/>
    <x v="3"/>
    <x v="0"/>
    <n v="2"/>
  </r>
  <r>
    <d v="2018-09-11T00:00:00"/>
    <n v="2848"/>
    <x v="3"/>
    <x v="0"/>
    <n v="2"/>
  </r>
  <r>
    <d v="2018-09-12T00:00:00"/>
    <n v="2816"/>
    <x v="3"/>
    <x v="0"/>
    <n v="2"/>
  </r>
  <r>
    <d v="2018-09-13T00:00:00"/>
    <n v="2912"/>
    <x v="3"/>
    <x v="0"/>
    <n v="2"/>
  </r>
  <r>
    <d v="2018-09-14T00:00:00"/>
    <n v="2864"/>
    <x v="3"/>
    <x v="0"/>
    <n v="2"/>
  </r>
  <r>
    <d v="2018-09-17T00:00:00"/>
    <n v="2928"/>
    <x v="3"/>
    <x v="0"/>
    <n v="2"/>
  </r>
  <r>
    <d v="2018-09-18T00:00:00"/>
    <n v="2928"/>
    <x v="3"/>
    <x v="0"/>
    <n v="2"/>
  </r>
  <r>
    <d v="2018-09-19T00:00:00"/>
    <n v="2992"/>
    <x v="3"/>
    <x v="0"/>
    <n v="2"/>
  </r>
  <r>
    <d v="2018-09-20T00:00:00"/>
    <n v="3104"/>
    <x v="3"/>
    <x v="0"/>
    <n v="2"/>
  </r>
  <r>
    <d v="2018-09-21T00:00:00"/>
    <n v="2976"/>
    <x v="3"/>
    <x v="0"/>
    <n v="2"/>
  </r>
  <r>
    <d v="2018-09-24T00:00:00"/>
    <n v="2960"/>
    <x v="3"/>
    <x v="0"/>
    <n v="2"/>
  </r>
  <r>
    <d v="2018-09-25T00:00:00"/>
    <n v="2832"/>
    <x v="3"/>
    <x v="0"/>
    <n v="2"/>
  </r>
  <r>
    <d v="2018-09-26T00:00:00"/>
    <n v="2800"/>
    <x v="3"/>
    <x v="0"/>
    <n v="2"/>
  </r>
  <r>
    <d v="2018-09-27T00:00:00"/>
    <n v="2736"/>
    <x v="3"/>
    <x v="0"/>
    <n v="2"/>
  </r>
  <r>
    <d v="2018-09-28T00:00:00"/>
    <n v="2720"/>
    <x v="3"/>
    <x v="0"/>
    <n v="2"/>
  </r>
  <r>
    <d v="2018-10-01T00:00:00"/>
    <n v="2640"/>
    <x v="3"/>
    <x v="1"/>
    <n v="2"/>
  </r>
  <r>
    <d v="2018-10-02T00:00:00"/>
    <n v="2688"/>
    <x v="3"/>
    <x v="1"/>
    <n v="2"/>
  </r>
  <r>
    <d v="2018-10-03T00:00:00"/>
    <n v="2800"/>
    <x v="3"/>
    <x v="1"/>
    <n v="2"/>
  </r>
  <r>
    <d v="2018-10-04T00:00:00"/>
    <n v="2704"/>
    <x v="3"/>
    <x v="1"/>
    <n v="2"/>
  </r>
  <r>
    <d v="2018-10-05T00:00:00"/>
    <n v="2688"/>
    <x v="3"/>
    <x v="1"/>
    <n v="2"/>
  </r>
  <r>
    <d v="2018-10-08T00:00:00"/>
    <n v="2624"/>
    <x v="3"/>
    <x v="1"/>
    <n v="2"/>
  </r>
  <r>
    <d v="2018-10-09T00:00:00"/>
    <n v="2608"/>
    <x v="3"/>
    <x v="1"/>
    <n v="2"/>
  </r>
  <r>
    <d v="2018-10-10T00:00:00"/>
    <n v="2528"/>
    <x v="3"/>
    <x v="1"/>
    <n v="2"/>
  </r>
  <r>
    <d v="2018-10-11T00:00:00"/>
    <n v="2416"/>
    <x v="3"/>
    <x v="1"/>
    <n v="2"/>
  </r>
  <r>
    <d v="2018-10-12T00:00:00"/>
    <n v="2736"/>
    <x v="3"/>
    <x v="1"/>
    <n v="2"/>
  </r>
  <r>
    <d v="2018-10-15T00:00:00"/>
    <n v="2752"/>
    <x v="3"/>
    <x v="1"/>
    <n v="2"/>
  </r>
  <r>
    <d v="2018-10-16T00:00:00"/>
    <n v="2992"/>
    <x v="3"/>
    <x v="1"/>
    <n v="2"/>
  </r>
  <r>
    <d v="2018-10-17T00:00:00"/>
    <n v="3104"/>
    <x v="3"/>
    <x v="1"/>
    <n v="2"/>
  </r>
  <r>
    <d v="2018-10-18T00:00:00"/>
    <n v="3088"/>
    <x v="3"/>
    <x v="1"/>
    <n v="2"/>
  </r>
  <r>
    <d v="2018-10-19T00:00:00"/>
    <n v="2832"/>
    <x v="3"/>
    <x v="1"/>
    <n v="2"/>
  </r>
  <r>
    <d v="2018-10-22T00:00:00"/>
    <n v="2827.1999510000001"/>
    <x v="3"/>
    <x v="1"/>
    <n v="2"/>
  </r>
  <r>
    <d v="2018-10-23T00:00:00"/>
    <n v="2816"/>
    <x v="3"/>
    <x v="1"/>
    <n v="2"/>
  </r>
  <r>
    <d v="2018-10-24T00:00:00"/>
    <n v="2608"/>
    <x v="3"/>
    <x v="1"/>
    <n v="2"/>
  </r>
  <r>
    <d v="2018-10-25T00:00:00"/>
    <n v="2736"/>
    <x v="3"/>
    <x v="1"/>
    <n v="2"/>
  </r>
  <r>
    <d v="2018-10-26T00:00:00"/>
    <n v="2848"/>
    <x v="3"/>
    <x v="1"/>
    <n v="2"/>
  </r>
  <r>
    <d v="2018-10-29T00:00:00"/>
    <n v="2800"/>
    <x v="3"/>
    <x v="1"/>
    <n v="2"/>
  </r>
  <r>
    <d v="2018-10-30T00:00:00"/>
    <n v="2768"/>
    <x v="3"/>
    <x v="1"/>
    <n v="2"/>
  </r>
  <r>
    <d v="2018-10-31T00:00:00"/>
    <n v="2736"/>
    <x v="3"/>
    <x v="1"/>
    <n v="2"/>
  </r>
  <r>
    <d v="2018-11-01T00:00:00"/>
    <n v="2880"/>
    <x v="3"/>
    <x v="1"/>
    <n v="2"/>
  </r>
  <r>
    <d v="2018-11-02T00:00:00"/>
    <n v="2928"/>
    <x v="3"/>
    <x v="1"/>
    <n v="2"/>
  </r>
  <r>
    <d v="2018-11-05T00:00:00"/>
    <n v="2768"/>
    <x v="3"/>
    <x v="1"/>
    <n v="2"/>
  </r>
  <r>
    <d v="2018-11-06T00:00:00"/>
    <n v="2720"/>
    <x v="3"/>
    <x v="1"/>
    <n v="2"/>
  </r>
  <r>
    <d v="2018-11-07T00:00:00"/>
    <n v="2672"/>
    <x v="3"/>
    <x v="1"/>
    <n v="2"/>
  </r>
  <r>
    <d v="2018-11-08T00:00:00"/>
    <n v="2672"/>
    <x v="3"/>
    <x v="1"/>
    <n v="2"/>
  </r>
  <r>
    <d v="2018-11-09T00:00:00"/>
    <n v="2656"/>
    <x v="3"/>
    <x v="1"/>
    <n v="2"/>
  </r>
  <r>
    <d v="2018-11-12T00:00:00"/>
    <n v="2608"/>
    <x v="3"/>
    <x v="1"/>
    <n v="2"/>
  </r>
  <r>
    <d v="2018-11-13T00:00:00"/>
    <n v="2640"/>
    <x v="3"/>
    <x v="1"/>
    <n v="2"/>
  </r>
  <r>
    <d v="2018-11-14T00:00:00"/>
    <n v="2560"/>
    <x v="3"/>
    <x v="1"/>
    <n v="2"/>
  </r>
  <r>
    <d v="2018-11-15T00:00:00"/>
    <n v="2656"/>
    <x v="3"/>
    <x v="1"/>
    <n v="2"/>
  </r>
  <r>
    <d v="2018-11-16T00:00:00"/>
    <n v="2736"/>
    <x v="3"/>
    <x v="1"/>
    <n v="2"/>
  </r>
  <r>
    <d v="2018-11-19T00:00:00"/>
    <n v="2640"/>
    <x v="3"/>
    <x v="1"/>
    <n v="2"/>
  </r>
  <r>
    <d v="2018-11-20T00:00:00"/>
    <n v="2560"/>
    <x v="3"/>
    <x v="1"/>
    <n v="2"/>
  </r>
  <r>
    <d v="2018-11-21T00:00:00"/>
    <n v="2640"/>
    <x v="3"/>
    <x v="1"/>
    <n v="2"/>
  </r>
  <r>
    <d v="2018-11-23T00:00:00"/>
    <n v="2656"/>
    <x v="3"/>
    <x v="1"/>
    <n v="2"/>
  </r>
  <r>
    <d v="2018-11-26T00:00:00"/>
    <n v="2640"/>
    <x v="3"/>
    <x v="1"/>
    <n v="2"/>
  </r>
  <r>
    <d v="2018-11-27T00:00:00"/>
    <n v="2600"/>
    <x v="3"/>
    <x v="1"/>
    <n v="2"/>
  </r>
  <r>
    <d v="2018-11-28T00:00:00"/>
    <n v="2704"/>
    <x v="3"/>
    <x v="1"/>
    <n v="2"/>
  </r>
  <r>
    <d v="2018-11-29T00:00:00"/>
    <n v="2736"/>
    <x v="3"/>
    <x v="1"/>
    <n v="2"/>
  </r>
  <r>
    <d v="2018-11-30T00:00:00"/>
    <n v="2608"/>
    <x v="3"/>
    <x v="1"/>
    <n v="2"/>
  </r>
  <r>
    <d v="2018-12-03T00:00:00"/>
    <n v="2528"/>
    <x v="3"/>
    <x v="1"/>
    <n v="2"/>
  </r>
  <r>
    <d v="2018-12-04T00:00:00"/>
    <n v="2432"/>
    <x v="3"/>
    <x v="1"/>
    <n v="2"/>
  </r>
  <r>
    <d v="2018-12-06T00:00:00"/>
    <n v="2464"/>
    <x v="3"/>
    <x v="1"/>
    <n v="2"/>
  </r>
  <r>
    <d v="2018-12-07T00:00:00"/>
    <n v="2432"/>
    <x v="3"/>
    <x v="1"/>
    <n v="2"/>
  </r>
  <r>
    <d v="2018-12-10T00:00:00"/>
    <n v="2432"/>
    <x v="3"/>
    <x v="1"/>
    <n v="2"/>
  </r>
  <r>
    <d v="2018-12-11T00:00:00"/>
    <n v="2320"/>
    <x v="3"/>
    <x v="1"/>
    <n v="2"/>
  </r>
  <r>
    <d v="2018-12-12T00:00:00"/>
    <n v="2512"/>
    <x v="3"/>
    <x v="1"/>
    <n v="2"/>
  </r>
  <r>
    <d v="2018-12-13T00:00:00"/>
    <n v="2336"/>
    <x v="3"/>
    <x v="1"/>
    <n v="2"/>
  </r>
  <r>
    <d v="2018-12-14T00:00:00"/>
    <n v="2240"/>
    <x v="3"/>
    <x v="1"/>
    <n v="2"/>
  </r>
  <r>
    <d v="2018-12-17T00:00:00"/>
    <n v="2032"/>
    <x v="3"/>
    <x v="1"/>
    <n v="2"/>
  </r>
  <r>
    <d v="2018-12-18T00:00:00"/>
    <n v="2080"/>
    <x v="3"/>
    <x v="1"/>
    <n v="2"/>
  </r>
  <r>
    <d v="2018-12-19T00:00:00"/>
    <n v="2096"/>
    <x v="3"/>
    <x v="1"/>
    <n v="2"/>
  </r>
  <r>
    <d v="2018-12-20T00:00:00"/>
    <n v="1760"/>
    <x v="3"/>
    <x v="1"/>
    <n v="2"/>
  </r>
  <r>
    <d v="2018-12-21T00:00:00"/>
    <n v="1792"/>
    <x v="3"/>
    <x v="1"/>
    <n v="2"/>
  </r>
  <r>
    <d v="2018-12-24T00:00:00"/>
    <n v="1824"/>
    <x v="3"/>
    <x v="1"/>
    <n v="2"/>
  </r>
  <r>
    <d v="2018-12-26T00:00:00"/>
    <n v="1968"/>
    <x v="3"/>
    <x v="1"/>
    <n v="2"/>
  </r>
  <r>
    <d v="2018-12-27T00:00:00"/>
    <n v="1888"/>
    <x v="3"/>
    <x v="1"/>
    <n v="2"/>
  </r>
  <r>
    <d v="2018-12-28T00:00:00"/>
    <n v="2064"/>
    <x v="3"/>
    <x v="1"/>
    <n v="2"/>
  </r>
  <r>
    <d v="2018-12-31T00:00:00"/>
    <n v="2112"/>
    <x v="3"/>
    <x v="1"/>
    <n v="2"/>
  </r>
  <r>
    <d v="2019-01-02T00:00:00"/>
    <n v="2064"/>
    <x v="4"/>
    <x v="2"/>
    <n v="1"/>
  </r>
  <r>
    <d v="2019-01-03T00:00:00"/>
    <n v="2128"/>
    <x v="4"/>
    <x v="2"/>
    <n v="1"/>
  </r>
  <r>
    <d v="2019-01-04T00:00:00"/>
    <n v="2144"/>
    <x v="4"/>
    <x v="2"/>
    <n v="1"/>
  </r>
  <r>
    <d v="2019-01-07T00:00:00"/>
    <n v="2352"/>
    <x v="4"/>
    <x v="2"/>
    <n v="1"/>
  </r>
  <r>
    <d v="2019-01-08T00:00:00"/>
    <n v="2256"/>
    <x v="4"/>
    <x v="2"/>
    <n v="1"/>
  </r>
  <r>
    <d v="2019-01-09T00:00:00"/>
    <n v="2272"/>
    <x v="4"/>
    <x v="2"/>
    <n v="1"/>
  </r>
  <r>
    <d v="2019-01-10T00:00:00"/>
    <n v="2208"/>
    <x v="4"/>
    <x v="2"/>
    <n v="1"/>
  </r>
  <r>
    <d v="2019-01-11T00:00:00"/>
    <n v="2320"/>
    <x v="4"/>
    <x v="2"/>
    <n v="1"/>
  </r>
  <r>
    <d v="2019-01-14T00:00:00"/>
    <n v="2192"/>
    <x v="4"/>
    <x v="2"/>
    <n v="1"/>
  </r>
  <r>
    <d v="2019-01-15T00:00:00"/>
    <n v="2176"/>
    <x v="4"/>
    <x v="2"/>
    <n v="1"/>
  </r>
  <r>
    <d v="2019-01-16T00:00:00"/>
    <n v="2160"/>
    <x v="4"/>
    <x v="2"/>
    <n v="1"/>
  </r>
  <r>
    <d v="2019-01-17T00:00:00"/>
    <n v="2128"/>
    <x v="4"/>
    <x v="2"/>
    <n v="1"/>
  </r>
  <r>
    <d v="2019-01-18T00:00:00"/>
    <n v="2320"/>
    <x v="4"/>
    <x v="2"/>
    <n v="1"/>
  </r>
  <r>
    <d v="2019-01-22T00:00:00"/>
    <n v="2256"/>
    <x v="4"/>
    <x v="2"/>
    <n v="1"/>
  </r>
  <r>
    <d v="2019-01-23T00:00:00"/>
    <n v="2160"/>
    <x v="4"/>
    <x v="2"/>
    <n v="1"/>
  </r>
  <r>
    <d v="2019-01-24T00:00:00"/>
    <n v="2128"/>
    <x v="4"/>
    <x v="2"/>
    <n v="1"/>
  </r>
  <r>
    <d v="2019-01-25T00:00:00"/>
    <n v="2160"/>
    <x v="4"/>
    <x v="2"/>
    <n v="1"/>
  </r>
  <r>
    <d v="2019-01-28T00:00:00"/>
    <n v="2144"/>
    <x v="4"/>
    <x v="2"/>
    <n v="1"/>
  </r>
  <r>
    <d v="2019-01-29T00:00:00"/>
    <n v="2160"/>
    <x v="4"/>
    <x v="2"/>
    <n v="1"/>
  </r>
  <r>
    <d v="2019-01-30T00:00:00"/>
    <n v="2160"/>
    <x v="4"/>
    <x v="2"/>
    <n v="1"/>
  </r>
  <r>
    <d v="2019-01-31T00:00:00"/>
    <n v="2176"/>
    <x v="4"/>
    <x v="2"/>
    <n v="1"/>
  </r>
  <r>
    <d v="2019-02-01T00:00:00"/>
    <n v="2160"/>
    <x v="4"/>
    <x v="2"/>
    <n v="1"/>
  </r>
  <r>
    <d v="2019-02-04T00:00:00"/>
    <n v="2208"/>
    <x v="4"/>
    <x v="2"/>
    <n v="1"/>
  </r>
  <r>
    <d v="2019-02-05T00:00:00"/>
    <n v="2233.6000979999999"/>
    <x v="4"/>
    <x v="2"/>
    <n v="1"/>
  </r>
  <r>
    <d v="2019-02-06T00:00:00"/>
    <n v="2256"/>
    <x v="4"/>
    <x v="2"/>
    <n v="1"/>
  </r>
  <r>
    <d v="2019-02-07T00:00:00"/>
    <n v="2464"/>
    <x v="4"/>
    <x v="2"/>
    <n v="1"/>
  </r>
  <r>
    <d v="2019-02-08T00:00:00"/>
    <n v="2432"/>
    <x v="4"/>
    <x v="2"/>
    <n v="1"/>
  </r>
  <r>
    <d v="2019-02-11T00:00:00"/>
    <n v="2352"/>
    <x v="4"/>
    <x v="2"/>
    <n v="1"/>
  </r>
  <r>
    <d v="2019-02-12T00:00:00"/>
    <n v="2400"/>
    <x v="4"/>
    <x v="2"/>
    <n v="1"/>
  </r>
  <r>
    <d v="2019-02-13T00:00:00"/>
    <n v="2464"/>
    <x v="4"/>
    <x v="2"/>
    <n v="1"/>
  </r>
  <r>
    <d v="2019-02-14T00:00:00"/>
    <n v="2480"/>
    <x v="4"/>
    <x v="2"/>
    <n v="1"/>
  </r>
  <r>
    <d v="2019-02-15T00:00:00"/>
    <n v="2528"/>
    <x v="4"/>
    <x v="2"/>
    <n v="1"/>
  </r>
  <r>
    <d v="2019-02-19T00:00:00"/>
    <n v="2720"/>
    <x v="4"/>
    <x v="2"/>
    <n v="1"/>
  </r>
  <r>
    <d v="2019-02-20T00:00:00"/>
    <n v="2592"/>
    <x v="4"/>
    <x v="2"/>
    <n v="1"/>
  </r>
  <r>
    <d v="2019-02-21T00:00:00"/>
    <n v="2704"/>
    <x v="4"/>
    <x v="2"/>
    <n v="1"/>
  </r>
  <r>
    <d v="2019-02-22T00:00:00"/>
    <n v="2768"/>
    <x v="4"/>
    <x v="2"/>
    <n v="1"/>
  </r>
  <r>
    <d v="2019-02-25T00:00:00"/>
    <n v="2768"/>
    <x v="4"/>
    <x v="2"/>
    <n v="1"/>
  </r>
  <r>
    <d v="2019-02-26T00:00:00"/>
    <n v="2768"/>
    <x v="4"/>
    <x v="2"/>
    <n v="1"/>
  </r>
  <r>
    <d v="2019-02-27T00:00:00"/>
    <n v="2912"/>
    <x v="4"/>
    <x v="2"/>
    <n v="1"/>
  </r>
  <r>
    <d v="2019-02-28T00:00:00"/>
    <n v="3104"/>
    <x v="4"/>
    <x v="2"/>
    <n v="1"/>
  </r>
  <r>
    <d v="2019-03-01T00:00:00"/>
    <n v="3024"/>
    <x v="4"/>
    <x v="2"/>
    <n v="1"/>
  </r>
  <r>
    <d v="2019-03-04T00:00:00"/>
    <n v="3136"/>
    <x v="4"/>
    <x v="2"/>
    <n v="1"/>
  </r>
  <r>
    <d v="2019-03-05T00:00:00"/>
    <n v="3152"/>
    <x v="4"/>
    <x v="2"/>
    <n v="1"/>
  </r>
  <r>
    <d v="2019-03-06T00:00:00"/>
    <n v="2928"/>
    <x v="4"/>
    <x v="2"/>
    <n v="1"/>
  </r>
  <r>
    <d v="2019-03-07T00:00:00"/>
    <n v="2944"/>
    <x v="4"/>
    <x v="2"/>
    <n v="1"/>
  </r>
  <r>
    <d v="2019-03-08T00:00:00"/>
    <n v="2896"/>
    <x v="4"/>
    <x v="2"/>
    <n v="1"/>
  </r>
  <r>
    <d v="2019-03-11T00:00:00"/>
    <n v="2944"/>
    <x v="4"/>
    <x v="2"/>
    <n v="1"/>
  </r>
  <r>
    <d v="2019-03-12T00:00:00"/>
    <n v="2944"/>
    <x v="4"/>
    <x v="2"/>
    <n v="1"/>
  </r>
  <r>
    <d v="2019-03-13T00:00:00"/>
    <n v="2928"/>
    <x v="4"/>
    <x v="2"/>
    <n v="1"/>
  </r>
  <r>
    <d v="2019-03-14T00:00:00"/>
    <n v="3040"/>
    <x v="4"/>
    <x v="2"/>
    <n v="1"/>
  </r>
  <r>
    <d v="2019-03-15T00:00:00"/>
    <n v="2976"/>
    <x v="4"/>
    <x v="2"/>
    <n v="1"/>
  </r>
  <r>
    <d v="2019-03-18T00:00:00"/>
    <n v="2960"/>
    <x v="4"/>
    <x v="2"/>
    <n v="1"/>
  </r>
  <r>
    <d v="2019-03-19T00:00:00"/>
    <n v="3072"/>
    <x v="4"/>
    <x v="2"/>
    <n v="1"/>
  </r>
  <r>
    <d v="2019-03-20T00:00:00"/>
    <n v="3024"/>
    <x v="4"/>
    <x v="2"/>
    <n v="1"/>
  </r>
  <r>
    <d v="2019-03-21T00:00:00"/>
    <n v="3056"/>
    <x v="4"/>
    <x v="2"/>
    <n v="1"/>
  </r>
  <r>
    <d v="2019-03-22T00:00:00"/>
    <n v="2992"/>
    <x v="4"/>
    <x v="2"/>
    <n v="1"/>
  </r>
  <r>
    <d v="2019-03-25T00:00:00"/>
    <n v="2928"/>
    <x v="4"/>
    <x v="2"/>
    <n v="1"/>
  </r>
  <r>
    <d v="2019-03-26T00:00:00"/>
    <n v="2920"/>
    <x v="4"/>
    <x v="2"/>
    <n v="1"/>
  </r>
  <r>
    <d v="2019-03-27T00:00:00"/>
    <n v="2832"/>
    <x v="4"/>
    <x v="2"/>
    <n v="1"/>
  </r>
  <r>
    <d v="2019-03-28T00:00:00"/>
    <n v="2784"/>
    <x v="4"/>
    <x v="2"/>
    <n v="1"/>
  </r>
  <r>
    <d v="2019-03-29T00:00:00"/>
    <n v="2736"/>
    <x v="4"/>
    <x v="2"/>
    <n v="1"/>
  </r>
  <r>
    <d v="2019-04-01T00:00:00"/>
    <n v="2720"/>
    <x v="4"/>
    <x v="3"/>
    <n v="1"/>
  </r>
  <r>
    <d v="2019-04-02T00:00:00"/>
    <n v="2608"/>
    <x v="4"/>
    <x v="3"/>
    <n v="1"/>
  </r>
  <r>
    <d v="2019-04-03T00:00:00"/>
    <n v="2656"/>
    <x v="4"/>
    <x v="3"/>
    <n v="1"/>
  </r>
  <r>
    <d v="2019-04-04T00:00:00"/>
    <n v="2512"/>
    <x v="4"/>
    <x v="3"/>
    <n v="1"/>
  </r>
  <r>
    <d v="2019-04-05T00:00:00"/>
    <n v="2464"/>
    <x v="4"/>
    <x v="3"/>
    <n v="1"/>
  </r>
  <r>
    <d v="2019-04-08T00:00:00"/>
    <n v="2496"/>
    <x v="4"/>
    <x v="3"/>
    <n v="1"/>
  </r>
  <r>
    <d v="2019-04-09T00:00:00"/>
    <n v="2432"/>
    <x v="4"/>
    <x v="3"/>
    <n v="1"/>
  </r>
  <r>
    <d v="2019-04-10T00:00:00"/>
    <n v="2496"/>
    <x v="4"/>
    <x v="3"/>
    <n v="1"/>
  </r>
  <r>
    <d v="2019-04-11T00:00:00"/>
    <n v="2400"/>
    <x v="4"/>
    <x v="3"/>
    <n v="1"/>
  </r>
  <r>
    <d v="2019-04-12T00:00:00"/>
    <n v="2320"/>
    <x v="4"/>
    <x v="3"/>
    <n v="1"/>
  </r>
  <r>
    <d v="2019-04-15T00:00:00"/>
    <n v="2240"/>
    <x v="4"/>
    <x v="3"/>
    <n v="1"/>
  </r>
  <r>
    <d v="2019-04-16T00:00:00"/>
    <n v="2208"/>
    <x v="4"/>
    <x v="3"/>
    <n v="1"/>
  </r>
  <r>
    <d v="2019-04-17T00:00:00"/>
    <n v="2304"/>
    <x v="4"/>
    <x v="3"/>
    <n v="1"/>
  </r>
  <r>
    <d v="2019-04-18T00:00:00"/>
    <n v="2336"/>
    <x v="4"/>
    <x v="3"/>
    <n v="1"/>
  </r>
  <r>
    <d v="2019-04-22T00:00:00"/>
    <n v="2320"/>
    <x v="4"/>
    <x v="3"/>
    <n v="1"/>
  </r>
  <r>
    <d v="2019-04-23T00:00:00"/>
    <n v="2528"/>
    <x v="4"/>
    <x v="3"/>
    <n v="1"/>
  </r>
  <r>
    <d v="2019-04-24T00:00:00"/>
    <n v="2528"/>
    <x v="4"/>
    <x v="3"/>
    <n v="1"/>
  </r>
  <r>
    <d v="2019-04-25T00:00:00"/>
    <n v="2544"/>
    <x v="4"/>
    <x v="3"/>
    <n v="1"/>
  </r>
  <r>
    <d v="2019-04-26T00:00:00"/>
    <n v="2608"/>
    <x v="4"/>
    <x v="3"/>
    <n v="1"/>
  </r>
  <r>
    <d v="2019-04-29T00:00:00"/>
    <n v="2480"/>
    <x v="4"/>
    <x v="3"/>
    <n v="1"/>
  </r>
  <r>
    <d v="2019-04-30T00:00:00"/>
    <n v="2400"/>
    <x v="4"/>
    <x v="3"/>
    <n v="1"/>
  </r>
  <r>
    <d v="2019-05-01T00:00:00"/>
    <n v="2192"/>
    <x v="4"/>
    <x v="3"/>
    <n v="1"/>
  </r>
  <r>
    <d v="2019-05-02T00:00:00"/>
    <n v="2256"/>
    <x v="4"/>
    <x v="3"/>
    <n v="1"/>
  </r>
  <r>
    <d v="2019-05-03T00:00:00"/>
    <n v="2304"/>
    <x v="4"/>
    <x v="3"/>
    <n v="1"/>
  </r>
  <r>
    <d v="2019-05-06T00:00:00"/>
    <n v="2352"/>
    <x v="4"/>
    <x v="3"/>
    <n v="1"/>
  </r>
  <r>
    <d v="2019-05-07T00:00:00"/>
    <n v="2384"/>
    <x v="4"/>
    <x v="3"/>
    <n v="1"/>
  </r>
  <r>
    <d v="2019-05-08T00:00:00"/>
    <n v="2304"/>
    <x v="4"/>
    <x v="3"/>
    <n v="1"/>
  </r>
  <r>
    <d v="2019-05-09T00:00:00"/>
    <n v="2240"/>
    <x v="4"/>
    <x v="3"/>
    <n v="1"/>
  </r>
  <r>
    <d v="2019-05-10T00:00:00"/>
    <n v="2320"/>
    <x v="4"/>
    <x v="3"/>
    <n v="1"/>
  </r>
  <r>
    <d v="2019-05-13T00:00:00"/>
    <n v="2240"/>
    <x v="4"/>
    <x v="3"/>
    <n v="1"/>
  </r>
  <r>
    <d v="2019-05-14T00:00:00"/>
    <n v="2288"/>
    <x v="4"/>
    <x v="3"/>
    <n v="1"/>
  </r>
  <r>
    <d v="2019-05-15T00:00:00"/>
    <n v="2448"/>
    <x v="4"/>
    <x v="3"/>
    <n v="1"/>
  </r>
  <r>
    <d v="2019-05-16T00:00:00"/>
    <n v="2368"/>
    <x v="4"/>
    <x v="3"/>
    <n v="1"/>
  </r>
  <r>
    <d v="2019-05-17T00:00:00"/>
    <n v="2336"/>
    <x v="4"/>
    <x v="3"/>
    <n v="1"/>
  </r>
  <r>
    <d v="2019-05-20T00:00:00"/>
    <n v="2256"/>
    <x v="4"/>
    <x v="3"/>
    <n v="1"/>
  </r>
  <r>
    <d v="2019-05-21T00:00:00"/>
    <n v="2320"/>
    <x v="4"/>
    <x v="3"/>
    <n v="1"/>
  </r>
  <r>
    <d v="2019-05-22T00:00:00"/>
    <n v="2256"/>
    <x v="4"/>
    <x v="3"/>
    <n v="1"/>
  </r>
  <r>
    <d v="2019-05-23T00:00:00"/>
    <n v="2192"/>
    <x v="4"/>
    <x v="3"/>
    <n v="1"/>
  </r>
  <r>
    <d v="2019-05-24T00:00:00"/>
    <n v="2208"/>
    <x v="4"/>
    <x v="3"/>
    <n v="1"/>
  </r>
  <r>
    <d v="2019-05-28T00:00:00"/>
    <n v="2032"/>
    <x v="4"/>
    <x v="3"/>
    <n v="1"/>
  </r>
  <r>
    <d v="2019-05-29T00:00:00"/>
    <n v="2000"/>
    <x v="4"/>
    <x v="3"/>
    <n v="1"/>
  </r>
  <r>
    <d v="2019-05-30T00:00:00"/>
    <n v="1888"/>
    <x v="4"/>
    <x v="3"/>
    <n v="1"/>
  </r>
  <r>
    <d v="2019-05-31T00:00:00"/>
    <n v="1808"/>
    <x v="4"/>
    <x v="3"/>
    <n v="1"/>
  </r>
  <r>
    <d v="2019-06-03T00:00:00"/>
    <n v="1376"/>
    <x v="4"/>
    <x v="3"/>
    <n v="1"/>
  </r>
  <r>
    <d v="2019-06-04T00:00:00"/>
    <n v="1355.1999510000001"/>
    <x v="4"/>
    <x v="3"/>
    <n v="1"/>
  </r>
  <r>
    <d v="2019-06-05T00:00:00"/>
    <n v="1248"/>
    <x v="4"/>
    <x v="3"/>
    <n v="1"/>
  </r>
  <r>
    <d v="2019-06-06T00:00:00"/>
    <n v="1148.8000489999999"/>
    <x v="4"/>
    <x v="3"/>
    <n v="1"/>
  </r>
  <r>
    <d v="2019-06-07T00:00:00"/>
    <n v="1097.599976"/>
    <x v="4"/>
    <x v="3"/>
    <n v="1"/>
  </r>
  <r>
    <d v="2019-06-10T00:00:00"/>
    <n v="1136"/>
    <x v="4"/>
    <x v="3"/>
    <n v="1"/>
  </r>
  <r>
    <d v="2019-06-11T00:00:00"/>
    <n v="1056"/>
    <x v="4"/>
    <x v="3"/>
    <n v="1"/>
  </r>
  <r>
    <d v="2019-06-12T00:00:00"/>
    <n v="990.40002400000003"/>
    <x v="4"/>
    <x v="3"/>
    <n v="1"/>
  </r>
  <r>
    <d v="2019-06-13T00:00:00"/>
    <n v="1056"/>
    <x v="4"/>
    <x v="3"/>
    <n v="1"/>
  </r>
  <r>
    <d v="2019-06-14T00:00:00"/>
    <n v="1056"/>
    <x v="4"/>
    <x v="3"/>
    <n v="1"/>
  </r>
  <r>
    <d v="2019-06-17T00:00:00"/>
    <n v="1088"/>
    <x v="4"/>
    <x v="3"/>
    <n v="1"/>
  </r>
  <r>
    <d v="2019-06-18T00:00:00"/>
    <n v="1036.8000489999999"/>
    <x v="4"/>
    <x v="3"/>
    <n v="1"/>
  </r>
  <r>
    <d v="2019-06-19T00:00:00"/>
    <n v="1044.8000489999999"/>
    <x v="4"/>
    <x v="3"/>
    <n v="1"/>
  </r>
  <r>
    <d v="2019-06-20T00:00:00"/>
    <n v="1036.8000489999999"/>
    <x v="4"/>
    <x v="3"/>
    <n v="1"/>
  </r>
  <r>
    <d v="2019-06-21T00:00:00"/>
    <n v="1032"/>
    <x v="4"/>
    <x v="3"/>
    <n v="1"/>
  </r>
  <r>
    <d v="2019-06-24T00:00:00"/>
    <n v="992"/>
    <x v="4"/>
    <x v="3"/>
    <n v="1"/>
  </r>
  <r>
    <d v="2019-06-25T00:00:00"/>
    <n v="928"/>
    <x v="4"/>
    <x v="3"/>
    <n v="1"/>
  </r>
  <r>
    <d v="2019-06-26T00:00:00"/>
    <n v="944"/>
    <x v="4"/>
    <x v="3"/>
    <n v="1"/>
  </r>
  <r>
    <d v="2019-06-27T00:00:00"/>
    <n v="929.59997599999997"/>
    <x v="4"/>
    <x v="3"/>
    <n v="1"/>
  </r>
  <r>
    <d v="2019-06-28T00:00:00"/>
    <n v="896"/>
    <x v="4"/>
    <x v="3"/>
    <n v="1"/>
  </r>
  <r>
    <d v="2019-07-01T00:00:00"/>
    <n v="880"/>
    <x v="4"/>
    <x v="0"/>
    <n v="2"/>
  </r>
  <r>
    <d v="2019-07-02T00:00:00"/>
    <n v="862.40002400000003"/>
    <x v="4"/>
    <x v="0"/>
    <n v="2"/>
  </r>
  <r>
    <d v="2019-07-03T00:00:00"/>
    <n v="864"/>
    <x v="4"/>
    <x v="0"/>
    <n v="2"/>
  </r>
  <r>
    <d v="2019-07-05T00:00:00"/>
    <n v="904"/>
    <x v="4"/>
    <x v="0"/>
    <n v="2"/>
  </r>
  <r>
    <d v="2019-07-08T00:00:00"/>
    <n v="896"/>
    <x v="4"/>
    <x v="0"/>
    <n v="2"/>
  </r>
  <r>
    <d v="2019-07-09T00:00:00"/>
    <n v="904"/>
    <x v="4"/>
    <x v="0"/>
    <n v="2"/>
  </r>
  <r>
    <d v="2019-07-10T00:00:00"/>
    <n v="912"/>
    <x v="4"/>
    <x v="0"/>
    <n v="2"/>
  </r>
  <r>
    <d v="2019-07-11T00:00:00"/>
    <n v="907.20001200000002"/>
    <x v="4"/>
    <x v="0"/>
    <n v="2"/>
  </r>
  <r>
    <d v="2019-07-12T00:00:00"/>
    <n v="1040"/>
    <x v="4"/>
    <x v="0"/>
    <n v="2"/>
  </r>
  <r>
    <d v="2019-07-15T00:00:00"/>
    <n v="955.20001200000002"/>
    <x v="4"/>
    <x v="0"/>
    <n v="2"/>
  </r>
  <r>
    <d v="2019-07-16T00:00:00"/>
    <n v="916.79998799999998"/>
    <x v="4"/>
    <x v="0"/>
    <n v="2"/>
  </r>
  <r>
    <d v="2019-07-17T00:00:00"/>
    <n v="888"/>
    <x v="4"/>
    <x v="0"/>
    <n v="2"/>
  </r>
  <r>
    <d v="2019-07-18T00:00:00"/>
    <n v="896"/>
    <x v="4"/>
    <x v="0"/>
    <n v="2"/>
  </r>
  <r>
    <d v="2019-07-19T00:00:00"/>
    <n v="880"/>
    <x v="4"/>
    <x v="0"/>
    <n v="2"/>
  </r>
  <r>
    <d v="2019-07-22T00:00:00"/>
    <n v="856"/>
    <x v="4"/>
    <x v="0"/>
    <n v="2"/>
  </r>
  <r>
    <d v="2019-07-23T00:00:00"/>
    <n v="848"/>
    <x v="4"/>
    <x v="0"/>
    <n v="2"/>
  </r>
  <r>
    <d v="2019-07-24T00:00:00"/>
    <n v="864"/>
    <x v="4"/>
    <x v="0"/>
    <n v="2"/>
  </r>
  <r>
    <d v="2019-07-25T00:00:00"/>
    <n v="804.79998799999998"/>
    <x v="4"/>
    <x v="0"/>
    <n v="2"/>
  </r>
  <r>
    <d v="2019-07-26T00:00:00"/>
    <n v="788.79998799999998"/>
    <x v="4"/>
    <x v="0"/>
    <n v="2"/>
  </r>
  <r>
    <d v="2019-07-29T00:00:00"/>
    <n v="772.79998799999998"/>
    <x v="4"/>
    <x v="0"/>
    <n v="2"/>
  </r>
  <r>
    <d v="2019-07-30T00:00:00"/>
    <n v="816"/>
    <x v="4"/>
    <x v="0"/>
    <n v="2"/>
  </r>
  <r>
    <d v="2019-07-31T00:00:00"/>
    <n v="833.59997599999997"/>
    <x v="4"/>
    <x v="0"/>
    <n v="2"/>
  </r>
  <r>
    <d v="2019-08-01T00:00:00"/>
    <n v="812.79998799999998"/>
    <x v="4"/>
    <x v="0"/>
    <n v="2"/>
  </r>
  <r>
    <d v="2019-08-02T00:00:00"/>
    <n v="801.59997599999997"/>
    <x v="4"/>
    <x v="0"/>
    <n v="2"/>
  </r>
  <r>
    <d v="2019-08-05T00:00:00"/>
    <n v="777.59997599999997"/>
    <x v="4"/>
    <x v="0"/>
    <n v="2"/>
  </r>
  <r>
    <d v="2019-08-06T00:00:00"/>
    <n v="808"/>
    <x v="4"/>
    <x v="0"/>
    <n v="2"/>
  </r>
  <r>
    <d v="2019-08-07T00:00:00"/>
    <n v="780.79998799999998"/>
    <x v="4"/>
    <x v="0"/>
    <n v="2"/>
  </r>
  <r>
    <d v="2019-08-08T00:00:00"/>
    <n v="776"/>
    <x v="4"/>
    <x v="0"/>
    <n v="2"/>
  </r>
  <r>
    <d v="2019-08-09T00:00:00"/>
    <n v="769.59997599999997"/>
    <x v="4"/>
    <x v="0"/>
    <n v="2"/>
  </r>
  <r>
    <d v="2019-08-12T00:00:00"/>
    <n v="755.20001200000002"/>
    <x v="4"/>
    <x v="0"/>
    <n v="2"/>
  </r>
  <r>
    <d v="2019-08-13T00:00:00"/>
    <n v="753.59997599999997"/>
    <x v="4"/>
    <x v="0"/>
    <n v="2"/>
  </r>
  <r>
    <d v="2019-08-14T00:00:00"/>
    <n v="704"/>
    <x v="4"/>
    <x v="0"/>
    <n v="2"/>
  </r>
  <r>
    <d v="2019-08-15T00:00:00"/>
    <n v="688"/>
    <x v="4"/>
    <x v="0"/>
    <n v="2"/>
  </r>
  <r>
    <d v="2019-08-16T00:00:00"/>
    <n v="681.59997599999997"/>
    <x v="4"/>
    <x v="0"/>
    <n v="2"/>
  </r>
  <r>
    <d v="2019-08-19T00:00:00"/>
    <n v="699.20001200000002"/>
    <x v="4"/>
    <x v="0"/>
    <n v="2"/>
  </r>
  <r>
    <d v="2019-08-20T00:00:00"/>
    <n v="704"/>
    <x v="4"/>
    <x v="0"/>
    <n v="2"/>
  </r>
  <r>
    <d v="2019-08-21T00:00:00"/>
    <n v="712"/>
    <x v="4"/>
    <x v="0"/>
    <n v="2"/>
  </r>
  <r>
    <d v="2019-08-22T00:00:00"/>
    <n v="700.79998799999998"/>
    <x v="4"/>
    <x v="0"/>
    <n v="2"/>
  </r>
  <r>
    <d v="2019-08-23T00:00:00"/>
    <n v="664"/>
    <x v="4"/>
    <x v="0"/>
    <n v="2"/>
  </r>
  <r>
    <d v="2019-08-26T00:00:00"/>
    <n v="688"/>
    <x v="4"/>
    <x v="0"/>
    <n v="2"/>
  </r>
  <r>
    <d v="2019-08-27T00:00:00"/>
    <n v="694.40002400000003"/>
    <x v="4"/>
    <x v="0"/>
    <n v="2"/>
  </r>
  <r>
    <d v="2019-08-28T00:00:00"/>
    <n v="737.59997599999997"/>
    <x v="4"/>
    <x v="0"/>
    <n v="2"/>
  </r>
  <r>
    <d v="2019-08-29T00:00:00"/>
    <n v="686.40002400000003"/>
    <x v="4"/>
    <x v="0"/>
    <n v="2"/>
  </r>
  <r>
    <d v="2019-08-30T00:00:00"/>
    <n v="678.40002400000003"/>
    <x v="4"/>
    <x v="0"/>
    <n v="2"/>
  </r>
  <r>
    <d v="2019-09-03T00:00:00"/>
    <n v="675.20001200000002"/>
    <x v="4"/>
    <x v="0"/>
    <n v="2"/>
  </r>
  <r>
    <d v="2019-09-04T00:00:00"/>
    <n v="672"/>
    <x v="4"/>
    <x v="0"/>
    <n v="2"/>
  </r>
  <r>
    <d v="2019-09-05T00:00:00"/>
    <n v="657.59997599999997"/>
    <x v="4"/>
    <x v="0"/>
    <n v="2"/>
  </r>
  <r>
    <d v="2019-09-06T00:00:00"/>
    <n v="644.79998799999998"/>
    <x v="4"/>
    <x v="0"/>
    <n v="2"/>
  </r>
  <r>
    <d v="2019-09-09T00:00:00"/>
    <n v="659.20001200000002"/>
    <x v="4"/>
    <x v="0"/>
    <n v="2"/>
  </r>
  <r>
    <d v="2019-09-10T00:00:00"/>
    <n v="656"/>
    <x v="4"/>
    <x v="0"/>
    <n v="2"/>
  </r>
  <r>
    <d v="2019-09-11T00:00:00"/>
    <n v="694.40002400000003"/>
    <x v="4"/>
    <x v="0"/>
    <n v="2"/>
  </r>
  <r>
    <d v="2019-09-12T00:00:00"/>
    <n v="742.40002400000003"/>
    <x v="4"/>
    <x v="0"/>
    <n v="2"/>
  </r>
  <r>
    <d v="2019-09-13T00:00:00"/>
    <n v="732.79998799999998"/>
    <x v="4"/>
    <x v="0"/>
    <n v="2"/>
  </r>
  <r>
    <d v="2019-09-16T00:00:00"/>
    <n v="728"/>
    <x v="4"/>
    <x v="0"/>
    <n v="2"/>
  </r>
  <r>
    <d v="2019-09-17T00:00:00"/>
    <n v="728"/>
    <x v="4"/>
    <x v="0"/>
    <n v="2"/>
  </r>
  <r>
    <d v="2019-09-18T00:00:00"/>
    <n v="726.40002400000003"/>
    <x v="4"/>
    <x v="0"/>
    <n v="2"/>
  </r>
  <r>
    <d v="2019-09-19T00:00:00"/>
    <n v="744"/>
    <x v="4"/>
    <x v="0"/>
    <n v="2"/>
  </r>
  <r>
    <d v="2019-09-20T00:00:00"/>
    <n v="672"/>
    <x v="4"/>
    <x v="0"/>
    <n v="2"/>
  </r>
  <r>
    <d v="2019-09-23T00:00:00"/>
    <n v="675.20001200000002"/>
    <x v="4"/>
    <x v="0"/>
    <n v="2"/>
  </r>
  <r>
    <d v="2019-09-24T00:00:00"/>
    <n v="648"/>
    <x v="4"/>
    <x v="0"/>
    <n v="2"/>
  </r>
  <r>
    <d v="2019-09-25T00:00:00"/>
    <n v="656"/>
    <x v="4"/>
    <x v="0"/>
    <n v="2"/>
  </r>
  <r>
    <d v="2019-09-26T00:00:00"/>
    <n v="651.20001200000002"/>
    <x v="4"/>
    <x v="0"/>
    <n v="2"/>
  </r>
  <r>
    <d v="2019-09-27T00:00:00"/>
    <n v="640"/>
    <x v="4"/>
    <x v="0"/>
    <n v="2"/>
  </r>
  <r>
    <d v="2019-09-30T00:00:00"/>
    <n v="625.59997599999997"/>
    <x v="4"/>
    <x v="0"/>
    <n v="2"/>
  </r>
  <r>
    <d v="2019-10-01T00:00:00"/>
    <n v="619.20001200000002"/>
    <x v="4"/>
    <x v="1"/>
    <n v="2"/>
  </r>
  <r>
    <d v="2019-10-02T00:00:00"/>
    <n v="609.59997599999997"/>
    <x v="4"/>
    <x v="1"/>
    <n v="2"/>
  </r>
  <r>
    <d v="2019-10-03T00:00:00"/>
    <n v="560"/>
    <x v="4"/>
    <x v="1"/>
    <n v="2"/>
  </r>
  <r>
    <d v="2019-10-04T00:00:00"/>
    <n v="544"/>
    <x v="4"/>
    <x v="1"/>
    <n v="2"/>
  </r>
  <r>
    <d v="2019-10-07T00:00:00"/>
    <n v="542.40002400000003"/>
    <x v="4"/>
    <x v="1"/>
    <n v="2"/>
  </r>
  <r>
    <d v="2019-10-08T00:00:00"/>
    <n v="510.39999399999999"/>
    <x v="4"/>
    <x v="1"/>
    <n v="2"/>
  </r>
  <r>
    <d v="2019-10-09T00:00:00"/>
    <n v="491.20001200000002"/>
    <x v="4"/>
    <x v="1"/>
    <n v="2"/>
  </r>
  <r>
    <d v="2019-10-10T00:00:00"/>
    <n v="518.40002400000003"/>
    <x v="4"/>
    <x v="1"/>
    <n v="2"/>
  </r>
  <r>
    <d v="2019-10-11T00:00:00"/>
    <n v="497.60000600000001"/>
    <x v="4"/>
    <x v="1"/>
    <n v="2"/>
  </r>
  <r>
    <d v="2019-10-14T00:00:00"/>
    <n v="518.40002400000003"/>
    <x v="4"/>
    <x v="1"/>
    <n v="2"/>
  </r>
  <r>
    <d v="2019-10-15T00:00:00"/>
    <n v="480"/>
    <x v="4"/>
    <x v="1"/>
    <n v="2"/>
  </r>
  <r>
    <d v="2019-10-16T00:00:00"/>
    <n v="480"/>
    <x v="4"/>
    <x v="1"/>
    <n v="2"/>
  </r>
  <r>
    <d v="2019-10-17T00:00:00"/>
    <n v="526.40002400000003"/>
    <x v="4"/>
    <x v="1"/>
    <n v="2"/>
  </r>
  <r>
    <d v="2019-10-18T00:00:00"/>
    <n v="539.20001200000002"/>
    <x v="4"/>
    <x v="1"/>
    <n v="2"/>
  </r>
  <r>
    <d v="2019-10-21T00:00:00"/>
    <n v="544"/>
    <x v="4"/>
    <x v="1"/>
    <n v="2"/>
  </r>
  <r>
    <d v="2019-10-22T00:00:00"/>
    <n v="492.79998799999998"/>
    <x v="4"/>
    <x v="1"/>
    <n v="2"/>
  </r>
  <r>
    <d v="2019-10-23T00:00:00"/>
    <n v="478.39999399999999"/>
    <x v="4"/>
    <x v="1"/>
    <n v="2"/>
  </r>
  <r>
    <d v="2019-10-24T00:00:00"/>
    <n v="470.39999399999999"/>
    <x v="4"/>
    <x v="1"/>
    <n v="2"/>
  </r>
  <r>
    <d v="2019-10-25T00:00:00"/>
    <n v="480"/>
    <x v="4"/>
    <x v="1"/>
    <n v="2"/>
  </r>
  <r>
    <d v="2019-10-28T00:00:00"/>
    <n v="480"/>
    <x v="4"/>
    <x v="1"/>
    <n v="2"/>
  </r>
  <r>
    <d v="2019-10-29T00:00:00"/>
    <n v="480"/>
    <x v="4"/>
    <x v="1"/>
    <n v="2"/>
  </r>
  <r>
    <d v="2019-10-30T00:00:00"/>
    <n v="472"/>
    <x v="4"/>
    <x v="1"/>
    <n v="2"/>
  </r>
  <r>
    <d v="2019-10-31T00:00:00"/>
    <n v="496"/>
    <x v="4"/>
    <x v="1"/>
    <n v="2"/>
  </r>
  <r>
    <d v="2019-11-01T00:00:00"/>
    <n v="524.79998799999998"/>
    <x v="4"/>
    <x v="1"/>
    <n v="2"/>
  </r>
  <r>
    <d v="2019-11-04T00:00:00"/>
    <n v="544"/>
    <x v="4"/>
    <x v="1"/>
    <n v="2"/>
  </r>
  <r>
    <d v="2019-11-05T00:00:00"/>
    <n v="520"/>
    <x v="4"/>
    <x v="1"/>
    <n v="2"/>
  </r>
  <r>
    <d v="2019-11-06T00:00:00"/>
    <n v="556.79998799999998"/>
    <x v="4"/>
    <x v="1"/>
    <n v="2"/>
  </r>
  <r>
    <d v="2019-11-07T00:00:00"/>
    <n v="400"/>
    <x v="4"/>
    <x v="1"/>
    <n v="2"/>
  </r>
  <r>
    <d v="2019-11-08T00:00:00"/>
    <n v="416"/>
    <x v="4"/>
    <x v="1"/>
    <n v="2"/>
  </r>
  <r>
    <d v="2019-11-11T00:00:00"/>
    <n v="416"/>
    <x v="4"/>
    <x v="1"/>
    <n v="2"/>
  </r>
  <r>
    <d v="2019-11-12T00:00:00"/>
    <n v="406.39999399999999"/>
    <x v="4"/>
    <x v="1"/>
    <n v="2"/>
  </r>
  <r>
    <d v="2019-11-13T00:00:00"/>
    <n v="400"/>
    <x v="4"/>
    <x v="1"/>
    <n v="2"/>
  </r>
  <r>
    <d v="2019-11-14T00:00:00"/>
    <n v="400"/>
    <x v="4"/>
    <x v="1"/>
    <n v="2"/>
  </r>
  <r>
    <d v="2019-11-15T00:00:00"/>
    <n v="384"/>
    <x v="4"/>
    <x v="1"/>
    <n v="2"/>
  </r>
  <r>
    <d v="2019-11-18T00:00:00"/>
    <n v="400"/>
    <x v="4"/>
    <x v="1"/>
    <n v="2"/>
  </r>
  <r>
    <d v="2019-11-19T00:00:00"/>
    <n v="392"/>
    <x v="4"/>
    <x v="1"/>
    <n v="2"/>
  </r>
  <r>
    <d v="2019-11-20T00:00:00"/>
    <n v="372.79998799999998"/>
    <x v="4"/>
    <x v="1"/>
    <n v="2"/>
  </r>
  <r>
    <d v="2019-11-21T00:00:00"/>
    <n v="374.39999399999999"/>
    <x v="4"/>
    <x v="1"/>
    <n v="2"/>
  </r>
  <r>
    <d v="2019-11-22T00:00:00"/>
    <n v="392"/>
    <x v="4"/>
    <x v="1"/>
    <n v="2"/>
  </r>
  <r>
    <d v="2019-11-25T00:00:00"/>
    <n v="401.60000600000001"/>
    <x v="4"/>
    <x v="1"/>
    <n v="2"/>
  </r>
  <r>
    <d v="2019-11-26T00:00:00"/>
    <n v="443.20001200000002"/>
    <x v="4"/>
    <x v="1"/>
    <n v="2"/>
  </r>
  <r>
    <d v="2019-11-27T00:00:00"/>
    <n v="528"/>
    <x v="4"/>
    <x v="1"/>
    <n v="2"/>
  </r>
  <r>
    <d v="2019-11-29T00:00:00"/>
    <n v="555.20001200000002"/>
    <x v="4"/>
    <x v="1"/>
    <n v="2"/>
  </r>
  <r>
    <d v="2019-12-02T00:00:00"/>
    <n v="800"/>
    <x v="4"/>
    <x v="1"/>
    <n v="2"/>
  </r>
  <r>
    <d v="2019-12-03T00:00:00"/>
    <n v="763.20001200000002"/>
    <x v="4"/>
    <x v="1"/>
    <n v="2"/>
  </r>
  <r>
    <d v="2019-12-04T00:00:00"/>
    <n v="678.40002400000003"/>
    <x v="4"/>
    <x v="1"/>
    <n v="2"/>
  </r>
  <r>
    <d v="2019-12-05T00:00:00"/>
    <n v="612.79998799999998"/>
    <x v="4"/>
    <x v="1"/>
    <n v="2"/>
  </r>
  <r>
    <d v="2019-12-06T00:00:00"/>
    <n v="776"/>
    <x v="4"/>
    <x v="1"/>
    <n v="2"/>
  </r>
  <r>
    <d v="2019-12-09T00:00:00"/>
    <n v="700.79998799999998"/>
    <x v="4"/>
    <x v="1"/>
    <n v="2"/>
  </r>
  <r>
    <d v="2019-12-10T00:00:00"/>
    <n v="616"/>
    <x v="4"/>
    <x v="1"/>
    <n v="2"/>
  </r>
  <r>
    <d v="2019-12-11T00:00:00"/>
    <n v="630.40002400000003"/>
    <x v="4"/>
    <x v="1"/>
    <n v="2"/>
  </r>
  <r>
    <d v="2019-12-12T00:00:00"/>
    <n v="568"/>
    <x v="4"/>
    <x v="1"/>
    <n v="2"/>
  </r>
  <r>
    <d v="2019-12-13T00:00:00"/>
    <n v="558.40002400000003"/>
    <x v="4"/>
    <x v="1"/>
    <n v="2"/>
  </r>
  <r>
    <d v="2019-12-16T00:00:00"/>
    <n v="553.59997599999997"/>
    <x v="4"/>
    <x v="1"/>
    <n v="2"/>
  </r>
  <r>
    <d v="2019-12-17T00:00:00"/>
    <n v="563.20001200000002"/>
    <x v="4"/>
    <x v="1"/>
    <n v="2"/>
  </r>
  <r>
    <d v="2019-12-18T00:00:00"/>
    <n v="564.79998799999998"/>
    <x v="4"/>
    <x v="1"/>
    <n v="2"/>
  </r>
  <r>
    <d v="2019-12-19T00:00:00"/>
    <n v="550.40002400000003"/>
    <x v="4"/>
    <x v="1"/>
    <n v="2"/>
  </r>
  <r>
    <d v="2019-12-20T00:00:00"/>
    <n v="550.40002400000003"/>
    <x v="4"/>
    <x v="1"/>
    <n v="2"/>
  </r>
  <r>
    <d v="2019-12-23T00:00:00"/>
    <n v="540.79998799999998"/>
    <x v="4"/>
    <x v="1"/>
    <n v="2"/>
  </r>
  <r>
    <d v="2019-12-24T00:00:00"/>
    <n v="547.20001200000002"/>
    <x v="4"/>
    <x v="1"/>
    <n v="2"/>
  </r>
  <r>
    <d v="2019-12-26T00:00:00"/>
    <n v="544"/>
    <x v="4"/>
    <x v="1"/>
    <n v="2"/>
  </r>
  <r>
    <d v="2019-12-27T00:00:00"/>
    <n v="544"/>
    <x v="4"/>
    <x v="1"/>
    <n v="2"/>
  </r>
  <r>
    <d v="2019-12-30T00:00:00"/>
    <n v="536"/>
    <x v="4"/>
    <x v="1"/>
    <n v="2"/>
  </r>
  <r>
    <d v="2019-12-31T00:00:00"/>
    <n v="547.20001200000002"/>
    <x v="4"/>
    <x v="1"/>
    <n v="2"/>
  </r>
  <r>
    <d v="2020-01-02T00:00:00"/>
    <n v="601.59997599999997"/>
    <x v="5"/>
    <x v="2"/>
    <n v="1"/>
  </r>
  <r>
    <d v="2020-01-03T00:00:00"/>
    <n v="636.79998799999998"/>
    <x v="5"/>
    <x v="2"/>
    <n v="1"/>
  </r>
  <r>
    <d v="2020-01-06T00:00:00"/>
    <n v="608"/>
    <x v="5"/>
    <x v="2"/>
    <n v="1"/>
  </r>
  <r>
    <d v="2020-01-07T00:00:00"/>
    <n v="612.79998799999998"/>
    <x v="5"/>
    <x v="2"/>
    <n v="1"/>
  </r>
  <r>
    <d v="2020-01-08T00:00:00"/>
    <n v="582.40002400000003"/>
    <x v="5"/>
    <x v="2"/>
    <n v="1"/>
  </r>
  <r>
    <d v="2020-01-09T00:00:00"/>
    <n v="606.40002400000003"/>
    <x v="5"/>
    <x v="2"/>
    <n v="1"/>
  </r>
  <r>
    <d v="2020-01-10T00:00:00"/>
    <n v="601.59997599999997"/>
    <x v="5"/>
    <x v="2"/>
    <n v="1"/>
  </r>
  <r>
    <d v="2020-01-13T00:00:00"/>
    <n v="782.40002400000003"/>
    <x v="5"/>
    <x v="2"/>
    <n v="1"/>
  </r>
  <r>
    <d v="2020-01-14T00:00:00"/>
    <n v="702.40002400000003"/>
    <x v="5"/>
    <x v="2"/>
    <n v="1"/>
  </r>
  <r>
    <d v="2020-01-15T00:00:00"/>
    <n v="704"/>
    <x v="5"/>
    <x v="2"/>
    <n v="1"/>
  </r>
  <r>
    <d v="2020-01-16T00:00:00"/>
    <n v="676.79998799999998"/>
    <x v="5"/>
    <x v="2"/>
    <n v="1"/>
  </r>
  <r>
    <d v="2020-01-17T00:00:00"/>
    <n v="640"/>
    <x v="5"/>
    <x v="2"/>
    <n v="1"/>
  </r>
  <r>
    <d v="2020-01-21T00:00:00"/>
    <n v="625.59997599999997"/>
    <x v="5"/>
    <x v="2"/>
    <n v="1"/>
  </r>
  <r>
    <d v="2020-01-22T00:00:00"/>
    <n v="13.96"/>
    <x v="5"/>
    <x v="2"/>
    <n v="1"/>
  </r>
  <r>
    <d v="2020-01-23T00:00:00"/>
    <n v="13.25"/>
    <x v="5"/>
    <x v="2"/>
    <n v="1"/>
  </r>
  <r>
    <d v="2020-01-24T00:00:00"/>
    <n v="12.75"/>
    <x v="5"/>
    <x v="2"/>
    <n v="1"/>
  </r>
  <r>
    <d v="2020-01-27T00:00:00"/>
    <n v="12.41"/>
    <x v="5"/>
    <x v="2"/>
    <n v="1"/>
  </r>
  <r>
    <d v="2020-01-28T00:00:00"/>
    <n v="13.07"/>
    <x v="5"/>
    <x v="2"/>
    <n v="1"/>
  </r>
  <r>
    <d v="2020-01-29T00:00:00"/>
    <n v="12.18"/>
    <x v="5"/>
    <x v="2"/>
    <n v="1"/>
  </r>
  <r>
    <d v="2020-01-30T00:00:00"/>
    <n v="12.1"/>
    <x v="5"/>
    <x v="2"/>
    <n v="1"/>
  </r>
  <r>
    <d v="2020-01-31T00:00:00"/>
    <n v="12.11"/>
    <x v="5"/>
    <x v="2"/>
    <n v="1"/>
  </r>
  <r>
    <d v="2020-02-03T00:00:00"/>
    <n v="12.06"/>
    <x v="5"/>
    <x v="2"/>
    <n v="1"/>
  </r>
  <r>
    <d v="2020-02-04T00:00:00"/>
    <n v="12.66"/>
    <x v="5"/>
    <x v="2"/>
    <n v="1"/>
  </r>
  <r>
    <d v="2020-02-05T00:00:00"/>
    <n v="13.15"/>
    <x v="5"/>
    <x v="2"/>
    <n v="1"/>
  </r>
  <r>
    <d v="2020-02-06T00:00:00"/>
    <n v="13.46"/>
    <x v="5"/>
    <x v="2"/>
    <n v="1"/>
  </r>
  <r>
    <d v="2020-02-07T00:00:00"/>
    <n v="12.68"/>
    <x v="5"/>
    <x v="2"/>
    <n v="1"/>
  </r>
  <r>
    <d v="2020-02-10T00:00:00"/>
    <n v="12.93"/>
    <x v="5"/>
    <x v="2"/>
    <n v="1"/>
  </r>
  <r>
    <d v="2020-02-11T00:00:00"/>
    <n v="15.5"/>
    <x v="5"/>
    <x v="2"/>
    <n v="1"/>
  </r>
  <r>
    <d v="2020-02-12T00:00:00"/>
    <n v="16.700001"/>
    <x v="5"/>
    <x v="2"/>
    <n v="1"/>
  </r>
  <r>
    <d v="2020-02-13T00:00:00"/>
    <n v="15.63"/>
    <x v="5"/>
    <x v="2"/>
    <n v="1"/>
  </r>
  <r>
    <d v="2020-02-14T00:00:00"/>
    <n v="15.48"/>
    <x v="5"/>
    <x v="2"/>
    <n v="1"/>
  </r>
  <r>
    <d v="2020-02-18T00:00:00"/>
    <n v="15.55"/>
    <x v="5"/>
    <x v="2"/>
    <n v="1"/>
  </r>
  <r>
    <d v="2020-02-19T00:00:00"/>
    <n v="15.52"/>
    <x v="5"/>
    <x v="2"/>
    <n v="1"/>
  </r>
  <r>
    <d v="2020-02-20T00:00:00"/>
    <n v="15.12"/>
    <x v="5"/>
    <x v="2"/>
    <n v="1"/>
  </r>
  <r>
    <d v="2020-02-21T00:00:00"/>
    <n v="15.3"/>
    <x v="5"/>
    <x v="2"/>
    <n v="1"/>
  </r>
  <r>
    <d v="2020-02-24T00:00:00"/>
    <n v="14.53"/>
    <x v="5"/>
    <x v="2"/>
    <n v="1"/>
  </r>
  <r>
    <d v="2020-02-25T00:00:00"/>
    <n v="13.31"/>
    <x v="5"/>
    <x v="2"/>
    <n v="1"/>
  </r>
  <r>
    <d v="2020-02-26T00:00:00"/>
    <n v="12.95"/>
    <x v="5"/>
    <x v="2"/>
    <n v="1"/>
  </r>
  <r>
    <d v="2020-02-27T00:00:00"/>
    <n v="12.5"/>
    <x v="5"/>
    <x v="2"/>
    <n v="1"/>
  </r>
  <r>
    <d v="2020-02-28T00:00:00"/>
    <n v="11.6"/>
    <x v="5"/>
    <x v="2"/>
    <n v="1"/>
  </r>
  <r>
    <d v="2020-03-02T00:00:00"/>
    <n v="13"/>
    <x v="5"/>
    <x v="2"/>
    <n v="1"/>
  </r>
  <r>
    <d v="2020-03-03T00:00:00"/>
    <n v="12.7"/>
    <x v="5"/>
    <x v="2"/>
    <n v="1"/>
  </r>
  <r>
    <d v="2020-03-04T00:00:00"/>
    <n v="12.65"/>
    <x v="5"/>
    <x v="2"/>
    <n v="1"/>
  </r>
  <r>
    <d v="2020-03-05T00:00:00"/>
    <n v="12.03"/>
    <x v="5"/>
    <x v="2"/>
    <n v="1"/>
  </r>
  <r>
    <d v="2020-03-06T00:00:00"/>
    <n v="12.85"/>
    <x v="5"/>
    <x v="2"/>
    <n v="1"/>
  </r>
  <r>
    <d v="2020-03-09T00:00:00"/>
    <n v="12.32"/>
    <x v="5"/>
    <x v="2"/>
    <n v="1"/>
  </r>
  <r>
    <d v="2020-03-10T00:00:00"/>
    <n v="12.03"/>
    <x v="5"/>
    <x v="2"/>
    <n v="1"/>
  </r>
  <r>
    <d v="2020-03-11T00:00:00"/>
    <n v="11.6"/>
    <x v="5"/>
    <x v="2"/>
    <n v="1"/>
  </r>
  <r>
    <d v="2020-03-12T00:00:00"/>
    <n v="9.0399999999999991"/>
    <x v="5"/>
    <x v="2"/>
    <n v="1"/>
  </r>
  <r>
    <d v="2020-03-13T00:00:00"/>
    <n v="9.24"/>
    <x v="5"/>
    <x v="2"/>
    <n v="1"/>
  </r>
  <r>
    <d v="2020-03-16T00:00:00"/>
    <n v="9.49"/>
    <x v="5"/>
    <x v="2"/>
    <n v="1"/>
  </r>
  <r>
    <d v="2020-03-17T00:00:00"/>
    <n v="9.5"/>
    <x v="5"/>
    <x v="2"/>
    <n v="1"/>
  </r>
  <r>
    <d v="2020-03-18T00:00:00"/>
    <n v="9.51"/>
    <x v="5"/>
    <x v="2"/>
    <n v="1"/>
  </r>
  <r>
    <d v="2020-03-19T00:00:00"/>
    <n v="9.6"/>
    <x v="5"/>
    <x v="2"/>
    <n v="1"/>
  </r>
  <r>
    <d v="2020-03-20T00:00:00"/>
    <n v="9.3800000000000008"/>
    <x v="5"/>
    <x v="2"/>
    <n v="1"/>
  </r>
  <r>
    <d v="2020-03-23T00:00:00"/>
    <n v="9.7799999999999994"/>
    <x v="5"/>
    <x v="2"/>
    <n v="1"/>
  </r>
  <r>
    <d v="2020-03-24T00:00:00"/>
    <n v="9.6300000000000008"/>
    <x v="5"/>
    <x v="2"/>
    <n v="1"/>
  </r>
  <r>
    <d v="2020-03-25T00:00:00"/>
    <n v="9.6300000000000008"/>
    <x v="5"/>
    <x v="2"/>
    <n v="1"/>
  </r>
  <r>
    <d v="2020-03-26T00:00:00"/>
    <n v="10.49"/>
    <x v="5"/>
    <x v="2"/>
    <n v="1"/>
  </r>
  <r>
    <d v="2020-03-27T00:00:00"/>
    <n v="10.27"/>
    <x v="5"/>
    <x v="2"/>
    <n v="1"/>
  </r>
  <r>
    <d v="2020-03-30T00:00:00"/>
    <n v="9.9600000000000009"/>
    <x v="5"/>
    <x v="2"/>
    <n v="1"/>
  </r>
  <r>
    <d v="2020-03-31T00:00:00"/>
    <n v="9.82"/>
    <x v="5"/>
    <x v="2"/>
    <n v="1"/>
  </r>
  <r>
    <d v="2020-04-01T00:00:00"/>
    <n v="9.0299999999999994"/>
    <x v="5"/>
    <x v="3"/>
    <n v="1"/>
  </r>
  <r>
    <d v="2020-04-02T00:00:00"/>
    <n v="9.06"/>
    <x v="5"/>
    <x v="3"/>
    <n v="1"/>
  </r>
  <r>
    <d v="2020-04-03T00:00:00"/>
    <n v="8.99"/>
    <x v="5"/>
    <x v="3"/>
    <n v="1"/>
  </r>
  <r>
    <d v="2020-04-06T00:00:00"/>
    <n v="8.8800000000000008"/>
    <x v="5"/>
    <x v="3"/>
    <n v="1"/>
  </r>
  <r>
    <d v="2020-04-07T00:00:00"/>
    <n v="9.01"/>
    <x v="5"/>
    <x v="3"/>
    <n v="1"/>
  </r>
  <r>
    <d v="2020-04-08T00:00:00"/>
    <n v="9.2750000000000004"/>
    <x v="5"/>
    <x v="3"/>
    <n v="1"/>
  </r>
  <r>
    <d v="2020-04-09T00:00:00"/>
    <n v="9.35"/>
    <x v="5"/>
    <x v="3"/>
    <n v="1"/>
  </r>
  <r>
    <d v="2020-04-13T00:00:00"/>
    <n v="11.48"/>
    <x v="5"/>
    <x v="3"/>
    <n v="1"/>
  </r>
  <r>
    <d v="2020-04-14T00:00:00"/>
    <n v="11.81"/>
    <x v="5"/>
    <x v="3"/>
    <n v="1"/>
  </r>
  <r>
    <d v="2020-04-15T00:00:00"/>
    <n v="11.2"/>
    <x v="5"/>
    <x v="3"/>
    <n v="1"/>
  </r>
  <r>
    <d v="2020-04-16T00:00:00"/>
    <n v="11.15"/>
    <x v="5"/>
    <x v="3"/>
    <n v="1"/>
  </r>
  <r>
    <d v="2020-04-17T00:00:00"/>
    <n v="11.07"/>
    <x v="5"/>
    <x v="3"/>
    <n v="1"/>
  </r>
  <r>
    <d v="2020-04-20T00:00:00"/>
    <n v="11.17"/>
    <x v="5"/>
    <x v="3"/>
    <n v="1"/>
  </r>
  <r>
    <d v="2020-04-21T00:00:00"/>
    <n v="11.15"/>
    <x v="5"/>
    <x v="3"/>
    <n v="1"/>
  </r>
  <r>
    <d v="2020-04-22T00:00:00"/>
    <n v="11.367000000000001"/>
    <x v="5"/>
    <x v="3"/>
    <n v="1"/>
  </r>
  <r>
    <d v="2020-04-23T00:00:00"/>
    <n v="11.79"/>
    <x v="5"/>
    <x v="3"/>
    <n v="1"/>
  </r>
  <r>
    <d v="2020-04-24T00:00:00"/>
    <n v="11.92"/>
    <x v="5"/>
    <x v="3"/>
    <n v="1"/>
  </r>
  <r>
    <d v="2020-04-27T00:00:00"/>
    <n v="11.81"/>
    <x v="5"/>
    <x v="3"/>
    <n v="1"/>
  </r>
  <r>
    <d v="2020-04-28T00:00:00"/>
    <n v="12.15"/>
    <x v="5"/>
    <x v="3"/>
    <n v="1"/>
  </r>
  <r>
    <d v="2020-04-29T00:00:00"/>
    <n v="12.79"/>
    <x v="5"/>
    <x v="3"/>
    <n v="1"/>
  </r>
  <r>
    <d v="2020-04-30T00:00:00"/>
    <n v="12.31"/>
    <x v="5"/>
    <x v="3"/>
    <n v="1"/>
  </r>
  <r>
    <d v="2020-05-01T00:00:00"/>
    <n v="11.73"/>
    <x v="5"/>
    <x v="3"/>
    <n v="1"/>
  </r>
  <r>
    <d v="2020-05-04T00:00:00"/>
    <n v="13.02"/>
    <x v="5"/>
    <x v="3"/>
    <n v="1"/>
  </r>
  <r>
    <d v="2020-05-05T00:00:00"/>
    <n v="12.89"/>
    <x v="5"/>
    <x v="3"/>
    <n v="1"/>
  </r>
  <r>
    <d v="2020-05-06T00:00:00"/>
    <n v="12.52"/>
    <x v="5"/>
    <x v="3"/>
    <n v="1"/>
  </r>
  <r>
    <d v="2020-05-07T00:00:00"/>
    <n v="12.16"/>
    <x v="5"/>
    <x v="3"/>
    <n v="1"/>
  </r>
  <r>
    <d v="2020-05-08T00:00:00"/>
    <n v="12.07"/>
    <x v="5"/>
    <x v="3"/>
    <n v="1"/>
  </r>
  <r>
    <d v="2020-05-11T00:00:00"/>
    <n v="12.18"/>
    <x v="5"/>
    <x v="3"/>
    <n v="1"/>
  </r>
  <r>
    <d v="2020-05-12T00:00:00"/>
    <n v="11.917999999999999"/>
    <x v="5"/>
    <x v="3"/>
    <n v="1"/>
  </r>
  <r>
    <d v="2020-05-13T00:00:00"/>
    <n v="11.154999999999999"/>
    <x v="5"/>
    <x v="3"/>
    <n v="1"/>
  </r>
  <r>
    <d v="2020-05-14T00:00:00"/>
    <n v="11.36"/>
    <x v="5"/>
    <x v="3"/>
    <n v="1"/>
  </r>
  <r>
    <d v="2020-05-15T00:00:00"/>
    <n v="12.1"/>
    <x v="5"/>
    <x v="3"/>
    <n v="1"/>
  </r>
  <r>
    <d v="2020-05-18T00:00:00"/>
    <n v="12.01"/>
    <x v="5"/>
    <x v="3"/>
    <n v="1"/>
  </r>
  <r>
    <d v="2020-05-19T00:00:00"/>
    <n v="12.5"/>
    <x v="5"/>
    <x v="3"/>
    <n v="1"/>
  </r>
  <r>
    <d v="2020-05-20T00:00:00"/>
    <n v="12.8"/>
    <x v="5"/>
    <x v="3"/>
    <n v="1"/>
  </r>
  <r>
    <d v="2020-05-21T00:00:00"/>
    <n v="13.23"/>
    <x v="5"/>
    <x v="3"/>
    <n v="1"/>
  </r>
  <r>
    <d v="2020-05-22T00:00:00"/>
    <n v="13.5"/>
    <x v="5"/>
    <x v="3"/>
    <n v="1"/>
  </r>
  <r>
    <d v="2020-05-26T00:00:00"/>
    <n v="13.2"/>
    <x v="5"/>
    <x v="3"/>
    <n v="1"/>
  </r>
  <r>
    <d v="2020-05-27T00:00:00"/>
    <n v="13.69"/>
    <x v="5"/>
    <x v="3"/>
    <n v="1"/>
  </r>
  <r>
    <d v="2020-05-28T00:00:00"/>
    <n v="13.88"/>
    <x v="5"/>
    <x v="3"/>
    <n v="1"/>
  </r>
  <r>
    <d v="2020-05-29T00:00:00"/>
    <n v="14.01"/>
    <x v="5"/>
    <x v="3"/>
    <n v="1"/>
  </r>
  <r>
    <d v="2020-06-01T00:00:00"/>
    <n v="14.03"/>
    <x v="5"/>
    <x v="3"/>
    <n v="1"/>
  </r>
  <r>
    <d v="2020-06-02T00:00:00"/>
    <n v="13.73"/>
    <x v="5"/>
    <x v="3"/>
    <n v="1"/>
  </r>
  <r>
    <d v="2020-06-03T00:00:00"/>
    <n v="14.49"/>
    <x v="5"/>
    <x v="3"/>
    <n v="1"/>
  </r>
  <r>
    <d v="2020-06-04T00:00:00"/>
    <n v="14.805"/>
    <x v="5"/>
    <x v="3"/>
    <n v="1"/>
  </r>
  <r>
    <d v="2020-06-05T00:00:00"/>
    <n v="14.03"/>
    <x v="5"/>
    <x v="3"/>
    <n v="1"/>
  </r>
  <r>
    <d v="2020-06-08T00:00:00"/>
    <n v="14.26"/>
    <x v="5"/>
    <x v="3"/>
    <n v="1"/>
  </r>
  <r>
    <d v="2020-06-09T00:00:00"/>
    <n v="13.98"/>
    <x v="5"/>
    <x v="3"/>
    <n v="1"/>
  </r>
  <r>
    <d v="2020-06-10T00:00:00"/>
    <n v="13.74"/>
    <x v="5"/>
    <x v="3"/>
    <n v="1"/>
  </r>
  <r>
    <d v="2020-06-11T00:00:00"/>
    <n v="13.077999999999999"/>
    <x v="5"/>
    <x v="3"/>
    <n v="1"/>
  </r>
  <r>
    <d v="2020-06-12T00:00:00"/>
    <n v="14.06"/>
    <x v="5"/>
    <x v="3"/>
    <n v="1"/>
  </r>
  <r>
    <d v="2020-06-15T00:00:00"/>
    <n v="14.5"/>
    <x v="5"/>
    <x v="3"/>
    <n v="1"/>
  </r>
  <r>
    <d v="2020-06-16T00:00:00"/>
    <n v="14.63"/>
    <x v="5"/>
    <x v="3"/>
    <n v="1"/>
  </r>
  <r>
    <d v="2020-06-17T00:00:00"/>
    <n v="14.89"/>
    <x v="5"/>
    <x v="3"/>
    <n v="1"/>
  </r>
  <r>
    <d v="2020-06-18T00:00:00"/>
    <n v="15.305999999999999"/>
    <x v="5"/>
    <x v="3"/>
    <n v="1"/>
  </r>
  <r>
    <d v="2020-06-19T00:00:00"/>
    <n v="14"/>
    <x v="5"/>
    <x v="3"/>
    <n v="1"/>
  </r>
  <r>
    <d v="2020-06-22T00:00:00"/>
    <n v="14.045"/>
    <x v="5"/>
    <x v="3"/>
    <n v="1"/>
  </r>
  <r>
    <d v="2020-06-23T00:00:00"/>
    <n v="13.62"/>
    <x v="5"/>
    <x v="3"/>
    <n v="1"/>
  </r>
  <r>
    <d v="2020-06-24T00:00:00"/>
    <n v="12.31"/>
    <x v="5"/>
    <x v="3"/>
    <n v="1"/>
  </r>
  <r>
    <d v="2020-06-25T00:00:00"/>
    <n v="12.84"/>
    <x v="5"/>
    <x v="3"/>
    <n v="1"/>
  </r>
  <r>
    <d v="2020-06-26T00:00:00"/>
    <n v="12.25"/>
    <x v="5"/>
    <x v="3"/>
    <n v="1"/>
  </r>
  <r>
    <d v="2020-06-29T00:00:00"/>
    <n v="12.25"/>
    <x v="5"/>
    <x v="3"/>
    <n v="1"/>
  </r>
  <r>
    <d v="2020-06-30T00:00:00"/>
    <n v="12.1"/>
    <x v="5"/>
    <x v="3"/>
    <n v="1"/>
  </r>
  <r>
    <d v="2020-07-01T00:00:00"/>
    <n v="11.91"/>
    <x v="5"/>
    <x v="0"/>
    <n v="2"/>
  </r>
  <r>
    <d v="2020-07-02T00:00:00"/>
    <n v="11.95"/>
    <x v="5"/>
    <x v="0"/>
    <n v="2"/>
  </r>
  <r>
    <d v="2020-07-06T00:00:00"/>
    <n v="11.65"/>
    <x v="5"/>
    <x v="0"/>
    <n v="2"/>
  </r>
  <r>
    <d v="2020-07-07T00:00:00"/>
    <n v="11.63"/>
    <x v="5"/>
    <x v="0"/>
    <n v="2"/>
  </r>
  <r>
    <d v="2020-07-08T00:00:00"/>
    <n v="11.74"/>
    <x v="5"/>
    <x v="0"/>
    <n v="2"/>
  </r>
  <r>
    <d v="2020-07-09T00:00:00"/>
    <n v="11.826000000000001"/>
    <x v="5"/>
    <x v="0"/>
    <n v="2"/>
  </r>
  <r>
    <d v="2020-07-10T00:00:00"/>
    <n v="11.52"/>
    <x v="5"/>
    <x v="0"/>
    <n v="2"/>
  </r>
  <r>
    <d v="2020-07-13T00:00:00"/>
    <n v="11.35"/>
    <x v="5"/>
    <x v="0"/>
    <n v="2"/>
  </r>
  <r>
    <d v="2020-07-14T00:00:00"/>
    <n v="10.9"/>
    <x v="5"/>
    <x v="0"/>
    <n v="2"/>
  </r>
  <r>
    <d v="2020-07-15T00:00:00"/>
    <n v="12.01"/>
    <x v="5"/>
    <x v="0"/>
    <n v="2"/>
  </r>
  <r>
    <d v="2020-07-16T00:00:00"/>
    <n v="12.435"/>
    <x v="5"/>
    <x v="0"/>
    <n v="2"/>
  </r>
  <r>
    <d v="2020-07-17T00:00:00"/>
    <n v="13.2"/>
    <x v="5"/>
    <x v="0"/>
    <n v="2"/>
  </r>
  <r>
    <d v="2020-07-20T00:00:00"/>
    <n v="13.03"/>
    <x v="5"/>
    <x v="0"/>
    <n v="2"/>
  </r>
  <r>
    <d v="2020-07-21T00:00:00"/>
    <n v="13.19"/>
    <x v="5"/>
    <x v="0"/>
    <n v="2"/>
  </r>
  <r>
    <d v="2020-07-22T00:00:00"/>
    <n v="13.2"/>
    <x v="5"/>
    <x v="0"/>
    <n v="2"/>
  </r>
  <r>
    <d v="2020-07-23T00:00:00"/>
    <n v="13.08"/>
    <x v="5"/>
    <x v="0"/>
    <n v="2"/>
  </r>
  <r>
    <d v="2020-07-24T00:00:00"/>
    <n v="13.09"/>
    <x v="5"/>
    <x v="0"/>
    <n v="2"/>
  </r>
  <r>
    <d v="2020-07-27T00:00:00"/>
    <n v="13.07"/>
    <x v="5"/>
    <x v="0"/>
    <n v="2"/>
  </r>
  <r>
    <d v="2020-07-28T00:00:00"/>
    <n v="13.04"/>
    <x v="5"/>
    <x v="0"/>
    <n v="2"/>
  </r>
  <r>
    <d v="2020-07-29T00:00:00"/>
    <n v="12.35"/>
    <x v="5"/>
    <x v="0"/>
    <n v="2"/>
  </r>
  <r>
    <d v="2020-07-30T00:00:00"/>
    <n v="12.5"/>
    <x v="5"/>
    <x v="0"/>
    <n v="2"/>
  </r>
  <r>
    <d v="2020-07-31T00:00:00"/>
    <n v="11.91"/>
    <x v="5"/>
    <x v="0"/>
    <n v="2"/>
  </r>
  <r>
    <d v="2020-08-03T00:00:00"/>
    <n v="11.99"/>
    <x v="5"/>
    <x v="0"/>
    <n v="2"/>
  </r>
  <r>
    <d v="2020-08-04T00:00:00"/>
    <n v="12.05"/>
    <x v="5"/>
    <x v="0"/>
    <n v="2"/>
  </r>
  <r>
    <d v="2020-08-05T00:00:00"/>
    <n v="11.75"/>
    <x v="5"/>
    <x v="0"/>
    <n v="2"/>
  </r>
  <r>
    <d v="2020-08-06T00:00:00"/>
    <n v="11.3"/>
    <x v="5"/>
    <x v="0"/>
    <n v="2"/>
  </r>
  <r>
    <d v="2020-08-07T00:00:00"/>
    <n v="11.795"/>
    <x v="5"/>
    <x v="0"/>
    <n v="2"/>
  </r>
  <r>
    <d v="2020-08-10T00:00:00"/>
    <n v="12.05"/>
    <x v="5"/>
    <x v="0"/>
    <n v="2"/>
  </r>
  <r>
    <d v="2020-08-11T00:00:00"/>
    <n v="12.1"/>
    <x v="5"/>
    <x v="0"/>
    <n v="2"/>
  </r>
  <r>
    <d v="2020-08-12T00:00:00"/>
    <n v="12.15"/>
    <x v="5"/>
    <x v="0"/>
    <n v="2"/>
  </r>
  <r>
    <d v="2020-08-13T00:00:00"/>
    <n v="12.1"/>
    <x v="5"/>
    <x v="0"/>
    <n v="2"/>
  </r>
  <r>
    <d v="2020-08-14T00:00:00"/>
    <n v="11.36"/>
    <x v="5"/>
    <x v="0"/>
    <n v="2"/>
  </r>
  <r>
    <d v="2020-08-17T00:00:00"/>
    <n v="11.93"/>
    <x v="5"/>
    <x v="0"/>
    <n v="2"/>
  </r>
  <r>
    <d v="2020-08-18T00:00:00"/>
    <n v="12.97"/>
    <x v="5"/>
    <x v="0"/>
    <n v="2"/>
  </r>
  <r>
    <d v="2020-08-19T00:00:00"/>
    <n v="13.1"/>
    <x v="5"/>
    <x v="0"/>
    <n v="2"/>
  </r>
  <r>
    <d v="2020-08-20T00:00:00"/>
    <n v="13.9"/>
    <x v="5"/>
    <x v="0"/>
    <n v="2"/>
  </r>
  <r>
    <d v="2020-08-21T00:00:00"/>
    <n v="13.39"/>
    <x v="5"/>
    <x v="0"/>
    <n v="2"/>
  </r>
  <r>
    <d v="2020-08-24T00:00:00"/>
    <n v="12.42"/>
    <x v="5"/>
    <x v="0"/>
    <n v="2"/>
  </r>
  <r>
    <d v="2020-08-25T00:00:00"/>
    <n v="12.5"/>
    <x v="5"/>
    <x v="0"/>
    <n v="2"/>
  </r>
  <r>
    <d v="2020-08-26T00:00:00"/>
    <n v="12.38"/>
    <x v="5"/>
    <x v="0"/>
    <n v="2"/>
  </r>
  <r>
    <d v="2020-08-27T00:00:00"/>
    <n v="12.49"/>
    <x v="5"/>
    <x v="0"/>
    <n v="2"/>
  </r>
  <r>
    <d v="2020-08-28T00:00:00"/>
    <n v="12.23"/>
    <x v="5"/>
    <x v="0"/>
    <n v="2"/>
  </r>
  <r>
    <d v="2020-08-31T00:00:00"/>
    <n v="11.87"/>
    <x v="5"/>
    <x v="0"/>
    <n v="2"/>
  </r>
  <r>
    <d v="2020-09-01T00:00:00"/>
    <n v="11.74"/>
    <x v="5"/>
    <x v="0"/>
    <n v="2"/>
  </r>
  <r>
    <d v="2020-09-02T00:00:00"/>
    <n v="11.56"/>
    <x v="5"/>
    <x v="0"/>
    <n v="2"/>
  </r>
  <r>
    <d v="2020-09-03T00:00:00"/>
    <n v="10.8"/>
    <x v="5"/>
    <x v="0"/>
    <n v="2"/>
  </r>
  <r>
    <d v="2020-09-04T00:00:00"/>
    <n v="11.29"/>
    <x v="5"/>
    <x v="0"/>
    <n v="2"/>
  </r>
  <r>
    <d v="2020-09-08T00:00:00"/>
    <n v="11.04"/>
    <x v="5"/>
    <x v="0"/>
    <n v="2"/>
  </r>
  <r>
    <d v="2020-09-09T00:00:00"/>
    <n v="11.03"/>
    <x v="5"/>
    <x v="0"/>
    <n v="2"/>
  </r>
  <r>
    <d v="2020-09-10T00:00:00"/>
    <n v="11.48"/>
    <x v="5"/>
    <x v="0"/>
    <n v="2"/>
  </r>
  <r>
    <d v="2020-09-11T00:00:00"/>
    <n v="10.58"/>
    <x v="5"/>
    <x v="0"/>
    <n v="2"/>
  </r>
  <r>
    <d v="2020-09-14T00:00:00"/>
    <n v="11.74"/>
    <x v="5"/>
    <x v="0"/>
    <n v="2"/>
  </r>
  <r>
    <d v="2020-09-15T00:00:00"/>
    <n v="11.608000000000001"/>
    <x v="5"/>
    <x v="0"/>
    <n v="2"/>
  </r>
  <r>
    <d v="2020-09-16T00:00:00"/>
    <n v="11.895"/>
    <x v="5"/>
    <x v="0"/>
    <n v="2"/>
  </r>
  <r>
    <d v="2020-09-17T00:00:00"/>
    <n v="11.95"/>
    <x v="5"/>
    <x v="0"/>
    <n v="2"/>
  </r>
  <r>
    <d v="2020-09-18T00:00:00"/>
    <n v="11.4"/>
    <x v="5"/>
    <x v="0"/>
    <n v="2"/>
  </r>
  <r>
    <d v="2020-09-21T00:00:00"/>
    <n v="10.76"/>
    <x v="5"/>
    <x v="0"/>
    <n v="2"/>
  </r>
  <r>
    <d v="2020-09-22T00:00:00"/>
    <n v="10.58"/>
    <x v="5"/>
    <x v="0"/>
    <n v="2"/>
  </r>
  <r>
    <d v="2020-09-23T00:00:00"/>
    <n v="10.79"/>
    <x v="5"/>
    <x v="0"/>
    <n v="2"/>
  </r>
  <r>
    <d v="2020-09-24T00:00:00"/>
    <n v="10.55"/>
    <x v="5"/>
    <x v="0"/>
    <n v="2"/>
  </r>
  <r>
    <d v="2020-09-25T00:00:00"/>
    <n v="10.75"/>
    <x v="5"/>
    <x v="0"/>
    <n v="2"/>
  </r>
  <r>
    <d v="2020-09-28T00:00:00"/>
    <n v="10.91"/>
    <x v="5"/>
    <x v="0"/>
    <n v="2"/>
  </r>
  <r>
    <d v="2020-09-29T00:00:00"/>
    <n v="10.795"/>
    <x v="5"/>
    <x v="0"/>
    <n v="2"/>
  </r>
  <r>
    <d v="2020-09-30T00:00:00"/>
    <n v="10.67"/>
    <x v="5"/>
    <x v="0"/>
    <n v="2"/>
  </r>
  <r>
    <d v="2020-10-01T00:00:00"/>
    <n v="11.02"/>
    <x v="5"/>
    <x v="1"/>
    <n v="2"/>
  </r>
  <r>
    <d v="2020-10-02T00:00:00"/>
    <n v="10.6"/>
    <x v="5"/>
    <x v="1"/>
    <n v="2"/>
  </r>
  <r>
    <d v="2020-10-05T00:00:00"/>
    <n v="10.8"/>
    <x v="5"/>
    <x v="1"/>
    <n v="2"/>
  </r>
  <r>
    <d v="2020-10-06T00:00:00"/>
    <n v="10.53"/>
    <x v="5"/>
    <x v="1"/>
    <n v="2"/>
  </r>
  <r>
    <d v="2020-10-07T00:00:00"/>
    <n v="10.55"/>
    <x v="5"/>
    <x v="1"/>
    <n v="2"/>
  </r>
  <r>
    <d v="2020-10-08T00:00:00"/>
    <n v="10.72"/>
    <x v="5"/>
    <x v="1"/>
    <n v="2"/>
  </r>
  <r>
    <d v="2020-10-09T00:00:00"/>
    <n v="11.75"/>
    <x v="5"/>
    <x v="1"/>
    <n v="2"/>
  </r>
  <r>
    <d v="2020-10-12T00:00:00"/>
    <n v="11.9"/>
    <x v="5"/>
    <x v="1"/>
    <n v="2"/>
  </r>
  <r>
    <d v="2020-10-13T00:00:00"/>
    <n v="11.98"/>
    <x v="5"/>
    <x v="1"/>
    <n v="2"/>
  </r>
  <r>
    <d v="2020-10-14T00:00:00"/>
    <n v="12.005000000000001"/>
    <x v="5"/>
    <x v="1"/>
    <n v="2"/>
  </r>
  <r>
    <d v="2020-10-15T00:00:00"/>
    <n v="12.14"/>
    <x v="5"/>
    <x v="1"/>
    <n v="2"/>
  </r>
  <r>
    <d v="2020-10-16T00:00:00"/>
    <n v="12.24"/>
    <x v="5"/>
    <x v="1"/>
    <n v="2"/>
  </r>
  <r>
    <d v="2020-10-19T00:00:00"/>
    <n v="12.22"/>
    <x v="5"/>
    <x v="1"/>
    <n v="2"/>
  </r>
  <r>
    <d v="2020-10-20T00:00:00"/>
    <n v="12.35"/>
    <x v="5"/>
    <x v="1"/>
    <n v="2"/>
  </r>
  <r>
    <d v="2020-10-21T00:00:00"/>
    <n v="12.16"/>
    <x v="5"/>
    <x v="1"/>
    <n v="2"/>
  </r>
  <r>
    <d v="2020-10-22T00:00:00"/>
    <n v="12.42"/>
    <x v="5"/>
    <x v="1"/>
    <n v="2"/>
  </r>
  <r>
    <d v="2020-10-23T00:00:00"/>
    <n v="12.75"/>
    <x v="5"/>
    <x v="1"/>
    <n v="2"/>
  </r>
  <r>
    <d v="2020-10-26T00:00:00"/>
    <n v="12.69"/>
    <x v="5"/>
    <x v="1"/>
    <n v="2"/>
  </r>
  <r>
    <d v="2020-10-27T00:00:00"/>
    <n v="12.85"/>
    <x v="5"/>
    <x v="1"/>
    <n v="2"/>
  </r>
  <r>
    <d v="2020-10-28T00:00:00"/>
    <n v="12.76"/>
    <x v="5"/>
    <x v="1"/>
    <n v="2"/>
  </r>
  <r>
    <d v="2020-10-29T00:00:00"/>
    <n v="13.67"/>
    <x v="5"/>
    <x v="1"/>
    <n v="2"/>
  </r>
  <r>
    <d v="2020-10-30T00:00:00"/>
    <n v="13.71"/>
    <x v="5"/>
    <x v="1"/>
    <n v="2"/>
  </r>
  <r>
    <d v="2020-11-02T00:00:00"/>
    <n v="14.58"/>
    <x v="5"/>
    <x v="1"/>
    <n v="2"/>
  </r>
  <r>
    <d v="2020-11-03T00:00:00"/>
    <n v="13.79"/>
    <x v="5"/>
    <x v="1"/>
    <n v="2"/>
  </r>
  <r>
    <d v="2020-11-04T00:00:00"/>
    <n v="13.69"/>
    <x v="5"/>
    <x v="1"/>
    <n v="2"/>
  </r>
  <r>
    <d v="2020-11-05T00:00:00"/>
    <n v="14.17"/>
    <x v="5"/>
    <x v="1"/>
    <n v="2"/>
  </r>
  <r>
    <d v="2020-11-06T00:00:00"/>
    <n v="14.05"/>
    <x v="5"/>
    <x v="1"/>
    <n v="2"/>
  </r>
  <r>
    <d v="2020-11-09T00:00:00"/>
    <n v="14.09"/>
    <x v="5"/>
    <x v="1"/>
    <n v="2"/>
  </r>
  <r>
    <d v="2020-11-10T00:00:00"/>
    <n v="14.07"/>
    <x v="5"/>
    <x v="1"/>
    <n v="2"/>
  </r>
  <r>
    <d v="2020-11-11T00:00:00"/>
    <n v="14.52"/>
    <x v="5"/>
    <x v="1"/>
    <n v="2"/>
  </r>
  <r>
    <d v="2020-11-12T00:00:00"/>
    <n v="14.37"/>
    <x v="5"/>
    <x v="1"/>
    <n v="2"/>
  </r>
  <r>
    <d v="2020-11-13T00:00:00"/>
    <n v="14.86"/>
    <x v="5"/>
    <x v="1"/>
    <n v="2"/>
  </r>
  <r>
    <d v="2020-11-16T00:00:00"/>
    <n v="14.56"/>
    <x v="5"/>
    <x v="1"/>
    <n v="2"/>
  </r>
  <r>
    <d v="2020-11-17T00:00:00"/>
    <n v="14.654999999999999"/>
    <x v="5"/>
    <x v="1"/>
    <n v="2"/>
  </r>
  <r>
    <d v="2020-11-18T00:00:00"/>
    <n v="14.77"/>
    <x v="5"/>
    <x v="1"/>
    <n v="2"/>
  </r>
  <r>
    <d v="2020-11-19T00:00:00"/>
    <n v="14.798"/>
    <x v="5"/>
    <x v="1"/>
    <n v="2"/>
  </r>
  <r>
    <d v="2020-11-20T00:00:00"/>
    <n v="15"/>
    <x v="5"/>
    <x v="1"/>
    <n v="2"/>
  </r>
  <r>
    <d v="2020-11-23T00:00:00"/>
    <n v="15.14"/>
    <x v="5"/>
    <x v="1"/>
    <n v="2"/>
  </r>
  <r>
    <d v="2020-11-24T00:00:00"/>
    <n v="14.96"/>
    <x v="5"/>
    <x v="1"/>
    <n v="2"/>
  </r>
  <r>
    <d v="2020-11-25T00:00:00"/>
    <n v="14.66"/>
    <x v="5"/>
    <x v="1"/>
    <n v="2"/>
  </r>
  <r>
    <d v="2020-11-27T00:00:00"/>
    <n v="14.195"/>
    <x v="5"/>
    <x v="1"/>
    <n v="2"/>
  </r>
  <r>
    <d v="2020-11-30T00:00:00"/>
    <n v="13.94"/>
    <x v="5"/>
    <x v="1"/>
    <n v="2"/>
  </r>
  <r>
    <d v="2020-12-01T00:00:00"/>
    <n v="13.59"/>
    <x v="5"/>
    <x v="1"/>
    <n v="2"/>
  </r>
  <r>
    <d v="2020-12-02T00:00:00"/>
    <n v="13.72"/>
    <x v="5"/>
    <x v="1"/>
    <n v="2"/>
  </r>
  <r>
    <d v="2020-12-03T00:00:00"/>
    <n v="13.78"/>
    <x v="5"/>
    <x v="1"/>
    <n v="2"/>
  </r>
  <r>
    <d v="2020-12-04T00:00:00"/>
    <n v="14.01"/>
    <x v="5"/>
    <x v="1"/>
    <n v="2"/>
  </r>
  <r>
    <d v="2020-12-07T00:00:00"/>
    <n v="14.66"/>
    <x v="5"/>
    <x v="1"/>
    <n v="2"/>
  </r>
  <r>
    <d v="2020-12-08T00:00:00"/>
    <n v="15.12"/>
    <x v="5"/>
    <x v="1"/>
    <n v="2"/>
  </r>
  <r>
    <d v="2020-12-09T00:00:00"/>
    <n v="15.04"/>
    <x v="5"/>
    <x v="1"/>
    <n v="2"/>
  </r>
  <r>
    <d v="2020-12-10T00:00:00"/>
    <n v="15.01"/>
    <x v="5"/>
    <x v="1"/>
    <n v="2"/>
  </r>
  <r>
    <d v="2020-12-11T00:00:00"/>
    <n v="15.02"/>
    <x v="5"/>
    <x v="1"/>
    <n v="2"/>
  </r>
  <r>
    <d v="2020-12-14T00:00:00"/>
    <n v="15.29"/>
    <x v="5"/>
    <x v="1"/>
    <n v="2"/>
  </r>
  <r>
    <d v="2020-12-15T00:00:00"/>
    <n v="15.05"/>
    <x v="5"/>
    <x v="1"/>
    <n v="2"/>
  </r>
  <r>
    <d v="2020-12-16T00:00:00"/>
    <n v="15"/>
    <x v="5"/>
    <x v="1"/>
    <n v="2"/>
  </r>
  <r>
    <d v="2020-12-17T00:00:00"/>
    <n v="15.77"/>
    <x v="5"/>
    <x v="1"/>
    <n v="2"/>
  </r>
  <r>
    <d v="2020-12-18T00:00:00"/>
    <n v="16.049999"/>
    <x v="5"/>
    <x v="1"/>
    <n v="2"/>
  </r>
  <r>
    <d v="2020-12-21T00:00:00"/>
    <n v="16.5"/>
    <x v="5"/>
    <x v="1"/>
    <n v="2"/>
  </r>
  <r>
    <d v="2020-12-22T00:00:00"/>
    <n v="16.32"/>
    <x v="5"/>
    <x v="1"/>
    <n v="2"/>
  </r>
  <r>
    <d v="2020-12-23T00:00:00"/>
    <n v="16.360001"/>
    <x v="5"/>
    <x v="1"/>
    <n v="2"/>
  </r>
  <r>
    <d v="2020-12-24T00:00:00"/>
    <n v="16.040001"/>
    <x v="5"/>
    <x v="1"/>
    <n v="2"/>
  </r>
  <r>
    <d v="2020-12-28T00:00:00"/>
    <n v="15.81"/>
    <x v="5"/>
    <x v="1"/>
    <n v="2"/>
  </r>
  <r>
    <d v="2020-12-29T00:00:00"/>
    <n v="15.92"/>
    <x v="5"/>
    <x v="1"/>
    <n v="2"/>
  </r>
  <r>
    <d v="2020-12-30T00:00:00"/>
    <n v="15.99"/>
    <x v="5"/>
    <x v="1"/>
    <n v="2"/>
  </r>
  <r>
    <d v="2020-12-31T00:00:00"/>
    <n v="16.030000999999999"/>
    <x v="5"/>
    <x v="1"/>
    <n v="2"/>
  </r>
  <r>
    <m/>
    <m/>
    <x v="6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AA51A3-269A-4E20-A80C-9A8B4E2C422D}" name="PivotTable1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9:O26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sortType="descending">
      <items count="6">
        <item x="4"/>
        <item x="1"/>
        <item x="0"/>
        <item x="3"/>
        <item x="2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E3FFB-3E78-42ED-8483-7F964BBE23FB}">
  <dimension ref="A1:U65"/>
  <sheetViews>
    <sheetView tabSelected="1" workbookViewId="0">
      <selection activeCell="A68" sqref="A68:XFD68"/>
    </sheetView>
  </sheetViews>
  <sheetFormatPr defaultColWidth="24.7109375" defaultRowHeight="15" x14ac:dyDescent="0.25"/>
  <cols>
    <col min="1" max="1" width="43.28515625" bestFit="1" customWidth="1"/>
    <col min="2" max="11" width="12.85546875" bestFit="1" customWidth="1"/>
    <col min="12" max="12" width="12.140625" bestFit="1" customWidth="1"/>
    <col min="13" max="21" width="12.85546875" bestFit="1" customWidth="1"/>
  </cols>
  <sheetData>
    <row r="1" spans="1:21" s="6" customFormat="1" ht="15.75" thickBot="1" x14ac:dyDescent="0.3">
      <c r="A1" s="6" t="s">
        <v>0</v>
      </c>
      <c r="B1" s="6">
        <v>44104</v>
      </c>
      <c r="C1" s="6">
        <v>44012</v>
      </c>
      <c r="D1" s="6">
        <v>43921</v>
      </c>
      <c r="E1" s="6">
        <v>43830</v>
      </c>
      <c r="F1" s="6">
        <v>43738</v>
      </c>
      <c r="G1" s="6">
        <v>43646</v>
      </c>
      <c r="H1" s="6">
        <v>43555</v>
      </c>
      <c r="I1" s="6">
        <v>43465</v>
      </c>
      <c r="J1" s="6">
        <v>43373</v>
      </c>
      <c r="K1" s="6">
        <v>43281</v>
      </c>
      <c r="L1" s="6">
        <v>43190</v>
      </c>
      <c r="M1" s="6">
        <v>43100</v>
      </c>
      <c r="N1" s="6">
        <v>43008</v>
      </c>
      <c r="O1" s="6">
        <v>42916</v>
      </c>
      <c r="P1" s="6">
        <v>42825</v>
      </c>
      <c r="Q1" s="6">
        <v>42735</v>
      </c>
      <c r="R1" s="6">
        <v>42643</v>
      </c>
      <c r="S1" s="6">
        <v>42551</v>
      </c>
      <c r="T1" s="6">
        <v>42460</v>
      </c>
      <c r="U1" s="6">
        <v>42369</v>
      </c>
    </row>
    <row r="2" spans="1:21" x14ac:dyDescent="0.25">
      <c r="A2" s="1" t="s">
        <v>3</v>
      </c>
      <c r="B2">
        <v>14.995312709254051</v>
      </c>
      <c r="C2">
        <v>13.876517091637902</v>
      </c>
      <c r="D2">
        <v>19.361154780620264</v>
      </c>
      <c r="E2">
        <v>2.3200637682056677</v>
      </c>
      <c r="F2">
        <v>7.6860957342885055</v>
      </c>
      <c r="G2">
        <v>9.2436485730274196</v>
      </c>
      <c r="H2">
        <v>13.07087593257806</v>
      </c>
      <c r="I2">
        <v>10.76859094959897</v>
      </c>
      <c r="J2">
        <v>14.677859778597785</v>
      </c>
      <c r="K2">
        <v>16.191489361702128</v>
      </c>
      <c r="L2">
        <v>24.119900673997872</v>
      </c>
      <c r="M2">
        <v>13.614159528907923</v>
      </c>
      <c r="N2">
        <v>17.419554848966612</v>
      </c>
      <c r="O2">
        <v>21.232120224515661</v>
      </c>
      <c r="P2">
        <v>24.090386824971276</v>
      </c>
      <c r="Q2">
        <v>14.284789644012944</v>
      </c>
      <c r="R2">
        <v>8.8100764223039914</v>
      </c>
      <c r="S2">
        <v>18.933131138070479</v>
      </c>
      <c r="T2">
        <v>20.007996632996633</v>
      </c>
      <c r="U2">
        <v>20.528998242530754</v>
      </c>
    </row>
    <row r="3" spans="1:21" x14ac:dyDescent="0.25">
      <c r="A3" s="1" t="s">
        <v>6</v>
      </c>
      <c r="B3">
        <v>14.599437525110487</v>
      </c>
      <c r="C3">
        <v>13.721523215677541</v>
      </c>
      <c r="D3">
        <v>19.084464770615977</v>
      </c>
      <c r="E3">
        <v>2.2833970499466019</v>
      </c>
      <c r="F3">
        <v>7.3476609139259743</v>
      </c>
      <c r="G3">
        <v>8.8227196418578622</v>
      </c>
      <c r="H3">
        <v>12.559823155567836</v>
      </c>
      <c r="I3">
        <v>10.500643628081988</v>
      </c>
      <c r="J3">
        <v>14.283886838868389</v>
      </c>
      <c r="K3">
        <v>15.884625126646403</v>
      </c>
      <c r="L3">
        <v>23.736963462220647</v>
      </c>
      <c r="M3">
        <v>13.429871520342612</v>
      </c>
      <c r="N3">
        <v>17.142130365659778</v>
      </c>
      <c r="O3">
        <v>21.12963968857505</v>
      </c>
      <c r="P3">
        <v>23.941976254308695</v>
      </c>
      <c r="Q3">
        <v>14.110938511326861</v>
      </c>
      <c r="R3">
        <v>8.681149165015567</v>
      </c>
      <c r="S3">
        <v>18.854708261120738</v>
      </c>
      <c r="T3">
        <v>19.763047138047138</v>
      </c>
      <c r="U3">
        <v>20.302825469785049</v>
      </c>
    </row>
    <row r="4" spans="1:21" x14ac:dyDescent="0.25">
      <c r="A4" s="1" t="s">
        <v>12</v>
      </c>
      <c r="B4">
        <v>-0.5652324384576316</v>
      </c>
      <c r="C4">
        <v>-0.39215908814540384</v>
      </c>
      <c r="D4">
        <v>-0.29478137571416035</v>
      </c>
      <c r="E4">
        <v>-1.1783905007909332</v>
      </c>
      <c r="F4">
        <v>-0.59002197420921765</v>
      </c>
      <c r="G4">
        <v>-0.34016465870795931</v>
      </c>
      <c r="H4">
        <v>-0.13847110138290469</v>
      </c>
      <c r="I4">
        <v>-0.50484637373871233</v>
      </c>
      <c r="J4">
        <v>-0.33582574073516702</v>
      </c>
      <c r="K4">
        <v>-0.18679806560402151</v>
      </c>
      <c r="L4">
        <v>-0.1022068702527015</v>
      </c>
      <c r="M4">
        <v>-0.42332280441912129</v>
      </c>
      <c r="N4">
        <v>-0.29077446375268989</v>
      </c>
      <c r="O4">
        <v>-0.18352624679786494</v>
      </c>
      <c r="P4">
        <v>-9.8869754340927735E-2</v>
      </c>
      <c r="Q4">
        <v>-0.44697500256790951</v>
      </c>
      <c r="R4">
        <v>-0.32769066286528864</v>
      </c>
      <c r="S4">
        <v>-0.17933337929660867</v>
      </c>
      <c r="T4">
        <v>-7.4822759240127948E-2</v>
      </c>
      <c r="U4">
        <v>-0.57941373251886141</v>
      </c>
    </row>
    <row r="5" spans="1:21" x14ac:dyDescent="0.25">
      <c r="A5" s="1" t="s">
        <v>16</v>
      </c>
    </row>
    <row r="6" spans="1:21" x14ac:dyDescent="0.25">
      <c r="A6" s="1" t="s">
        <v>18</v>
      </c>
      <c r="B6">
        <v>7.2930903568716787E-2</v>
      </c>
      <c r="C6">
        <v>7.9227782016442205E-2</v>
      </c>
      <c r="D6">
        <v>5.6333786371779826E-2</v>
      </c>
      <c r="E6">
        <v>0.75259713938270889</v>
      </c>
      <c r="F6">
        <v>0.22887778684067428</v>
      </c>
      <c r="G6">
        <v>0.19446297058364434</v>
      </c>
      <c r="H6">
        <v>0.14958548169061262</v>
      </c>
      <c r="I6">
        <v>0.15865959631240806</v>
      </c>
      <c r="J6">
        <v>0.12128967179123158</v>
      </c>
      <c r="K6">
        <v>6.5444961086107867E-2</v>
      </c>
      <c r="L6">
        <v>4.3104964181135651E-2</v>
      </c>
      <c r="M6">
        <v>7.8880138504739988E-2</v>
      </c>
      <c r="N6">
        <v>6.0611900746808001E-2</v>
      </c>
      <c r="O6">
        <v>4.9176386786572879E-2</v>
      </c>
      <c r="P6">
        <v>4.3111419325011557E-2</v>
      </c>
      <c r="Q6">
        <v>7.4819851231985118E-2</v>
      </c>
      <c r="R6">
        <v>0.12739106135179476</v>
      </c>
      <c r="S6">
        <v>5.5494109160855974E-2</v>
      </c>
      <c r="T6">
        <v>5.2293335680957828E-2</v>
      </c>
      <c r="U6">
        <v>5.088360126847858E-2</v>
      </c>
    </row>
    <row r="7" spans="1:21" x14ac:dyDescent="0.25">
      <c r="A7" s="1" t="s">
        <v>19</v>
      </c>
      <c r="B7">
        <v>13.886921906249995</v>
      </c>
      <c r="C7">
        <v>11.911312499999996</v>
      </c>
      <c r="D7">
        <v>12.406809523809521</v>
      </c>
      <c r="E7">
        <v>144.89967724193545</v>
      </c>
      <c r="F7">
        <v>521.9250025312499</v>
      </c>
      <c r="G7">
        <v>765.49999906250025</v>
      </c>
      <c r="H7">
        <v>1937.142859095238</v>
      </c>
      <c r="I7">
        <v>2567.1081983278686</v>
      </c>
      <c r="J7">
        <v>2554.4634912857141</v>
      </c>
      <c r="K7">
        <v>3627.6825396825398</v>
      </c>
      <c r="L7">
        <v>4013.25</v>
      </c>
      <c r="M7">
        <v>4535.3442622950815</v>
      </c>
      <c r="N7">
        <v>3844.5714285714284</v>
      </c>
      <c r="O7">
        <v>2345.7523793968253</v>
      </c>
      <c r="P7">
        <v>2041.6507936507937</v>
      </c>
      <c r="Q7">
        <v>2324.6709693225807</v>
      </c>
      <c r="R7">
        <v>2493.4603174603176</v>
      </c>
      <c r="S7">
        <v>3091.25</v>
      </c>
      <c r="T7">
        <v>7622.25</v>
      </c>
      <c r="U7">
        <v>12772.72131147541</v>
      </c>
    </row>
    <row r="8" spans="1:21" x14ac:dyDescent="0.25">
      <c r="A8" s="1"/>
    </row>
    <row r="9" spans="1:21" x14ac:dyDescent="0.25">
      <c r="A9" s="1"/>
    </row>
    <row r="10" spans="1:21" ht="15.75" thickBot="1" x14ac:dyDescent="0.3">
      <c r="A10" s="1"/>
    </row>
    <row r="11" spans="1:21" x14ac:dyDescent="0.25">
      <c r="A11" s="20"/>
      <c r="B11" s="20" t="s">
        <v>3</v>
      </c>
      <c r="C11" s="20" t="s">
        <v>6</v>
      </c>
      <c r="D11" s="20" t="s">
        <v>12</v>
      </c>
      <c r="E11" s="20" t="s">
        <v>16</v>
      </c>
      <c r="F11" s="20" t="s">
        <v>18</v>
      </c>
      <c r="G11" s="20" t="s">
        <v>19</v>
      </c>
    </row>
    <row r="12" spans="1:21" x14ac:dyDescent="0.25">
      <c r="A12" s="18" t="s">
        <v>3</v>
      </c>
      <c r="B12" s="18">
        <v>1</v>
      </c>
      <c r="C12" s="18"/>
      <c r="D12" s="18"/>
      <c r="E12" s="18"/>
      <c r="F12" s="18"/>
      <c r="G12" s="18"/>
    </row>
    <row r="13" spans="1:21" x14ac:dyDescent="0.25">
      <c r="A13" s="18" t="s">
        <v>6</v>
      </c>
      <c r="B13" s="18">
        <v>0.99974567802395076</v>
      </c>
      <c r="C13" s="18">
        <v>1</v>
      </c>
      <c r="D13" s="18"/>
      <c r="E13" s="18"/>
      <c r="F13" s="18"/>
      <c r="G13" s="18"/>
    </row>
    <row r="14" spans="1:21" x14ac:dyDescent="0.25">
      <c r="A14" s="18" t="s">
        <v>12</v>
      </c>
      <c r="B14" s="18">
        <v>0.71580546252041166</v>
      </c>
      <c r="C14" s="18">
        <v>0.70985827384832223</v>
      </c>
      <c r="D14" s="18">
        <v>1</v>
      </c>
      <c r="E14" s="18"/>
      <c r="F14" s="18"/>
      <c r="G14" s="18"/>
    </row>
    <row r="15" spans="1:21" x14ac:dyDescent="0.25">
      <c r="A15" s="18" t="s">
        <v>16</v>
      </c>
      <c r="B15" s="18" t="e">
        <v>#DIV/0!</v>
      </c>
      <c r="C15" s="18" t="e">
        <v>#DIV/0!</v>
      </c>
      <c r="D15" s="18" t="e">
        <v>#DIV/0!</v>
      </c>
      <c r="E15" s="18">
        <v>1</v>
      </c>
      <c r="F15" s="18"/>
      <c r="G15" s="18"/>
    </row>
    <row r="16" spans="1:21" x14ac:dyDescent="0.25">
      <c r="A16" s="18" t="s">
        <v>18</v>
      </c>
      <c r="B16" s="18">
        <v>-0.75125931258925738</v>
      </c>
      <c r="C16" s="18">
        <v>-0.74617889206809607</v>
      </c>
      <c r="D16" s="18">
        <v>-0.80630279921640313</v>
      </c>
      <c r="E16" s="18" t="e">
        <v>#DIV/0!</v>
      </c>
      <c r="F16" s="18">
        <v>1</v>
      </c>
      <c r="G16" s="18"/>
    </row>
    <row r="17" spans="1:7" ht="15.75" thickBot="1" x14ac:dyDescent="0.3">
      <c r="A17" s="19" t="s">
        <v>19</v>
      </c>
      <c r="B17" s="19">
        <v>0.43501338300449099</v>
      </c>
      <c r="C17" s="19">
        <v>0.43641891818098338</v>
      </c>
      <c r="D17" s="19">
        <v>0.16565212047296071</v>
      </c>
      <c r="E17" s="19" t="e">
        <v>#DIV/0!</v>
      </c>
      <c r="F17" s="19">
        <v>-0.32407980770417538</v>
      </c>
      <c r="G17" s="19">
        <v>1</v>
      </c>
    </row>
    <row r="20" spans="1:7" ht="15.75" thickBot="1" x14ac:dyDescent="0.3"/>
    <row r="21" spans="1:7" ht="15.75" thickBot="1" x14ac:dyDescent="0.3">
      <c r="A21" s="6" t="s">
        <v>0</v>
      </c>
      <c r="B21" s="1" t="s">
        <v>3</v>
      </c>
      <c r="C21" s="1" t="s">
        <v>6</v>
      </c>
      <c r="D21" s="1" t="s">
        <v>12</v>
      </c>
      <c r="E21" s="1" t="s">
        <v>18</v>
      </c>
      <c r="F21" s="1" t="s">
        <v>19</v>
      </c>
    </row>
    <row r="22" spans="1:7" ht="15.75" thickBot="1" x14ac:dyDescent="0.3">
      <c r="A22" s="6">
        <v>44104</v>
      </c>
      <c r="B22">
        <v>14.995312709254051</v>
      </c>
      <c r="C22">
        <v>14.599437525110487</v>
      </c>
      <c r="D22">
        <v>-0.5652324384576316</v>
      </c>
      <c r="E22">
        <v>7.2930903568716787E-2</v>
      </c>
      <c r="F22">
        <v>13.886921906249995</v>
      </c>
    </row>
    <row r="23" spans="1:7" ht="15.75" thickBot="1" x14ac:dyDescent="0.3">
      <c r="A23" s="6">
        <v>44012</v>
      </c>
      <c r="B23">
        <v>13.876517091637902</v>
      </c>
      <c r="C23">
        <v>13.721523215677541</v>
      </c>
      <c r="D23">
        <v>-0.39215908814540384</v>
      </c>
      <c r="E23">
        <v>7.9227782016442205E-2</v>
      </c>
      <c r="F23">
        <v>11.911312499999996</v>
      </c>
    </row>
    <row r="24" spans="1:7" ht="15.75" thickBot="1" x14ac:dyDescent="0.3">
      <c r="A24" s="6">
        <v>43921</v>
      </c>
      <c r="B24">
        <v>19.361154780620264</v>
      </c>
      <c r="C24">
        <v>19.084464770615977</v>
      </c>
      <c r="D24">
        <v>-0.29478137571416035</v>
      </c>
      <c r="E24">
        <v>5.6333786371779826E-2</v>
      </c>
      <c r="F24">
        <v>12.406809523809521</v>
      </c>
    </row>
    <row r="25" spans="1:7" ht="15.75" thickBot="1" x14ac:dyDescent="0.3">
      <c r="A25" s="6">
        <v>43830</v>
      </c>
      <c r="B25">
        <v>2.3200637682056677</v>
      </c>
      <c r="C25">
        <v>2.2833970499466019</v>
      </c>
      <c r="D25">
        <v>-1.1783905007909332</v>
      </c>
      <c r="E25">
        <v>0.75259713938270889</v>
      </c>
      <c r="F25">
        <v>144.89967724193545</v>
      </c>
    </row>
    <row r="26" spans="1:7" ht="15.75" thickBot="1" x14ac:dyDescent="0.3">
      <c r="A26" s="6">
        <v>43738</v>
      </c>
      <c r="B26">
        <v>7.6860957342885055</v>
      </c>
      <c r="C26">
        <v>7.3476609139259743</v>
      </c>
      <c r="D26">
        <v>-0.59002197420921765</v>
      </c>
      <c r="E26">
        <v>0.22887778684067428</v>
      </c>
      <c r="F26">
        <v>521.9250025312499</v>
      </c>
    </row>
    <row r="27" spans="1:7" ht="15.75" thickBot="1" x14ac:dyDescent="0.3">
      <c r="A27" s="6">
        <v>43646</v>
      </c>
      <c r="B27">
        <v>9.2436485730274196</v>
      </c>
      <c r="C27">
        <v>8.8227196418578622</v>
      </c>
      <c r="D27">
        <v>-0.34016465870795931</v>
      </c>
      <c r="E27">
        <v>0.19446297058364434</v>
      </c>
      <c r="F27">
        <v>765.49999906250025</v>
      </c>
    </row>
    <row r="28" spans="1:7" ht="15.75" thickBot="1" x14ac:dyDescent="0.3">
      <c r="A28" s="6">
        <v>43555</v>
      </c>
      <c r="B28">
        <v>13.07087593257806</v>
      </c>
      <c r="C28">
        <v>12.559823155567836</v>
      </c>
      <c r="D28">
        <v>-0.13847110138290469</v>
      </c>
      <c r="E28">
        <v>0.14958548169061262</v>
      </c>
      <c r="F28">
        <v>1937.142859095238</v>
      </c>
    </row>
    <row r="29" spans="1:7" ht="15.75" thickBot="1" x14ac:dyDescent="0.3">
      <c r="A29" s="6">
        <v>43465</v>
      </c>
      <c r="B29">
        <v>10.76859094959897</v>
      </c>
      <c r="C29">
        <v>10.500643628081988</v>
      </c>
      <c r="D29">
        <v>-0.50484637373871233</v>
      </c>
      <c r="E29">
        <v>0.15865959631240806</v>
      </c>
      <c r="F29">
        <v>2567.1081983278686</v>
      </c>
    </row>
    <row r="30" spans="1:7" ht="15.75" thickBot="1" x14ac:dyDescent="0.3">
      <c r="A30" s="6">
        <v>43373</v>
      </c>
      <c r="B30">
        <v>14.677859778597785</v>
      </c>
      <c r="C30">
        <v>14.283886838868389</v>
      </c>
      <c r="D30">
        <v>-0.33582574073516702</v>
      </c>
      <c r="E30">
        <v>0.12128967179123158</v>
      </c>
      <c r="F30">
        <v>2554.4634912857141</v>
      </c>
    </row>
    <row r="31" spans="1:7" ht="15.75" thickBot="1" x14ac:dyDescent="0.3">
      <c r="A31" s="6">
        <v>43281</v>
      </c>
      <c r="B31">
        <v>16.191489361702128</v>
      </c>
      <c r="C31">
        <v>15.884625126646403</v>
      </c>
      <c r="D31">
        <v>-0.18679806560402151</v>
      </c>
      <c r="E31">
        <v>6.5444961086107867E-2</v>
      </c>
      <c r="F31">
        <v>3627.6825396825398</v>
      </c>
    </row>
    <row r="32" spans="1:7" ht="15.75" thickBot="1" x14ac:dyDescent="0.3">
      <c r="A32" s="6">
        <v>43190</v>
      </c>
      <c r="B32">
        <v>24.119900673997872</v>
      </c>
      <c r="C32">
        <v>23.736963462220647</v>
      </c>
      <c r="D32">
        <v>-0.1022068702527015</v>
      </c>
      <c r="E32">
        <v>4.3104964181135651E-2</v>
      </c>
      <c r="F32">
        <v>4013.25</v>
      </c>
    </row>
    <row r="33" spans="1:6" ht="15.75" thickBot="1" x14ac:dyDescent="0.3">
      <c r="A33" s="6">
        <v>43100</v>
      </c>
      <c r="B33">
        <v>13.614159528907923</v>
      </c>
      <c r="C33">
        <v>13.429871520342612</v>
      </c>
      <c r="D33">
        <v>-0.42332280441912129</v>
      </c>
      <c r="E33">
        <v>7.8880138504739988E-2</v>
      </c>
      <c r="F33">
        <v>4535.3442622950815</v>
      </c>
    </row>
    <row r="34" spans="1:6" ht="15.75" thickBot="1" x14ac:dyDescent="0.3">
      <c r="A34" s="6">
        <v>43008</v>
      </c>
      <c r="B34">
        <v>17.419554848966612</v>
      </c>
      <c r="C34">
        <v>17.142130365659778</v>
      </c>
      <c r="D34">
        <v>-0.29077446375268989</v>
      </c>
      <c r="E34">
        <v>6.0611900746808001E-2</v>
      </c>
      <c r="F34">
        <v>3844.5714285714284</v>
      </c>
    </row>
    <row r="35" spans="1:6" ht="15.75" thickBot="1" x14ac:dyDescent="0.3">
      <c r="A35" s="6">
        <v>42916</v>
      </c>
      <c r="B35">
        <v>21.232120224515661</v>
      </c>
      <c r="C35">
        <v>21.12963968857505</v>
      </c>
      <c r="D35">
        <v>-0.18352624679786494</v>
      </c>
      <c r="E35">
        <v>4.9176386786572879E-2</v>
      </c>
      <c r="F35">
        <v>2345.7523793968253</v>
      </c>
    </row>
    <row r="36" spans="1:6" ht="15.75" thickBot="1" x14ac:dyDescent="0.3">
      <c r="A36" s="6">
        <v>42825</v>
      </c>
      <c r="B36">
        <v>24.090386824971276</v>
      </c>
      <c r="C36">
        <v>23.941976254308695</v>
      </c>
      <c r="D36">
        <v>-9.8869754340927735E-2</v>
      </c>
      <c r="E36">
        <v>4.3111419325011557E-2</v>
      </c>
      <c r="F36">
        <v>2041.6507936507937</v>
      </c>
    </row>
    <row r="37" spans="1:6" ht="15.75" thickBot="1" x14ac:dyDescent="0.3">
      <c r="A37" s="6">
        <v>42735</v>
      </c>
      <c r="B37">
        <v>14.284789644012944</v>
      </c>
      <c r="C37">
        <v>14.110938511326861</v>
      </c>
      <c r="D37">
        <v>-0.44697500256790951</v>
      </c>
      <c r="E37">
        <v>7.4819851231985118E-2</v>
      </c>
      <c r="F37">
        <v>2324.6709693225807</v>
      </c>
    </row>
    <row r="38" spans="1:6" ht="15.75" thickBot="1" x14ac:dyDescent="0.3">
      <c r="A38" s="6">
        <v>42643</v>
      </c>
      <c r="B38">
        <v>8.8100764223039914</v>
      </c>
      <c r="C38">
        <v>8.681149165015567</v>
      </c>
      <c r="D38">
        <v>-0.32769066286528864</v>
      </c>
      <c r="E38">
        <v>0.12739106135179476</v>
      </c>
      <c r="F38">
        <v>2493.4603174603176</v>
      </c>
    </row>
    <row r="39" spans="1:6" ht="15.75" thickBot="1" x14ac:dyDescent="0.3">
      <c r="A39" s="6">
        <v>42551</v>
      </c>
      <c r="B39">
        <v>18.933131138070479</v>
      </c>
      <c r="C39">
        <v>18.854708261120738</v>
      </c>
      <c r="D39">
        <v>-0.17933337929660867</v>
      </c>
      <c r="E39">
        <v>5.5494109160855974E-2</v>
      </c>
      <c r="F39">
        <v>3091.25</v>
      </c>
    </row>
    <row r="40" spans="1:6" ht="15.75" thickBot="1" x14ac:dyDescent="0.3">
      <c r="A40" s="6">
        <v>42460</v>
      </c>
      <c r="B40">
        <v>20.007996632996633</v>
      </c>
      <c r="C40">
        <v>19.763047138047138</v>
      </c>
      <c r="D40">
        <v>-7.4822759240127948E-2</v>
      </c>
      <c r="E40">
        <v>5.2293335680957828E-2</v>
      </c>
      <c r="F40">
        <v>7622.25</v>
      </c>
    </row>
    <row r="41" spans="1:6" ht="15.75" thickBot="1" x14ac:dyDescent="0.3">
      <c r="A41" s="6">
        <v>42369</v>
      </c>
      <c r="B41">
        <v>20.528998242530754</v>
      </c>
      <c r="C41">
        <v>20.302825469785049</v>
      </c>
      <c r="D41">
        <v>-0.57941373251886141</v>
      </c>
      <c r="E41">
        <v>5.088360126847858E-2</v>
      </c>
      <c r="F41">
        <v>12772.72131147541</v>
      </c>
    </row>
    <row r="45" spans="1:6" x14ac:dyDescent="0.25">
      <c r="A45" t="s">
        <v>149</v>
      </c>
    </row>
    <row r="46" spans="1:6" ht="15.75" thickBot="1" x14ac:dyDescent="0.3"/>
    <row r="47" spans="1:6" x14ac:dyDescent="0.25">
      <c r="A47" s="21" t="s">
        <v>150</v>
      </c>
      <c r="B47" s="21"/>
    </row>
    <row r="48" spans="1:6" x14ac:dyDescent="0.25">
      <c r="A48" s="18" t="s">
        <v>151</v>
      </c>
      <c r="B48" s="18">
        <v>0.50382025130141728</v>
      </c>
    </row>
    <row r="49" spans="1:9" x14ac:dyDescent="0.25">
      <c r="A49" s="18" t="s">
        <v>152</v>
      </c>
      <c r="B49" s="18">
        <v>0.25383484562142322</v>
      </c>
    </row>
    <row r="50" spans="1:9" x14ac:dyDescent="0.25">
      <c r="A50" s="18" t="s">
        <v>153</v>
      </c>
      <c r="B50" s="18">
        <v>5.4857471120469431E-2</v>
      </c>
    </row>
    <row r="51" spans="1:9" x14ac:dyDescent="0.25">
      <c r="A51" s="18" t="s">
        <v>154</v>
      </c>
      <c r="B51" s="18">
        <v>2913.326761343601</v>
      </c>
    </row>
    <row r="52" spans="1:9" ht="15.75" thickBot="1" x14ac:dyDescent="0.3">
      <c r="A52" s="19" t="s">
        <v>155</v>
      </c>
      <c r="B52" s="19">
        <v>20</v>
      </c>
    </row>
    <row r="54" spans="1:9" ht="15.75" thickBot="1" x14ac:dyDescent="0.3">
      <c r="A54" t="s">
        <v>156</v>
      </c>
    </row>
    <row r="55" spans="1:9" x14ac:dyDescent="0.25">
      <c r="A55" s="20"/>
      <c r="B55" s="20" t="s">
        <v>161</v>
      </c>
      <c r="C55" s="20" t="s">
        <v>162</v>
      </c>
      <c r="D55" s="20" t="s">
        <v>163</v>
      </c>
      <c r="E55" s="20" t="s">
        <v>164</v>
      </c>
      <c r="F55" s="20" t="s">
        <v>165</v>
      </c>
    </row>
    <row r="56" spans="1:9" x14ac:dyDescent="0.25">
      <c r="A56" s="18" t="s">
        <v>157</v>
      </c>
      <c r="B56" s="18">
        <v>4</v>
      </c>
      <c r="C56" s="18">
        <v>43309775.45498392</v>
      </c>
      <c r="D56" s="18">
        <v>10827443.86374598</v>
      </c>
      <c r="E56" s="18">
        <v>1.2756970296650809</v>
      </c>
      <c r="F56" s="18">
        <v>0.32301534013038546</v>
      </c>
    </row>
    <row r="57" spans="1:9" x14ac:dyDescent="0.25">
      <c r="A57" s="18" t="s">
        <v>158</v>
      </c>
      <c r="B57" s="18">
        <v>15</v>
      </c>
      <c r="C57" s="18">
        <v>127312092.27541193</v>
      </c>
      <c r="D57" s="18">
        <v>8487472.8183607962</v>
      </c>
      <c r="E57" s="18"/>
      <c r="F57" s="18"/>
    </row>
    <row r="58" spans="1:9" ht="15.75" thickBot="1" x14ac:dyDescent="0.3">
      <c r="A58" s="19" t="s">
        <v>159</v>
      </c>
      <c r="B58" s="19">
        <v>19</v>
      </c>
      <c r="C58" s="19">
        <v>170621867.73039585</v>
      </c>
      <c r="D58" s="19"/>
      <c r="E58" s="19"/>
      <c r="F58" s="19"/>
    </row>
    <row r="59" spans="1:9" ht="15.75" thickBot="1" x14ac:dyDescent="0.3"/>
    <row r="60" spans="1:9" x14ac:dyDescent="0.25">
      <c r="A60" s="20"/>
      <c r="B60" s="20" t="s">
        <v>166</v>
      </c>
      <c r="C60" s="20" t="s">
        <v>154</v>
      </c>
      <c r="D60" s="20" t="s">
        <v>167</v>
      </c>
      <c r="E60" s="20" t="s">
        <v>168</v>
      </c>
      <c r="F60" s="20" t="s">
        <v>169</v>
      </c>
      <c r="G60" s="20" t="s">
        <v>170</v>
      </c>
      <c r="H60" s="20" t="s">
        <v>171</v>
      </c>
      <c r="I60" s="20" t="s">
        <v>172</v>
      </c>
    </row>
    <row r="61" spans="1:9" x14ac:dyDescent="0.25">
      <c r="A61" s="18" t="s">
        <v>160</v>
      </c>
      <c r="B61" s="18">
        <v>-2703.1459536450379</v>
      </c>
      <c r="C61" s="18">
        <v>4864.3814251177573</v>
      </c>
      <c r="D61" s="18">
        <v>-0.55570189041653939</v>
      </c>
      <c r="E61" s="18">
        <v>0.58660825137930328</v>
      </c>
      <c r="F61" s="18">
        <v>-13071.32953164169</v>
      </c>
      <c r="G61" s="18">
        <v>7665.037624351613</v>
      </c>
      <c r="H61" s="18">
        <v>-13071.32953164169</v>
      </c>
      <c r="I61" s="18">
        <v>7665.037624351613</v>
      </c>
    </row>
    <row r="62" spans="1:9" x14ac:dyDescent="0.25">
      <c r="A62" s="18" t="s">
        <v>3</v>
      </c>
      <c r="B62" s="18">
        <v>-24.543283262720131</v>
      </c>
      <c r="C62" s="18">
        <v>5740.2038442632002</v>
      </c>
      <c r="D62" s="18">
        <v>-4.2756814790207943E-3</v>
      </c>
      <c r="E62" s="18">
        <v>0.99664485660115498</v>
      </c>
      <c r="F62" s="18">
        <v>-12259.498158537986</v>
      </c>
      <c r="G62" s="18">
        <v>12210.411592012548</v>
      </c>
      <c r="H62" s="18">
        <v>-12259.498158537986</v>
      </c>
      <c r="I62" s="18">
        <v>12210.411592012548</v>
      </c>
    </row>
    <row r="63" spans="1:9" x14ac:dyDescent="0.25">
      <c r="A63" s="18" t="s">
        <v>6</v>
      </c>
      <c r="B63" s="18">
        <v>313.22471887620998</v>
      </c>
      <c r="C63" s="18">
        <v>5679.1328096967</v>
      </c>
      <c r="D63" s="18">
        <v>5.5153617527908823E-2</v>
      </c>
      <c r="E63" s="18">
        <v>0.95674399952435007</v>
      </c>
      <c r="F63" s="18">
        <v>-11791.560327525423</v>
      </c>
      <c r="G63" s="18">
        <v>12418.009765277844</v>
      </c>
      <c r="H63" s="18">
        <v>-11791.560327525423</v>
      </c>
      <c r="I63" s="18">
        <v>12418.009765277844</v>
      </c>
    </row>
    <row r="64" spans="1:9" x14ac:dyDescent="0.25">
      <c r="A64" s="18" t="s">
        <v>12</v>
      </c>
      <c r="B64" s="18">
        <v>-5237.3172069989969</v>
      </c>
      <c r="C64" s="18">
        <v>4780.0425847262841</v>
      </c>
      <c r="D64" s="18">
        <v>-1.0956632946605636</v>
      </c>
      <c r="E64" s="18">
        <v>0.29050676930102826</v>
      </c>
      <c r="F64" s="18">
        <v>-15425.736801970204</v>
      </c>
      <c r="G64" s="18">
        <v>4951.1023879722097</v>
      </c>
      <c r="H64" s="18">
        <v>-15425.736801970204</v>
      </c>
      <c r="I64" s="18">
        <v>4951.1023879722097</v>
      </c>
    </row>
    <row r="65" spans="1:9" ht="15.75" thickBot="1" x14ac:dyDescent="0.3">
      <c r="A65" s="19" t="s">
        <v>18</v>
      </c>
      <c r="B65" s="19">
        <v>-5213.4954907014608</v>
      </c>
      <c r="C65" s="19">
        <v>8034.193615160445</v>
      </c>
      <c r="D65" s="19">
        <v>-0.64891334966880132</v>
      </c>
      <c r="E65" s="19">
        <v>0.52620571891878853</v>
      </c>
      <c r="F65" s="19">
        <v>-22337.97382067443</v>
      </c>
      <c r="G65" s="19">
        <v>11910.982839271506</v>
      </c>
      <c r="H65" s="19">
        <v>-22337.97382067443</v>
      </c>
      <c r="I65" s="19">
        <v>11910.982839271506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78838-E152-44AC-B266-32DCB37D03F3}">
  <dimension ref="A1:AH20"/>
  <sheetViews>
    <sheetView workbookViewId="0">
      <selection sqref="A1:XFD1048576"/>
    </sheetView>
  </sheetViews>
  <sheetFormatPr defaultColWidth="24.7109375" defaultRowHeight="15" x14ac:dyDescent="0.25"/>
  <cols>
    <col min="1" max="1" width="43.28515625" bestFit="1" customWidth="1"/>
    <col min="2" max="11" width="12.85546875" bestFit="1" customWidth="1"/>
    <col min="12" max="12" width="12.140625" bestFit="1" customWidth="1"/>
    <col min="13" max="22" width="12.85546875" bestFit="1" customWidth="1"/>
  </cols>
  <sheetData>
    <row r="1" spans="1:34" s="6" customFormat="1" x14ac:dyDescent="0.25">
      <c r="A1" s="6" t="s">
        <v>0</v>
      </c>
      <c r="B1" s="6">
        <v>44104</v>
      </c>
      <c r="C1" s="6">
        <v>44012</v>
      </c>
      <c r="D1" s="6">
        <v>43921</v>
      </c>
      <c r="E1" s="6">
        <v>43830</v>
      </c>
      <c r="F1" s="6">
        <v>43738</v>
      </c>
      <c r="G1" s="6">
        <v>43646</v>
      </c>
      <c r="H1" s="6">
        <v>43555</v>
      </c>
      <c r="I1" s="6">
        <v>43465</v>
      </c>
      <c r="J1" s="6">
        <v>43373</v>
      </c>
      <c r="K1" s="6">
        <v>43281</v>
      </c>
      <c r="L1" s="6">
        <v>43190</v>
      </c>
      <c r="M1" s="6">
        <v>43100</v>
      </c>
      <c r="N1" s="6">
        <v>43008</v>
      </c>
      <c r="O1" s="6">
        <v>42916</v>
      </c>
      <c r="P1" s="6">
        <v>42825</v>
      </c>
      <c r="Q1" s="6">
        <v>42735</v>
      </c>
      <c r="R1" s="6">
        <v>42643</v>
      </c>
      <c r="S1" s="6">
        <v>42551</v>
      </c>
      <c r="T1" s="6">
        <v>42460</v>
      </c>
      <c r="U1" s="6">
        <v>42369</v>
      </c>
      <c r="V1" s="6">
        <v>42277</v>
      </c>
    </row>
    <row r="2" spans="1:34" x14ac:dyDescent="0.25">
      <c r="A2" t="s">
        <v>1</v>
      </c>
      <c r="B2" s="2">
        <v>111970</v>
      </c>
      <c r="C2" s="2">
        <v>124625</v>
      </c>
      <c r="D2" s="2">
        <v>135470</v>
      </c>
      <c r="E2" s="2">
        <v>149897</v>
      </c>
      <c r="F2" s="2">
        <v>70812</v>
      </c>
      <c r="G2" s="2">
        <v>82592</v>
      </c>
      <c r="H2" s="2">
        <v>94607</v>
      </c>
      <c r="I2" s="2">
        <v>108752</v>
      </c>
      <c r="J2" s="2">
        <v>119331</v>
      </c>
      <c r="K2" s="2">
        <v>127848</v>
      </c>
      <c r="L2" s="2">
        <v>135988</v>
      </c>
      <c r="M2" s="2">
        <v>101725</v>
      </c>
      <c r="N2" s="2">
        <v>109569</v>
      </c>
      <c r="O2" s="2">
        <v>117265</v>
      </c>
      <c r="P2" s="2">
        <v>125800</v>
      </c>
      <c r="Q2" s="2">
        <v>110350</v>
      </c>
      <c r="R2" s="2">
        <v>124504</v>
      </c>
      <c r="S2" s="2">
        <v>131093</v>
      </c>
      <c r="T2" s="2">
        <v>142617</v>
      </c>
      <c r="U2" s="2">
        <v>151853</v>
      </c>
      <c r="V2" s="2">
        <v>39725</v>
      </c>
      <c r="W2" s="2"/>
      <c r="X2" s="2"/>
    </row>
    <row r="3" spans="1:34" x14ac:dyDescent="0.25">
      <c r="A3" t="s">
        <v>2</v>
      </c>
      <c r="B3" s="2">
        <v>7467</v>
      </c>
      <c r="C3" s="2">
        <v>8981</v>
      </c>
      <c r="D3" s="2">
        <v>6997</v>
      </c>
      <c r="E3" s="2">
        <v>64609</v>
      </c>
      <c r="F3" s="2">
        <v>9213</v>
      </c>
      <c r="G3" s="2">
        <v>8935</v>
      </c>
      <c r="H3" s="2">
        <v>7238</v>
      </c>
      <c r="I3" s="2">
        <v>10099</v>
      </c>
      <c r="J3" s="2">
        <v>8130</v>
      </c>
      <c r="K3" s="2">
        <v>7896</v>
      </c>
      <c r="L3" s="2">
        <v>5638</v>
      </c>
      <c r="M3" s="2">
        <v>7472</v>
      </c>
      <c r="N3" s="2">
        <v>6290</v>
      </c>
      <c r="O3" s="2">
        <v>5523</v>
      </c>
      <c r="P3" s="2">
        <v>5222</v>
      </c>
      <c r="Q3" s="2">
        <v>7725</v>
      </c>
      <c r="R3" s="2">
        <v>14132</v>
      </c>
      <c r="S3" s="2">
        <v>6924</v>
      </c>
      <c r="T3" s="2">
        <v>7128</v>
      </c>
      <c r="U3" s="2">
        <v>7397</v>
      </c>
      <c r="V3" s="2">
        <v>2095</v>
      </c>
      <c r="W3" s="2"/>
      <c r="X3" s="2"/>
    </row>
    <row r="4" spans="1:34" x14ac:dyDescent="0.25">
      <c r="A4" s="7" t="s">
        <v>3</v>
      </c>
      <c r="B4" s="8">
        <f>B2/B3</f>
        <v>14.995312709254051</v>
      </c>
      <c r="C4" s="8">
        <f t="shared" ref="C4:V4" si="0">C2/C3</f>
        <v>13.876517091637902</v>
      </c>
      <c r="D4" s="8">
        <f t="shared" si="0"/>
        <v>19.361154780620264</v>
      </c>
      <c r="E4" s="8">
        <f t="shared" si="0"/>
        <v>2.3200637682056677</v>
      </c>
      <c r="F4" s="8">
        <f t="shared" si="0"/>
        <v>7.6860957342885055</v>
      </c>
      <c r="G4" s="8">
        <f t="shared" si="0"/>
        <v>9.2436485730274196</v>
      </c>
      <c r="H4" s="8">
        <f t="shared" si="0"/>
        <v>13.07087593257806</v>
      </c>
      <c r="I4" s="8">
        <f t="shared" si="0"/>
        <v>10.76859094959897</v>
      </c>
      <c r="J4" s="8">
        <f t="shared" si="0"/>
        <v>14.677859778597785</v>
      </c>
      <c r="K4" s="8">
        <f t="shared" si="0"/>
        <v>16.191489361702128</v>
      </c>
      <c r="L4" s="8">
        <f t="shared" si="0"/>
        <v>24.119900673997872</v>
      </c>
      <c r="M4" s="8">
        <f t="shared" si="0"/>
        <v>13.614159528907923</v>
      </c>
      <c r="N4" s="8">
        <f t="shared" si="0"/>
        <v>17.419554848966612</v>
      </c>
      <c r="O4" s="8">
        <f t="shared" si="0"/>
        <v>21.232120224515661</v>
      </c>
      <c r="P4" s="8">
        <f t="shared" si="0"/>
        <v>24.090386824971276</v>
      </c>
      <c r="Q4" s="8">
        <f t="shared" si="0"/>
        <v>14.284789644012944</v>
      </c>
      <c r="R4" s="8">
        <f t="shared" si="0"/>
        <v>8.8100764223039914</v>
      </c>
      <c r="S4" s="8">
        <f t="shared" si="0"/>
        <v>18.933131138070479</v>
      </c>
      <c r="T4" s="8">
        <f t="shared" si="0"/>
        <v>20.007996632996633</v>
      </c>
      <c r="U4" s="8">
        <f t="shared" si="0"/>
        <v>20.528998242530754</v>
      </c>
      <c r="V4" s="8">
        <f t="shared" si="0"/>
        <v>18.961813842482101</v>
      </c>
    </row>
    <row r="5" spans="1:34" x14ac:dyDescent="0.25">
      <c r="A5" t="s">
        <v>4</v>
      </c>
      <c r="B5" s="2">
        <v>109014</v>
      </c>
      <c r="C5" s="2">
        <v>123233</v>
      </c>
      <c r="D5" s="2">
        <v>133534</v>
      </c>
      <c r="E5" s="2">
        <v>147528</v>
      </c>
      <c r="F5" s="2">
        <v>67694</v>
      </c>
      <c r="G5" s="2">
        <v>78831</v>
      </c>
      <c r="H5" s="2">
        <v>90908</v>
      </c>
      <c r="I5" s="2">
        <v>106046</v>
      </c>
      <c r="J5" s="2">
        <v>116128</v>
      </c>
      <c r="K5" s="2">
        <v>125425</v>
      </c>
      <c r="L5" s="2">
        <v>133829</v>
      </c>
      <c r="M5" s="2">
        <v>100348</v>
      </c>
      <c r="N5" s="2">
        <v>107824</v>
      </c>
      <c r="O5" s="2">
        <v>116699</v>
      </c>
      <c r="P5" s="2">
        <v>125025</v>
      </c>
      <c r="Q5" s="2">
        <v>109007</v>
      </c>
      <c r="R5" s="2">
        <v>122682</v>
      </c>
      <c r="S5" s="2">
        <v>130550</v>
      </c>
      <c r="T5" s="2">
        <v>140871</v>
      </c>
      <c r="U5" s="2">
        <v>150180</v>
      </c>
      <c r="V5" s="2">
        <v>29154</v>
      </c>
      <c r="W5" s="2"/>
      <c r="X5" s="2"/>
    </row>
    <row r="6" spans="1:34" x14ac:dyDescent="0.25">
      <c r="A6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10010</v>
      </c>
      <c r="W6" s="2"/>
      <c r="X6" s="2"/>
    </row>
    <row r="7" spans="1:34" x14ac:dyDescent="0.25">
      <c r="A7" s="7" t="s">
        <v>6</v>
      </c>
      <c r="B7" s="8">
        <f>(B6+B5)/B3</f>
        <v>14.599437525110487</v>
      </c>
      <c r="C7" s="8">
        <f t="shared" ref="C7:V7" si="1">(C6+C5)/C3</f>
        <v>13.721523215677541</v>
      </c>
      <c r="D7" s="8">
        <f t="shared" si="1"/>
        <v>19.084464770615977</v>
      </c>
      <c r="E7" s="8">
        <f t="shared" si="1"/>
        <v>2.2833970499466019</v>
      </c>
      <c r="F7" s="8">
        <f t="shared" si="1"/>
        <v>7.3476609139259743</v>
      </c>
      <c r="G7" s="8">
        <f t="shared" si="1"/>
        <v>8.8227196418578622</v>
      </c>
      <c r="H7" s="8">
        <f t="shared" si="1"/>
        <v>12.559823155567836</v>
      </c>
      <c r="I7" s="8">
        <f t="shared" si="1"/>
        <v>10.500643628081988</v>
      </c>
      <c r="J7" s="8">
        <f t="shared" si="1"/>
        <v>14.283886838868389</v>
      </c>
      <c r="K7" s="8">
        <f t="shared" si="1"/>
        <v>15.884625126646403</v>
      </c>
      <c r="L7" s="8">
        <f t="shared" si="1"/>
        <v>23.736963462220647</v>
      </c>
      <c r="M7" s="8">
        <f t="shared" si="1"/>
        <v>13.429871520342612</v>
      </c>
      <c r="N7" s="8">
        <f t="shared" si="1"/>
        <v>17.142130365659778</v>
      </c>
      <c r="O7" s="8">
        <f t="shared" si="1"/>
        <v>21.12963968857505</v>
      </c>
      <c r="P7" s="8">
        <f t="shared" si="1"/>
        <v>23.941976254308695</v>
      </c>
      <c r="Q7" s="8">
        <f t="shared" si="1"/>
        <v>14.110938511326861</v>
      </c>
      <c r="R7" s="8">
        <f t="shared" si="1"/>
        <v>8.681149165015567</v>
      </c>
      <c r="S7" s="8">
        <f t="shared" si="1"/>
        <v>18.854708261120738</v>
      </c>
      <c r="T7" s="8">
        <f t="shared" si="1"/>
        <v>19.763047138047138</v>
      </c>
      <c r="U7" s="8">
        <f t="shared" si="1"/>
        <v>20.302825469785049</v>
      </c>
      <c r="V7" s="8">
        <f t="shared" si="1"/>
        <v>18.69403341288783</v>
      </c>
    </row>
    <row r="8" spans="1:34" x14ac:dyDescent="0.25">
      <c r="A8" t="s">
        <v>7</v>
      </c>
      <c r="B8" s="2">
        <v>-62879</v>
      </c>
      <c r="C8" s="2">
        <v>-48374</v>
      </c>
      <c r="D8" s="2">
        <v>-31912</v>
      </c>
      <c r="E8" s="2">
        <v>-88275</v>
      </c>
      <c r="F8" s="2">
        <v>-40813</v>
      </c>
      <c r="G8" s="2">
        <v>-27910</v>
      </c>
      <c r="H8" s="2">
        <v>-13032</v>
      </c>
      <c r="I8" s="2">
        <v>-53335</v>
      </c>
      <c r="J8" s="2">
        <v>-39052</v>
      </c>
      <c r="K8" s="2">
        <v>-23485</v>
      </c>
      <c r="L8" s="2">
        <v>-11525</v>
      </c>
      <c r="M8" s="2">
        <v>-42015</v>
      </c>
      <c r="N8" s="2">
        <v>-31416</v>
      </c>
      <c r="O8" s="2">
        <v>-21421</v>
      </c>
      <c r="P8" s="2">
        <v>-11092</v>
      </c>
      <c r="Q8" s="2">
        <v>-47867</v>
      </c>
      <c r="R8" s="2">
        <v>-38619</v>
      </c>
      <c r="S8" s="2">
        <v>-23410</v>
      </c>
      <c r="T8" s="2">
        <v>-10538</v>
      </c>
      <c r="U8" s="2">
        <v>-53260</v>
      </c>
      <c r="V8" s="2">
        <v>-23873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x14ac:dyDescent="0.25">
      <c r="A9" t="s">
        <v>8</v>
      </c>
      <c r="B9" s="11">
        <v>217</v>
      </c>
      <c r="C9" s="11">
        <v>261</v>
      </c>
      <c r="D9" s="11">
        <v>298</v>
      </c>
      <c r="E9" s="11">
        <v>374</v>
      </c>
      <c r="F9" s="11">
        <v>4256</v>
      </c>
      <c r="G9" s="11">
        <v>4769</v>
      </c>
      <c r="H9" s="11">
        <v>5266</v>
      </c>
      <c r="I9" s="11">
        <v>4891</v>
      </c>
      <c r="J9" s="11">
        <v>4856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146285</v>
      </c>
    </row>
    <row r="10" spans="1:34" x14ac:dyDescent="0.25">
      <c r="A10" t="s">
        <v>9</v>
      </c>
      <c r="B10" s="11">
        <f>AVERAGE(B9:C9)</f>
        <v>239</v>
      </c>
      <c r="C10" s="11">
        <f t="shared" ref="C10:V10" si="2">AVERAGE(C9:D9)</f>
        <v>279.5</v>
      </c>
      <c r="D10" s="11">
        <f t="shared" si="2"/>
        <v>336</v>
      </c>
      <c r="E10" s="11">
        <f t="shared" si="2"/>
        <v>2315</v>
      </c>
      <c r="F10" s="11">
        <f t="shared" si="2"/>
        <v>4512.5</v>
      </c>
      <c r="G10" s="11">
        <f t="shared" si="2"/>
        <v>5017.5</v>
      </c>
      <c r="H10" s="11">
        <f t="shared" si="2"/>
        <v>5078.5</v>
      </c>
      <c r="I10" s="11">
        <f t="shared" si="2"/>
        <v>4873.5</v>
      </c>
      <c r="J10" s="11">
        <f t="shared" si="2"/>
        <v>2428</v>
      </c>
      <c r="K10" s="11">
        <f t="shared" si="2"/>
        <v>0</v>
      </c>
      <c r="L10" s="11">
        <f t="shared" si="2"/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73142.5</v>
      </c>
      <c r="V10" s="11">
        <f t="shared" si="2"/>
        <v>146285</v>
      </c>
    </row>
    <row r="11" spans="1:34" x14ac:dyDescent="0.25">
      <c r="A11" s="9" t="s">
        <v>10</v>
      </c>
      <c r="B11" s="2">
        <v>105360</v>
      </c>
      <c r="C11" s="2">
        <v>116651</v>
      </c>
      <c r="D11" s="2">
        <v>129496</v>
      </c>
      <c r="E11" s="2">
        <v>86345</v>
      </c>
      <c r="F11" s="2">
        <v>58848</v>
      </c>
      <c r="G11" s="2">
        <v>70471</v>
      </c>
      <c r="H11" s="2">
        <v>83591</v>
      </c>
      <c r="I11" s="2">
        <v>94479</v>
      </c>
      <c r="J11" s="2">
        <v>107066</v>
      </c>
      <c r="K11" s="2">
        <v>120651</v>
      </c>
      <c r="L11" s="2">
        <v>130797</v>
      </c>
      <c r="M11" s="2">
        <v>94726</v>
      </c>
      <c r="N11" s="2">
        <v>103775</v>
      </c>
      <c r="O11" s="2">
        <v>112310</v>
      </c>
      <c r="P11" s="2">
        <v>121128</v>
      </c>
      <c r="Q11" s="2">
        <v>103248</v>
      </c>
      <c r="R11" s="2">
        <v>110934</v>
      </c>
      <c r="S11" s="2">
        <v>124770</v>
      </c>
      <c r="T11" s="2">
        <v>136308</v>
      </c>
      <c r="U11" s="2">
        <v>145371</v>
      </c>
      <c r="V11" s="2">
        <v>-107815</v>
      </c>
      <c r="W11" s="2"/>
      <c r="X11" s="2"/>
    </row>
    <row r="12" spans="1:34" x14ac:dyDescent="0.25">
      <c r="A12" t="s">
        <v>11</v>
      </c>
      <c r="B12" s="11">
        <f>AVERAGE(B11:C11)</f>
        <v>111005.5</v>
      </c>
      <c r="C12" s="11">
        <f t="shared" ref="C12" si="3">AVERAGE(C11:D11)</f>
        <v>123073.5</v>
      </c>
      <c r="D12" s="11">
        <f t="shared" ref="D12" si="4">AVERAGE(D11:E11)</f>
        <v>107920.5</v>
      </c>
      <c r="E12" s="11">
        <f t="shared" ref="E12" si="5">AVERAGE(E11:F11)</f>
        <v>72596.5</v>
      </c>
      <c r="F12" s="11">
        <f t="shared" ref="F12" si="6">AVERAGE(F11:G11)</f>
        <v>64659.5</v>
      </c>
      <c r="G12" s="11">
        <f t="shared" ref="G12" si="7">AVERAGE(G11:H11)</f>
        <v>77031</v>
      </c>
      <c r="H12" s="11">
        <f t="shared" ref="H12" si="8">AVERAGE(H11:I11)</f>
        <v>89035</v>
      </c>
      <c r="I12" s="11">
        <f t="shared" ref="I12" si="9">AVERAGE(I11:J11)</f>
        <v>100772.5</v>
      </c>
      <c r="J12" s="11">
        <f t="shared" ref="J12" si="10">AVERAGE(J11:K11)</f>
        <v>113858.5</v>
      </c>
      <c r="K12" s="11">
        <f t="shared" ref="K12" si="11">AVERAGE(K11:L11)</f>
        <v>125724</v>
      </c>
      <c r="L12" s="11">
        <f t="shared" ref="L12" si="12">AVERAGE(L11:M11)</f>
        <v>112761.5</v>
      </c>
      <c r="M12" s="11">
        <f t="shared" ref="M12" si="13">AVERAGE(M11:N11)</f>
        <v>99250.5</v>
      </c>
      <c r="N12" s="11">
        <f t="shared" ref="N12" si="14">AVERAGE(N11:O11)</f>
        <v>108042.5</v>
      </c>
      <c r="O12" s="11">
        <f t="shared" ref="O12" si="15">AVERAGE(O11:P11)</f>
        <v>116719</v>
      </c>
      <c r="P12" s="11">
        <f t="shared" ref="P12" si="16">AVERAGE(P11:Q11)</f>
        <v>112188</v>
      </c>
      <c r="Q12" s="11">
        <f t="shared" ref="Q12" si="17">AVERAGE(Q11:R11)</f>
        <v>107091</v>
      </c>
      <c r="R12" s="11">
        <f t="shared" ref="R12" si="18">AVERAGE(R11:S11)</f>
        <v>117852</v>
      </c>
      <c r="S12" s="11">
        <f t="shared" ref="S12" si="19">AVERAGE(S11:T11)</f>
        <v>130539</v>
      </c>
      <c r="T12" s="11">
        <f t="shared" ref="T12" si="20">AVERAGE(T11:U11)</f>
        <v>140839.5</v>
      </c>
      <c r="U12" s="11">
        <f t="shared" ref="U12" si="21">AVERAGE(U11:V11)</f>
        <v>18778</v>
      </c>
      <c r="V12" s="11">
        <f t="shared" ref="V12" si="22">AVERAGE(V11:W11)</f>
        <v>-107815</v>
      </c>
    </row>
    <row r="13" spans="1:34" x14ac:dyDescent="0.25">
      <c r="A13" s="7" t="s">
        <v>12</v>
      </c>
      <c r="B13" s="8">
        <f>B8/(B12+B10)</f>
        <v>-0.5652324384576316</v>
      </c>
      <c r="C13" s="8">
        <f t="shared" ref="C13:V13" si="23">C8/(C12+C10)</f>
        <v>-0.39215908814540384</v>
      </c>
      <c r="D13" s="8">
        <f t="shared" si="23"/>
        <v>-0.29478137571416035</v>
      </c>
      <c r="E13" s="8">
        <f t="shared" si="23"/>
        <v>-1.1783905007909332</v>
      </c>
      <c r="F13" s="8">
        <f t="shared" si="23"/>
        <v>-0.59002197420921765</v>
      </c>
      <c r="G13" s="8">
        <f t="shared" si="23"/>
        <v>-0.34016465870795931</v>
      </c>
      <c r="H13" s="8">
        <f t="shared" si="23"/>
        <v>-0.13847110138290469</v>
      </c>
      <c r="I13" s="8">
        <f t="shared" si="23"/>
        <v>-0.50484637373871233</v>
      </c>
      <c r="J13" s="8">
        <f t="shared" si="23"/>
        <v>-0.33582574073516702</v>
      </c>
      <c r="K13" s="8">
        <f t="shared" si="23"/>
        <v>-0.18679806560402151</v>
      </c>
      <c r="L13" s="8">
        <f t="shared" si="23"/>
        <v>-0.1022068702527015</v>
      </c>
      <c r="M13" s="8">
        <f t="shared" si="23"/>
        <v>-0.42332280441912129</v>
      </c>
      <c r="N13" s="8">
        <f t="shared" si="23"/>
        <v>-0.29077446375268989</v>
      </c>
      <c r="O13" s="8">
        <f t="shared" si="23"/>
        <v>-0.18352624679786494</v>
      </c>
      <c r="P13" s="8">
        <f t="shared" si="23"/>
        <v>-9.8869754340927735E-2</v>
      </c>
      <c r="Q13" s="8">
        <f t="shared" si="23"/>
        <v>-0.44697500256790951</v>
      </c>
      <c r="R13" s="8">
        <f t="shared" si="23"/>
        <v>-0.32769066286528864</v>
      </c>
      <c r="S13" s="8">
        <f t="shared" si="23"/>
        <v>-0.17933337929660867</v>
      </c>
      <c r="T13" s="8">
        <f t="shared" si="23"/>
        <v>-7.4822759240127948E-2</v>
      </c>
      <c r="U13" s="8">
        <f t="shared" si="23"/>
        <v>-0.57941373251886141</v>
      </c>
      <c r="V13" s="8">
        <f t="shared" si="23"/>
        <v>-0.62056147647517546</v>
      </c>
    </row>
    <row r="14" spans="1:34" x14ac:dyDescent="0.25">
      <c r="A14" s="10" t="s">
        <v>13</v>
      </c>
      <c r="B14" t="s">
        <v>14</v>
      </c>
      <c r="C14" t="s">
        <v>14</v>
      </c>
      <c r="D14" t="s">
        <v>14</v>
      </c>
      <c r="E14" t="s">
        <v>14</v>
      </c>
      <c r="F14" t="s">
        <v>14</v>
      </c>
      <c r="G14" t="s">
        <v>14</v>
      </c>
      <c r="H14" t="s">
        <v>14</v>
      </c>
      <c r="I14" t="s">
        <v>14</v>
      </c>
      <c r="J14" t="s">
        <v>14</v>
      </c>
      <c r="K14" t="s">
        <v>14</v>
      </c>
      <c r="L14" t="s">
        <v>14</v>
      </c>
      <c r="M14" t="s">
        <v>14</v>
      </c>
      <c r="N14" t="s">
        <v>14</v>
      </c>
      <c r="O14" t="s">
        <v>14</v>
      </c>
      <c r="P14" t="s">
        <v>14</v>
      </c>
      <c r="Q14" t="s">
        <v>14</v>
      </c>
      <c r="R14" t="s">
        <v>14</v>
      </c>
      <c r="S14" t="s">
        <v>14</v>
      </c>
      <c r="T14" t="s">
        <v>14</v>
      </c>
      <c r="U14" t="s">
        <v>14</v>
      </c>
      <c r="V14" t="s">
        <v>14</v>
      </c>
    </row>
    <row r="15" spans="1:34" x14ac:dyDescent="0.25">
      <c r="A15" t="s">
        <v>15</v>
      </c>
      <c r="B15" s="2">
        <v>100</v>
      </c>
      <c r="C15" t="s">
        <v>14</v>
      </c>
      <c r="D15" t="s">
        <v>14</v>
      </c>
      <c r="E15" t="s">
        <v>14</v>
      </c>
      <c r="F15" t="s">
        <v>14</v>
      </c>
      <c r="G15" t="s">
        <v>14</v>
      </c>
      <c r="H15" t="s">
        <v>14</v>
      </c>
      <c r="I15" t="s">
        <v>14</v>
      </c>
      <c r="J15" t="s">
        <v>14</v>
      </c>
      <c r="K15" t="s">
        <v>14</v>
      </c>
      <c r="L15" t="s">
        <v>14</v>
      </c>
      <c r="M15" t="s">
        <v>14</v>
      </c>
      <c r="N15" t="s">
        <v>14</v>
      </c>
      <c r="O15" t="s">
        <v>14</v>
      </c>
      <c r="P15" t="s">
        <v>14</v>
      </c>
      <c r="Q15" t="s">
        <v>14</v>
      </c>
      <c r="R15" t="s">
        <v>14</v>
      </c>
      <c r="S15" t="s">
        <v>14</v>
      </c>
      <c r="T15" t="s">
        <v>14</v>
      </c>
      <c r="U15" t="s">
        <v>14</v>
      </c>
      <c r="V15" t="s">
        <v>14</v>
      </c>
    </row>
    <row r="16" spans="1:34" x14ac:dyDescent="0.25">
      <c r="A16" s="7" t="s">
        <v>16</v>
      </c>
      <c r="B16" s="8" t="s">
        <v>14</v>
      </c>
      <c r="C16" s="8" t="s">
        <v>14</v>
      </c>
      <c r="D16" s="8" t="s">
        <v>14</v>
      </c>
      <c r="E16" s="8" t="s">
        <v>14</v>
      </c>
      <c r="F16" s="8" t="s">
        <v>14</v>
      </c>
      <c r="G16" s="8" t="s">
        <v>14</v>
      </c>
      <c r="H16" s="8" t="s">
        <v>14</v>
      </c>
      <c r="I16" s="8" t="s">
        <v>14</v>
      </c>
      <c r="J16" s="8" t="s">
        <v>14</v>
      </c>
      <c r="K16" s="8" t="s">
        <v>14</v>
      </c>
      <c r="L16" s="8" t="s">
        <v>14</v>
      </c>
      <c r="M16" s="8" t="s">
        <v>14</v>
      </c>
      <c r="N16" s="8" t="s">
        <v>14</v>
      </c>
      <c r="O16" s="8" t="s">
        <v>14</v>
      </c>
      <c r="P16" s="8" t="s">
        <v>14</v>
      </c>
      <c r="Q16" s="8" t="s">
        <v>14</v>
      </c>
      <c r="R16" s="8" t="s">
        <v>14</v>
      </c>
      <c r="S16" s="8" t="s">
        <v>14</v>
      </c>
      <c r="T16" s="8" t="s">
        <v>14</v>
      </c>
      <c r="U16" s="8" t="s">
        <v>14</v>
      </c>
      <c r="V16" s="8" t="s">
        <v>14</v>
      </c>
    </row>
    <row r="17" spans="1:24" x14ac:dyDescent="0.25">
      <c r="A17" s="9" t="s">
        <v>17</v>
      </c>
      <c r="B17" s="12">
        <v>7684</v>
      </c>
      <c r="C17" s="12">
        <v>9242</v>
      </c>
      <c r="D17" s="12">
        <v>7295</v>
      </c>
      <c r="E17" s="12">
        <v>64983</v>
      </c>
      <c r="F17" s="12">
        <v>13469</v>
      </c>
      <c r="G17" s="12">
        <v>13704</v>
      </c>
      <c r="H17" s="12">
        <v>12504</v>
      </c>
      <c r="I17" s="12">
        <v>14990</v>
      </c>
      <c r="J17" s="12">
        <v>12986</v>
      </c>
      <c r="K17" s="12">
        <v>7896</v>
      </c>
      <c r="L17" s="12">
        <v>5638</v>
      </c>
      <c r="M17" s="12">
        <v>7472</v>
      </c>
      <c r="N17" s="12">
        <v>6290</v>
      </c>
      <c r="O17" s="12">
        <v>5523</v>
      </c>
      <c r="P17" s="12">
        <v>5222</v>
      </c>
      <c r="Q17" s="12">
        <v>7725</v>
      </c>
      <c r="R17" s="12">
        <v>14132</v>
      </c>
      <c r="S17" s="12">
        <v>6924</v>
      </c>
      <c r="T17" s="12">
        <v>7128</v>
      </c>
      <c r="U17" s="12">
        <v>7397</v>
      </c>
      <c r="V17" s="12">
        <v>148380</v>
      </c>
      <c r="W17" s="2"/>
      <c r="X17" s="2"/>
    </row>
    <row r="18" spans="1:24" x14ac:dyDescent="0.25">
      <c r="A18" s="9" t="s">
        <v>10</v>
      </c>
      <c r="B18" s="2">
        <v>105360</v>
      </c>
      <c r="C18" s="2">
        <v>116651</v>
      </c>
      <c r="D18" s="2">
        <v>129496</v>
      </c>
      <c r="E18" s="2">
        <v>86345</v>
      </c>
      <c r="F18" s="2">
        <v>58848</v>
      </c>
      <c r="G18" s="2">
        <v>70471</v>
      </c>
      <c r="H18" s="2">
        <v>83591</v>
      </c>
      <c r="I18" s="2">
        <v>94479</v>
      </c>
      <c r="J18" s="2">
        <v>107066</v>
      </c>
      <c r="K18" s="2">
        <v>120651</v>
      </c>
      <c r="L18" s="2">
        <v>130797</v>
      </c>
      <c r="M18" s="2">
        <v>94726</v>
      </c>
      <c r="N18" s="2">
        <v>103775</v>
      </c>
      <c r="O18" s="2">
        <v>112310</v>
      </c>
      <c r="P18" s="2">
        <v>121128</v>
      </c>
      <c r="Q18" s="2">
        <v>103248</v>
      </c>
      <c r="R18" s="2">
        <v>110934</v>
      </c>
      <c r="S18" s="2">
        <v>124770</v>
      </c>
      <c r="T18" s="2">
        <v>136308</v>
      </c>
      <c r="U18" s="2">
        <v>145371</v>
      </c>
      <c r="V18" s="2">
        <v>-107815</v>
      </c>
      <c r="W18" s="2"/>
      <c r="X18" s="2"/>
    </row>
    <row r="19" spans="1:24" x14ac:dyDescent="0.25">
      <c r="A19" s="7" t="s">
        <v>18</v>
      </c>
      <c r="B19" s="8">
        <f>B17/B18</f>
        <v>7.2930903568716787E-2</v>
      </c>
      <c r="C19" s="8">
        <f t="shared" ref="C19:V19" si="24">C17/C18</f>
        <v>7.9227782016442205E-2</v>
      </c>
      <c r="D19" s="8">
        <f t="shared" si="24"/>
        <v>5.6333786371779826E-2</v>
      </c>
      <c r="E19" s="8">
        <f t="shared" si="24"/>
        <v>0.75259713938270889</v>
      </c>
      <c r="F19" s="8">
        <f t="shared" si="24"/>
        <v>0.22887778684067428</v>
      </c>
      <c r="G19" s="8">
        <f t="shared" si="24"/>
        <v>0.19446297058364434</v>
      </c>
      <c r="H19" s="8">
        <f t="shared" si="24"/>
        <v>0.14958548169061262</v>
      </c>
      <c r="I19" s="8">
        <f t="shared" si="24"/>
        <v>0.15865959631240806</v>
      </c>
      <c r="J19" s="8">
        <f t="shared" si="24"/>
        <v>0.12128967179123158</v>
      </c>
      <c r="K19" s="8">
        <f t="shared" si="24"/>
        <v>6.5444961086107867E-2</v>
      </c>
      <c r="L19" s="8">
        <f t="shared" si="24"/>
        <v>4.3104964181135651E-2</v>
      </c>
      <c r="M19" s="8">
        <f t="shared" si="24"/>
        <v>7.8880138504739988E-2</v>
      </c>
      <c r="N19" s="8">
        <f t="shared" si="24"/>
        <v>6.0611900746808001E-2</v>
      </c>
      <c r="O19" s="8">
        <f t="shared" si="24"/>
        <v>4.9176386786572879E-2</v>
      </c>
      <c r="P19" s="8">
        <f t="shared" si="24"/>
        <v>4.3111419325011557E-2</v>
      </c>
      <c r="Q19" s="8">
        <f t="shared" si="24"/>
        <v>7.4819851231985118E-2</v>
      </c>
      <c r="R19" s="8">
        <f t="shared" si="24"/>
        <v>0.12739106135179476</v>
      </c>
      <c r="S19" s="8">
        <f t="shared" si="24"/>
        <v>5.5494109160855974E-2</v>
      </c>
      <c r="T19" s="8">
        <f t="shared" si="24"/>
        <v>5.2293335680957828E-2</v>
      </c>
      <c r="U19" s="8">
        <f t="shared" si="24"/>
        <v>5.088360126847858E-2</v>
      </c>
      <c r="V19" s="8">
        <f t="shared" si="24"/>
        <v>-1.3762463479107732</v>
      </c>
    </row>
    <row r="20" spans="1:24" x14ac:dyDescent="0.25">
      <c r="A20" s="7" t="s">
        <v>19</v>
      </c>
      <c r="B20" s="8">
        <v>13.886921906249995</v>
      </c>
      <c r="C20" s="8">
        <v>11.911312499999996</v>
      </c>
      <c r="D20" s="8">
        <v>12.406809523809521</v>
      </c>
      <c r="E20" s="8">
        <v>144.89967724193545</v>
      </c>
      <c r="F20" s="8">
        <v>521.9250025312499</v>
      </c>
      <c r="G20" s="8">
        <v>765.49999906250025</v>
      </c>
      <c r="H20" s="8">
        <v>1937.142859095238</v>
      </c>
      <c r="I20" s="8">
        <v>2567.1081983278686</v>
      </c>
      <c r="J20" s="8">
        <v>2554.4634912857141</v>
      </c>
      <c r="K20" s="8">
        <v>3627.6825396825398</v>
      </c>
      <c r="L20" s="8">
        <v>4013.25</v>
      </c>
      <c r="M20" s="8">
        <v>4535.3442622950815</v>
      </c>
      <c r="N20" s="8">
        <v>3844.5714285714284</v>
      </c>
      <c r="O20" s="8">
        <v>2345.7523793968253</v>
      </c>
      <c r="P20" s="8">
        <v>2041.6507936507937</v>
      </c>
      <c r="Q20" s="8">
        <v>2324.6709693225807</v>
      </c>
      <c r="R20" s="8">
        <v>2493.4603174603176</v>
      </c>
      <c r="S20" s="8">
        <v>3091.25</v>
      </c>
      <c r="T20" s="8">
        <v>7622.25</v>
      </c>
      <c r="U20" s="8">
        <v>12772.72131147541</v>
      </c>
      <c r="V20" s="8">
        <v>27062.875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12E6F-FDBE-4402-89CC-E0EB3038648E}">
  <dimension ref="A1:AB1378"/>
  <sheetViews>
    <sheetView workbookViewId="0"/>
  </sheetViews>
  <sheetFormatPr defaultRowHeight="15" x14ac:dyDescent="0.25"/>
  <cols>
    <col min="7" max="7" width="16.140625" bestFit="1" customWidth="1"/>
    <col min="8" max="13" width="12.140625" bestFit="1" customWidth="1"/>
    <col min="14" max="14" width="7.42578125" bestFit="1" customWidth="1"/>
    <col min="15" max="15" width="12.140625" bestFit="1" customWidth="1"/>
  </cols>
  <sheetData>
    <row r="1" spans="1:5" x14ac:dyDescent="0.25">
      <c r="A1" s="13" t="s">
        <v>20</v>
      </c>
      <c r="B1" s="13" t="s">
        <v>21</v>
      </c>
      <c r="C1" t="s">
        <v>22</v>
      </c>
      <c r="D1" t="s">
        <v>23</v>
      </c>
      <c r="E1" t="s">
        <v>24</v>
      </c>
    </row>
    <row r="2" spans="1:5" x14ac:dyDescent="0.25">
      <c r="A2" s="14">
        <v>42201</v>
      </c>
      <c r="B2" s="13">
        <v>49280</v>
      </c>
      <c r="C2">
        <f>YEAR(A2)</f>
        <v>2015</v>
      </c>
      <c r="D2">
        <f>ROUNDUP(MONTH(A2)/3,0)</f>
        <v>3</v>
      </c>
      <c r="E2">
        <f>ROUND((D2/2),0)</f>
        <v>2</v>
      </c>
    </row>
    <row r="3" spans="1:5" x14ac:dyDescent="0.25">
      <c r="A3" s="14">
        <v>42202</v>
      </c>
      <c r="B3" s="13">
        <v>48000</v>
      </c>
      <c r="C3">
        <f t="shared" ref="C3:C66" si="0">YEAR(A3)</f>
        <v>2015</v>
      </c>
      <c r="D3">
        <f t="shared" ref="D3:D66" si="1">ROUNDUP(MONTH(A3)/3,0)</f>
        <v>3</v>
      </c>
      <c r="E3">
        <f t="shared" ref="E3:E66" si="2">ROUND((D3/2),0)</f>
        <v>2</v>
      </c>
    </row>
    <row r="4" spans="1:5" x14ac:dyDescent="0.25">
      <c r="A4" s="14">
        <v>42205</v>
      </c>
      <c r="B4" s="13">
        <v>48080</v>
      </c>
      <c r="C4">
        <f t="shared" si="0"/>
        <v>2015</v>
      </c>
      <c r="D4">
        <f t="shared" si="1"/>
        <v>3</v>
      </c>
      <c r="E4">
        <f t="shared" si="2"/>
        <v>2</v>
      </c>
    </row>
    <row r="5" spans="1:5" x14ac:dyDescent="0.25">
      <c r="A5" s="14">
        <v>42206</v>
      </c>
      <c r="B5" s="13">
        <v>47680</v>
      </c>
      <c r="C5">
        <f t="shared" si="0"/>
        <v>2015</v>
      </c>
      <c r="D5">
        <f t="shared" si="1"/>
        <v>3</v>
      </c>
      <c r="E5">
        <f t="shared" si="2"/>
        <v>2</v>
      </c>
    </row>
    <row r="6" spans="1:5" x14ac:dyDescent="0.25">
      <c r="A6" s="14">
        <v>42207</v>
      </c>
      <c r="B6" s="13">
        <v>48016</v>
      </c>
      <c r="C6">
        <f t="shared" si="0"/>
        <v>2015</v>
      </c>
      <c r="D6">
        <f t="shared" si="1"/>
        <v>3</v>
      </c>
      <c r="E6">
        <f t="shared" si="2"/>
        <v>2</v>
      </c>
    </row>
    <row r="7" spans="1:5" x14ac:dyDescent="0.25">
      <c r="A7" s="14">
        <v>42208</v>
      </c>
      <c r="B7" s="13">
        <v>47424</v>
      </c>
      <c r="C7">
        <f t="shared" si="0"/>
        <v>2015</v>
      </c>
      <c r="D7">
        <f t="shared" si="1"/>
        <v>3</v>
      </c>
      <c r="E7">
        <f t="shared" si="2"/>
        <v>2</v>
      </c>
    </row>
    <row r="8" spans="1:5" x14ac:dyDescent="0.25">
      <c r="A8" s="14">
        <v>42209</v>
      </c>
      <c r="B8" s="13">
        <v>47104</v>
      </c>
      <c r="C8">
        <f t="shared" si="0"/>
        <v>2015</v>
      </c>
      <c r="D8">
        <f t="shared" si="1"/>
        <v>3</v>
      </c>
      <c r="E8">
        <f t="shared" si="2"/>
        <v>2</v>
      </c>
    </row>
    <row r="9" spans="1:5" x14ac:dyDescent="0.25">
      <c r="A9" s="14">
        <v>42212</v>
      </c>
      <c r="B9" s="13">
        <v>41648</v>
      </c>
      <c r="C9">
        <f t="shared" si="0"/>
        <v>2015</v>
      </c>
      <c r="D9">
        <f t="shared" si="1"/>
        <v>3</v>
      </c>
      <c r="E9">
        <f t="shared" si="2"/>
        <v>2</v>
      </c>
    </row>
    <row r="10" spans="1:5" x14ac:dyDescent="0.25">
      <c r="A10" s="14">
        <v>42213</v>
      </c>
      <c r="B10" s="13">
        <v>42896</v>
      </c>
      <c r="C10">
        <f t="shared" si="0"/>
        <v>2015</v>
      </c>
      <c r="D10">
        <f t="shared" si="1"/>
        <v>3</v>
      </c>
      <c r="E10">
        <f t="shared" si="2"/>
        <v>2</v>
      </c>
    </row>
    <row r="11" spans="1:5" x14ac:dyDescent="0.25">
      <c r="A11" s="14">
        <v>42214</v>
      </c>
      <c r="B11" s="13">
        <v>41728</v>
      </c>
      <c r="C11">
        <f t="shared" si="0"/>
        <v>2015</v>
      </c>
      <c r="D11">
        <f t="shared" si="1"/>
        <v>3</v>
      </c>
      <c r="E11">
        <f t="shared" si="2"/>
        <v>2</v>
      </c>
    </row>
    <row r="12" spans="1:5" x14ac:dyDescent="0.25">
      <c r="A12" s="14">
        <v>42215</v>
      </c>
      <c r="B12" s="13">
        <v>40992</v>
      </c>
      <c r="C12">
        <f t="shared" si="0"/>
        <v>2015</v>
      </c>
      <c r="D12">
        <f t="shared" si="1"/>
        <v>3</v>
      </c>
      <c r="E12">
        <f t="shared" si="2"/>
        <v>2</v>
      </c>
    </row>
    <row r="13" spans="1:5" x14ac:dyDescent="0.25">
      <c r="A13" s="14">
        <v>42216</v>
      </c>
      <c r="B13" s="13">
        <v>43840</v>
      </c>
      <c r="C13">
        <f t="shared" si="0"/>
        <v>2015</v>
      </c>
      <c r="D13">
        <f t="shared" si="1"/>
        <v>3</v>
      </c>
      <c r="E13">
        <f t="shared" si="2"/>
        <v>2</v>
      </c>
    </row>
    <row r="14" spans="1:5" x14ac:dyDescent="0.25">
      <c r="A14" s="14">
        <v>42219</v>
      </c>
      <c r="B14" s="13">
        <v>45664</v>
      </c>
      <c r="C14">
        <f t="shared" si="0"/>
        <v>2015</v>
      </c>
      <c r="D14">
        <f t="shared" si="1"/>
        <v>3</v>
      </c>
      <c r="E14">
        <f t="shared" si="2"/>
        <v>2</v>
      </c>
    </row>
    <row r="15" spans="1:5" x14ac:dyDescent="0.25">
      <c r="A15" s="14">
        <v>42220</v>
      </c>
      <c r="B15" s="13">
        <v>46800</v>
      </c>
      <c r="C15">
        <f t="shared" si="0"/>
        <v>2015</v>
      </c>
      <c r="D15">
        <f t="shared" si="1"/>
        <v>3</v>
      </c>
      <c r="E15">
        <f t="shared" si="2"/>
        <v>2</v>
      </c>
    </row>
    <row r="16" spans="1:5" x14ac:dyDescent="0.25">
      <c r="A16" s="14">
        <v>42221</v>
      </c>
      <c r="B16" s="13">
        <v>46336</v>
      </c>
      <c r="C16">
        <f t="shared" si="0"/>
        <v>2015</v>
      </c>
      <c r="D16">
        <f t="shared" si="1"/>
        <v>3</v>
      </c>
      <c r="E16">
        <f t="shared" si="2"/>
        <v>2</v>
      </c>
    </row>
    <row r="17" spans="1:28" x14ac:dyDescent="0.25">
      <c r="A17" s="14">
        <v>42222</v>
      </c>
      <c r="B17" s="13">
        <v>46448</v>
      </c>
      <c r="C17">
        <f t="shared" si="0"/>
        <v>2015</v>
      </c>
      <c r="D17">
        <f t="shared" si="1"/>
        <v>3</v>
      </c>
      <c r="E17">
        <f t="shared" si="2"/>
        <v>2</v>
      </c>
    </row>
    <row r="18" spans="1:28" x14ac:dyDescent="0.25">
      <c r="A18" s="14">
        <v>42223</v>
      </c>
      <c r="B18" s="13">
        <v>45696</v>
      </c>
      <c r="C18">
        <f t="shared" si="0"/>
        <v>2015</v>
      </c>
      <c r="D18">
        <f t="shared" si="1"/>
        <v>3</v>
      </c>
      <c r="E18">
        <f t="shared" si="2"/>
        <v>2</v>
      </c>
    </row>
    <row r="19" spans="1:28" x14ac:dyDescent="0.25">
      <c r="A19" s="14">
        <v>42226</v>
      </c>
      <c r="B19" s="13">
        <v>40016</v>
      </c>
      <c r="C19">
        <f t="shared" si="0"/>
        <v>2015</v>
      </c>
      <c r="D19">
        <f t="shared" si="1"/>
        <v>3</v>
      </c>
      <c r="E19">
        <f t="shared" si="2"/>
        <v>2</v>
      </c>
      <c r="G19" s="15" t="s">
        <v>25</v>
      </c>
      <c r="H19" s="15" t="s">
        <v>22</v>
      </c>
    </row>
    <row r="20" spans="1:28" x14ac:dyDescent="0.25">
      <c r="A20" s="14">
        <v>42227</v>
      </c>
      <c r="B20" s="13">
        <v>40192</v>
      </c>
      <c r="C20">
        <f t="shared" si="0"/>
        <v>2015</v>
      </c>
      <c r="D20">
        <f t="shared" si="1"/>
        <v>3</v>
      </c>
      <c r="E20">
        <f t="shared" si="2"/>
        <v>2</v>
      </c>
      <c r="G20" s="15" t="s">
        <v>23</v>
      </c>
      <c r="H20">
        <v>2015</v>
      </c>
      <c r="I20">
        <v>2016</v>
      </c>
      <c r="J20">
        <v>2017</v>
      </c>
      <c r="K20">
        <v>2018</v>
      </c>
      <c r="L20">
        <v>2019</v>
      </c>
      <c r="M20">
        <v>2020</v>
      </c>
      <c r="N20" t="s">
        <v>26</v>
      </c>
      <c r="O20" t="s">
        <v>27</v>
      </c>
    </row>
    <row r="21" spans="1:28" x14ac:dyDescent="0.25">
      <c r="A21" s="14">
        <v>42228</v>
      </c>
      <c r="B21" s="13">
        <v>40608</v>
      </c>
      <c r="C21">
        <f t="shared" si="0"/>
        <v>2015</v>
      </c>
      <c r="D21">
        <f t="shared" si="1"/>
        <v>3</v>
      </c>
      <c r="E21">
        <f t="shared" si="2"/>
        <v>2</v>
      </c>
      <c r="G21" t="s">
        <v>26</v>
      </c>
      <c r="H21" s="16"/>
      <c r="I21" s="16"/>
      <c r="J21" s="16"/>
      <c r="K21" s="16"/>
      <c r="L21" s="16"/>
      <c r="M21" s="16"/>
      <c r="N21" s="16"/>
      <c r="O21" s="16"/>
    </row>
    <row r="22" spans="1:28" x14ac:dyDescent="0.25">
      <c r="A22" s="14">
        <v>42229</v>
      </c>
      <c r="B22" s="13">
        <v>39920</v>
      </c>
      <c r="C22">
        <f t="shared" si="0"/>
        <v>2015</v>
      </c>
      <c r="D22">
        <f t="shared" si="1"/>
        <v>3</v>
      </c>
      <c r="E22">
        <f t="shared" si="2"/>
        <v>2</v>
      </c>
      <c r="G22">
        <v>4</v>
      </c>
      <c r="H22" s="16">
        <v>27062.875</v>
      </c>
      <c r="I22" s="16">
        <v>2493.4603174603176</v>
      </c>
      <c r="J22" s="16">
        <v>3844.5714285714284</v>
      </c>
      <c r="K22" s="16">
        <v>2554.4634912857141</v>
      </c>
      <c r="L22" s="16">
        <v>521.9250025312499</v>
      </c>
      <c r="M22" s="16">
        <v>13.886921906249995</v>
      </c>
      <c r="N22" s="16"/>
      <c r="O22" s="16">
        <v>6106.4125016141707</v>
      </c>
    </row>
    <row r="23" spans="1:28" x14ac:dyDescent="0.25">
      <c r="A23" s="14">
        <v>42230</v>
      </c>
      <c r="B23" s="13">
        <v>40608</v>
      </c>
      <c r="C23">
        <f t="shared" si="0"/>
        <v>2015</v>
      </c>
      <c r="D23">
        <f t="shared" si="1"/>
        <v>3</v>
      </c>
      <c r="E23">
        <f t="shared" si="2"/>
        <v>2</v>
      </c>
      <c r="G23">
        <v>3</v>
      </c>
      <c r="H23" s="16">
        <v>45097.777777777781</v>
      </c>
      <c r="I23" s="16">
        <v>3091.25</v>
      </c>
      <c r="J23" s="16">
        <v>2345.7523793968253</v>
      </c>
      <c r="K23" s="16">
        <v>3627.6825396825398</v>
      </c>
      <c r="L23" s="16">
        <v>765.49999906250025</v>
      </c>
      <c r="M23" s="16">
        <v>11.911312499999996</v>
      </c>
      <c r="N23" s="16"/>
      <c r="O23" s="16">
        <v>8223.6578597903244</v>
      </c>
    </row>
    <row r="24" spans="1:28" x14ac:dyDescent="0.25">
      <c r="A24" s="14">
        <v>42233</v>
      </c>
      <c r="B24" s="13">
        <v>43920</v>
      </c>
      <c r="C24">
        <f t="shared" si="0"/>
        <v>2015</v>
      </c>
      <c r="D24">
        <f t="shared" si="1"/>
        <v>3</v>
      </c>
      <c r="E24">
        <f t="shared" si="2"/>
        <v>2</v>
      </c>
      <c r="G24">
        <v>2</v>
      </c>
      <c r="H24" s="16"/>
      <c r="I24" s="16">
        <v>7622.25</v>
      </c>
      <c r="J24" s="16">
        <v>2041.6507936507937</v>
      </c>
      <c r="K24" s="16">
        <v>4013.25</v>
      </c>
      <c r="L24" s="16">
        <v>1937.142859095238</v>
      </c>
      <c r="M24" s="16">
        <v>12.406809523809521</v>
      </c>
      <c r="N24" s="16"/>
      <c r="O24" s="16">
        <v>3142.3269057507896</v>
      </c>
    </row>
    <row r="25" spans="1:28" x14ac:dyDescent="0.25">
      <c r="A25" s="14">
        <v>42234</v>
      </c>
      <c r="B25" s="13">
        <v>46240</v>
      </c>
      <c r="C25">
        <f t="shared" si="0"/>
        <v>2015</v>
      </c>
      <c r="D25">
        <f t="shared" si="1"/>
        <v>3</v>
      </c>
      <c r="E25">
        <f t="shared" si="2"/>
        <v>2</v>
      </c>
      <c r="G25">
        <v>1</v>
      </c>
      <c r="H25" s="16"/>
      <c r="I25" s="16">
        <v>12772.72131147541</v>
      </c>
      <c r="J25" s="16">
        <v>2324.6709693225807</v>
      </c>
      <c r="K25" s="16">
        <v>4535.3442622950815</v>
      </c>
      <c r="L25" s="16">
        <v>2567.1081983278686</v>
      </c>
      <c r="M25" s="16">
        <v>144.89967724193545</v>
      </c>
      <c r="N25" s="16"/>
      <c r="O25" s="16">
        <v>4447.8794142833867</v>
      </c>
    </row>
    <row r="26" spans="1:28" x14ac:dyDescent="0.25">
      <c r="A26" s="14">
        <v>42235</v>
      </c>
      <c r="B26" s="13">
        <v>46144</v>
      </c>
      <c r="C26">
        <f t="shared" si="0"/>
        <v>2015</v>
      </c>
      <c r="D26">
        <f t="shared" si="1"/>
        <v>3</v>
      </c>
      <c r="E26">
        <f t="shared" si="2"/>
        <v>2</v>
      </c>
      <c r="G26" t="s">
        <v>27</v>
      </c>
      <c r="H26" s="16">
        <v>35316.135593220337</v>
      </c>
      <c r="I26" s="16">
        <v>6436.063492063492</v>
      </c>
      <c r="J26" s="16">
        <v>2640.4143426294822</v>
      </c>
      <c r="K26" s="16">
        <v>3677.207967932271</v>
      </c>
      <c r="L26" s="16">
        <v>1432.6539695357144</v>
      </c>
      <c r="M26" s="16">
        <v>45.124490083003941</v>
      </c>
      <c r="N26" s="16"/>
      <c r="O26" s="16">
        <v>5626.2603458714593</v>
      </c>
    </row>
    <row r="27" spans="1:28" x14ac:dyDescent="0.25">
      <c r="A27" s="14">
        <v>42236</v>
      </c>
      <c r="B27" s="13">
        <v>46320</v>
      </c>
      <c r="C27">
        <f t="shared" si="0"/>
        <v>2015</v>
      </c>
      <c r="D27">
        <f t="shared" si="1"/>
        <v>3</v>
      </c>
      <c r="E27">
        <f t="shared" si="2"/>
        <v>2</v>
      </c>
    </row>
    <row r="28" spans="1:28" x14ac:dyDescent="0.25">
      <c r="A28" s="14">
        <v>42237</v>
      </c>
      <c r="B28" s="13">
        <v>44704</v>
      </c>
      <c r="C28">
        <f t="shared" si="0"/>
        <v>2015</v>
      </c>
      <c r="D28">
        <f t="shared" si="1"/>
        <v>3</v>
      </c>
      <c r="E28">
        <f t="shared" si="2"/>
        <v>2</v>
      </c>
      <c r="G28" s="17">
        <v>13.886921906249995</v>
      </c>
      <c r="H28" s="17">
        <v>11.911312499999996</v>
      </c>
      <c r="I28" s="17">
        <v>12.406809523809521</v>
      </c>
      <c r="J28" s="17">
        <v>144.89967724193545</v>
      </c>
      <c r="K28" s="17">
        <v>521.9250025312499</v>
      </c>
      <c r="L28" s="17">
        <v>765.49999906250025</v>
      </c>
      <c r="M28" s="17">
        <v>1937.142859095238</v>
      </c>
      <c r="N28" s="17">
        <v>2567.1081983278686</v>
      </c>
      <c r="O28" s="17">
        <v>2554.4634912857141</v>
      </c>
      <c r="P28" s="17">
        <v>3627.6825396825398</v>
      </c>
      <c r="Q28" s="17">
        <v>4013.25</v>
      </c>
      <c r="R28" s="17">
        <v>4535.3442622950815</v>
      </c>
      <c r="S28" s="17">
        <v>3844.5714285714284</v>
      </c>
      <c r="T28" s="17">
        <v>2345.7523793968253</v>
      </c>
      <c r="U28" s="17">
        <v>2041.6507936507937</v>
      </c>
      <c r="V28" s="17">
        <v>2324.6709693225807</v>
      </c>
      <c r="W28" s="17">
        <v>2493.4603174603176</v>
      </c>
      <c r="X28" s="17">
        <v>3091.25</v>
      </c>
      <c r="Y28" s="17">
        <v>7622.25</v>
      </c>
      <c r="Z28" s="17">
        <v>12772.72131147541</v>
      </c>
      <c r="AA28" s="17">
        <v>27062.875</v>
      </c>
      <c r="AB28" s="17">
        <v>45097.777777777781</v>
      </c>
    </row>
    <row r="29" spans="1:28" x14ac:dyDescent="0.25">
      <c r="A29" s="14">
        <v>42240</v>
      </c>
      <c r="B29" s="13">
        <v>43008</v>
      </c>
      <c r="C29">
        <f t="shared" si="0"/>
        <v>2015</v>
      </c>
      <c r="D29">
        <f t="shared" si="1"/>
        <v>3</v>
      </c>
      <c r="E29">
        <f t="shared" si="2"/>
        <v>2</v>
      </c>
    </row>
    <row r="30" spans="1:28" x14ac:dyDescent="0.25">
      <c r="A30" s="14">
        <v>42241</v>
      </c>
      <c r="B30" s="13">
        <v>41408</v>
      </c>
      <c r="C30">
        <f t="shared" si="0"/>
        <v>2015</v>
      </c>
      <c r="D30">
        <f t="shared" si="1"/>
        <v>3</v>
      </c>
      <c r="E30">
        <f t="shared" si="2"/>
        <v>2</v>
      </c>
      <c r="G30" s="17">
        <v>13.886921906249995</v>
      </c>
    </row>
    <row r="31" spans="1:28" x14ac:dyDescent="0.25">
      <c r="A31" s="14">
        <v>42242</v>
      </c>
      <c r="B31" s="13">
        <v>43856</v>
      </c>
      <c r="C31">
        <f t="shared" si="0"/>
        <v>2015</v>
      </c>
      <c r="D31">
        <f t="shared" si="1"/>
        <v>3</v>
      </c>
      <c r="E31">
        <f t="shared" si="2"/>
        <v>2</v>
      </c>
      <c r="G31" s="17">
        <v>11.911312499999996</v>
      </c>
    </row>
    <row r="32" spans="1:28" x14ac:dyDescent="0.25">
      <c r="A32" s="14">
        <v>42243</v>
      </c>
      <c r="B32" s="13">
        <v>45312</v>
      </c>
      <c r="C32">
        <f t="shared" si="0"/>
        <v>2015</v>
      </c>
      <c r="D32">
        <f t="shared" si="1"/>
        <v>3</v>
      </c>
      <c r="E32">
        <f t="shared" si="2"/>
        <v>2</v>
      </c>
      <c r="G32" s="17">
        <v>12.406809523809521</v>
      </c>
    </row>
    <row r="33" spans="1:7" x14ac:dyDescent="0.25">
      <c r="A33" s="14">
        <v>42244</v>
      </c>
      <c r="B33" s="13">
        <v>48064</v>
      </c>
      <c r="C33">
        <f t="shared" si="0"/>
        <v>2015</v>
      </c>
      <c r="D33">
        <f t="shared" si="1"/>
        <v>3</v>
      </c>
      <c r="E33">
        <f t="shared" si="2"/>
        <v>2</v>
      </c>
      <c r="G33" s="17">
        <v>144.89967724193545</v>
      </c>
    </row>
    <row r="34" spans="1:7" x14ac:dyDescent="0.25">
      <c r="A34" s="14">
        <v>42247</v>
      </c>
      <c r="B34" s="13">
        <v>46320</v>
      </c>
      <c r="C34">
        <f t="shared" si="0"/>
        <v>2015</v>
      </c>
      <c r="D34">
        <f t="shared" si="1"/>
        <v>3</v>
      </c>
      <c r="E34">
        <f t="shared" si="2"/>
        <v>2</v>
      </c>
      <c r="G34" s="17">
        <v>521.9250025312499</v>
      </c>
    </row>
    <row r="35" spans="1:7" x14ac:dyDescent="0.25">
      <c r="A35" s="14">
        <v>42248</v>
      </c>
      <c r="B35" s="13">
        <v>46112</v>
      </c>
      <c r="C35">
        <f t="shared" si="0"/>
        <v>2015</v>
      </c>
      <c r="D35">
        <f t="shared" si="1"/>
        <v>3</v>
      </c>
      <c r="E35">
        <f t="shared" si="2"/>
        <v>2</v>
      </c>
      <c r="G35" s="17">
        <v>765.49999906250025</v>
      </c>
    </row>
    <row r="36" spans="1:7" x14ac:dyDescent="0.25">
      <c r="A36" s="14">
        <v>42249</v>
      </c>
      <c r="B36" s="13">
        <v>48816</v>
      </c>
      <c r="C36">
        <f t="shared" si="0"/>
        <v>2015</v>
      </c>
      <c r="D36">
        <f t="shared" si="1"/>
        <v>3</v>
      </c>
      <c r="E36">
        <f t="shared" si="2"/>
        <v>2</v>
      </c>
      <c r="G36" s="17">
        <v>1937.142859095238</v>
      </c>
    </row>
    <row r="37" spans="1:7" x14ac:dyDescent="0.25">
      <c r="A37" s="14">
        <v>42250</v>
      </c>
      <c r="B37" s="13">
        <v>50112</v>
      </c>
      <c r="C37">
        <f t="shared" si="0"/>
        <v>2015</v>
      </c>
      <c r="D37">
        <f t="shared" si="1"/>
        <v>3</v>
      </c>
      <c r="E37">
        <f t="shared" si="2"/>
        <v>2</v>
      </c>
      <c r="G37" s="17">
        <v>2567.1081983278686</v>
      </c>
    </row>
    <row r="38" spans="1:7" x14ac:dyDescent="0.25">
      <c r="A38" s="14">
        <v>42251</v>
      </c>
      <c r="B38" s="13">
        <v>48480</v>
      </c>
      <c r="C38">
        <f t="shared" si="0"/>
        <v>2015</v>
      </c>
      <c r="D38">
        <f t="shared" si="1"/>
        <v>3</v>
      </c>
      <c r="E38">
        <f t="shared" si="2"/>
        <v>2</v>
      </c>
      <c r="G38" s="17">
        <v>2554.4634912857141</v>
      </c>
    </row>
    <row r="39" spans="1:7" x14ac:dyDescent="0.25">
      <c r="A39" s="14">
        <v>42255</v>
      </c>
      <c r="B39" s="13">
        <v>48880</v>
      </c>
      <c r="C39">
        <f t="shared" si="0"/>
        <v>2015</v>
      </c>
      <c r="D39">
        <f t="shared" si="1"/>
        <v>3</v>
      </c>
      <c r="E39">
        <f t="shared" si="2"/>
        <v>2</v>
      </c>
      <c r="G39" s="17">
        <v>3627.6825396825398</v>
      </c>
    </row>
    <row r="40" spans="1:7" x14ac:dyDescent="0.25">
      <c r="A40" s="14">
        <v>42256</v>
      </c>
      <c r="B40" s="13">
        <v>48960</v>
      </c>
      <c r="C40">
        <f t="shared" si="0"/>
        <v>2015</v>
      </c>
      <c r="D40">
        <f t="shared" si="1"/>
        <v>3</v>
      </c>
      <c r="E40">
        <f t="shared" si="2"/>
        <v>2</v>
      </c>
      <c r="G40" s="17">
        <v>4013.25</v>
      </c>
    </row>
    <row r="41" spans="1:7" x14ac:dyDescent="0.25">
      <c r="A41" s="14">
        <v>42257</v>
      </c>
      <c r="B41" s="13">
        <v>49168</v>
      </c>
      <c r="C41">
        <f t="shared" si="0"/>
        <v>2015</v>
      </c>
      <c r="D41">
        <f t="shared" si="1"/>
        <v>3</v>
      </c>
      <c r="E41">
        <f t="shared" si="2"/>
        <v>2</v>
      </c>
      <c r="G41" s="17">
        <v>4535.3442622950815</v>
      </c>
    </row>
    <row r="42" spans="1:7" x14ac:dyDescent="0.25">
      <c r="A42" s="14">
        <v>42258</v>
      </c>
      <c r="B42" s="13">
        <v>49264</v>
      </c>
      <c r="C42">
        <f t="shared" si="0"/>
        <v>2015</v>
      </c>
      <c r="D42">
        <f t="shared" si="1"/>
        <v>3</v>
      </c>
      <c r="E42">
        <f t="shared" si="2"/>
        <v>2</v>
      </c>
      <c r="G42" s="17">
        <v>3844.5714285714284</v>
      </c>
    </row>
    <row r="43" spans="1:7" x14ac:dyDescent="0.25">
      <c r="A43" s="14">
        <v>42261</v>
      </c>
      <c r="B43" s="13">
        <v>49472</v>
      </c>
      <c r="C43">
        <f t="shared" si="0"/>
        <v>2015</v>
      </c>
      <c r="D43">
        <f t="shared" si="1"/>
        <v>3</v>
      </c>
      <c r="E43">
        <f t="shared" si="2"/>
        <v>2</v>
      </c>
      <c r="G43" s="17">
        <v>2345.7523793968253</v>
      </c>
    </row>
    <row r="44" spans="1:7" x14ac:dyDescent="0.25">
      <c r="A44" s="14">
        <v>42262</v>
      </c>
      <c r="B44" s="13">
        <v>49120</v>
      </c>
      <c r="C44">
        <f t="shared" si="0"/>
        <v>2015</v>
      </c>
      <c r="D44">
        <f t="shared" si="1"/>
        <v>3</v>
      </c>
      <c r="E44">
        <f t="shared" si="2"/>
        <v>2</v>
      </c>
      <c r="G44" s="17">
        <v>2041.6507936507937</v>
      </c>
    </row>
    <row r="45" spans="1:7" x14ac:dyDescent="0.25">
      <c r="A45" s="14">
        <v>42263</v>
      </c>
      <c r="B45" s="13">
        <v>48896</v>
      </c>
      <c r="C45">
        <f t="shared" si="0"/>
        <v>2015</v>
      </c>
      <c r="D45">
        <f t="shared" si="1"/>
        <v>3</v>
      </c>
      <c r="E45">
        <f t="shared" si="2"/>
        <v>2</v>
      </c>
      <c r="G45" s="17">
        <v>2324.6709693225807</v>
      </c>
    </row>
    <row r="46" spans="1:7" x14ac:dyDescent="0.25">
      <c r="A46" s="14">
        <v>42264</v>
      </c>
      <c r="B46" s="13">
        <v>48800</v>
      </c>
      <c r="C46">
        <f t="shared" si="0"/>
        <v>2015</v>
      </c>
      <c r="D46">
        <f t="shared" si="1"/>
        <v>3</v>
      </c>
      <c r="E46">
        <f t="shared" si="2"/>
        <v>2</v>
      </c>
      <c r="G46" s="17">
        <v>2493.4603174603176</v>
      </c>
    </row>
    <row r="47" spans="1:7" x14ac:dyDescent="0.25">
      <c r="A47" s="14">
        <v>42265</v>
      </c>
      <c r="B47" s="13">
        <v>48128</v>
      </c>
      <c r="C47">
        <f t="shared" si="0"/>
        <v>2015</v>
      </c>
      <c r="D47">
        <f t="shared" si="1"/>
        <v>3</v>
      </c>
      <c r="E47">
        <f t="shared" si="2"/>
        <v>2</v>
      </c>
      <c r="G47" s="17">
        <v>3091.25</v>
      </c>
    </row>
    <row r="48" spans="1:7" x14ac:dyDescent="0.25">
      <c r="A48" s="14">
        <v>42268</v>
      </c>
      <c r="B48" s="13">
        <v>48320</v>
      </c>
      <c r="C48">
        <f t="shared" si="0"/>
        <v>2015</v>
      </c>
      <c r="D48">
        <f t="shared" si="1"/>
        <v>3</v>
      </c>
      <c r="E48">
        <f t="shared" si="2"/>
        <v>2</v>
      </c>
      <c r="G48" s="17">
        <v>7622.25</v>
      </c>
    </row>
    <row r="49" spans="1:7" x14ac:dyDescent="0.25">
      <c r="A49" s="14">
        <v>42269</v>
      </c>
      <c r="B49" s="13">
        <v>45296</v>
      </c>
      <c r="C49">
        <f t="shared" si="0"/>
        <v>2015</v>
      </c>
      <c r="D49">
        <f t="shared" si="1"/>
        <v>3</v>
      </c>
      <c r="E49">
        <f t="shared" si="2"/>
        <v>2</v>
      </c>
      <c r="G49" s="17">
        <v>12772.72131147541</v>
      </c>
    </row>
    <row r="50" spans="1:7" x14ac:dyDescent="0.25">
      <c r="A50" s="14">
        <v>42270</v>
      </c>
      <c r="B50" s="13">
        <v>45936</v>
      </c>
      <c r="C50">
        <f t="shared" si="0"/>
        <v>2015</v>
      </c>
      <c r="D50">
        <f t="shared" si="1"/>
        <v>3</v>
      </c>
      <c r="E50">
        <f t="shared" si="2"/>
        <v>2</v>
      </c>
      <c r="G50" s="17">
        <v>27062.875</v>
      </c>
    </row>
    <row r="51" spans="1:7" x14ac:dyDescent="0.25">
      <c r="A51" s="14">
        <v>42271</v>
      </c>
      <c r="B51" s="13">
        <v>44448</v>
      </c>
      <c r="C51">
        <f t="shared" si="0"/>
        <v>2015</v>
      </c>
      <c r="D51">
        <f t="shared" si="1"/>
        <v>3</v>
      </c>
      <c r="E51">
        <f t="shared" si="2"/>
        <v>2</v>
      </c>
      <c r="G51" s="17">
        <v>45097.777777777781</v>
      </c>
    </row>
    <row r="52" spans="1:7" x14ac:dyDescent="0.25">
      <c r="A52" s="14">
        <v>42272</v>
      </c>
      <c r="B52" s="13">
        <v>40928</v>
      </c>
      <c r="C52">
        <f t="shared" si="0"/>
        <v>2015</v>
      </c>
      <c r="D52">
        <f t="shared" si="1"/>
        <v>3</v>
      </c>
      <c r="E52">
        <f t="shared" si="2"/>
        <v>2</v>
      </c>
    </row>
    <row r="53" spans="1:7" x14ac:dyDescent="0.25">
      <c r="A53" s="14">
        <v>42275</v>
      </c>
      <c r="B53" s="13">
        <v>36400</v>
      </c>
      <c r="C53">
        <f t="shared" si="0"/>
        <v>2015</v>
      </c>
      <c r="D53">
        <f t="shared" si="1"/>
        <v>3</v>
      </c>
      <c r="E53">
        <f t="shared" si="2"/>
        <v>2</v>
      </c>
    </row>
    <row r="54" spans="1:7" x14ac:dyDescent="0.25">
      <c r="A54" s="14">
        <v>42276</v>
      </c>
      <c r="B54" s="13">
        <v>32640</v>
      </c>
      <c r="C54">
        <f t="shared" si="0"/>
        <v>2015</v>
      </c>
      <c r="D54">
        <f t="shared" si="1"/>
        <v>3</v>
      </c>
      <c r="E54">
        <f t="shared" si="2"/>
        <v>2</v>
      </c>
    </row>
    <row r="55" spans="1:7" x14ac:dyDescent="0.25">
      <c r="A55" s="14">
        <v>42277</v>
      </c>
      <c r="B55" s="13">
        <v>32832</v>
      </c>
      <c r="C55">
        <f t="shared" si="0"/>
        <v>2015</v>
      </c>
      <c r="D55">
        <f t="shared" si="1"/>
        <v>3</v>
      </c>
      <c r="E55">
        <f t="shared" si="2"/>
        <v>2</v>
      </c>
    </row>
    <row r="56" spans="1:7" x14ac:dyDescent="0.25">
      <c r="A56" s="14">
        <v>42278</v>
      </c>
      <c r="B56" s="13">
        <v>28088</v>
      </c>
      <c r="C56">
        <f t="shared" si="0"/>
        <v>2015</v>
      </c>
      <c r="D56">
        <f t="shared" si="1"/>
        <v>4</v>
      </c>
      <c r="E56">
        <f t="shared" si="2"/>
        <v>2</v>
      </c>
    </row>
    <row r="57" spans="1:7" x14ac:dyDescent="0.25">
      <c r="A57" s="14">
        <v>42279</v>
      </c>
      <c r="B57" s="13">
        <v>28304</v>
      </c>
      <c r="C57">
        <f t="shared" si="0"/>
        <v>2015</v>
      </c>
      <c r="D57">
        <f t="shared" si="1"/>
        <v>4</v>
      </c>
      <c r="E57">
        <f t="shared" si="2"/>
        <v>2</v>
      </c>
    </row>
    <row r="58" spans="1:7" x14ac:dyDescent="0.25">
      <c r="A58" s="14">
        <v>42282</v>
      </c>
      <c r="B58" s="13">
        <v>27632</v>
      </c>
      <c r="C58">
        <f t="shared" si="0"/>
        <v>2015</v>
      </c>
      <c r="D58">
        <f t="shared" si="1"/>
        <v>4</v>
      </c>
      <c r="E58">
        <f t="shared" si="2"/>
        <v>2</v>
      </c>
    </row>
    <row r="59" spans="1:7" x14ac:dyDescent="0.25">
      <c r="A59" s="14">
        <v>42283</v>
      </c>
      <c r="B59" s="13">
        <v>28000</v>
      </c>
      <c r="C59">
        <f t="shared" si="0"/>
        <v>2015</v>
      </c>
      <c r="D59">
        <f t="shared" si="1"/>
        <v>4</v>
      </c>
      <c r="E59">
        <f t="shared" si="2"/>
        <v>2</v>
      </c>
    </row>
    <row r="60" spans="1:7" x14ac:dyDescent="0.25">
      <c r="A60" s="14">
        <v>42284</v>
      </c>
      <c r="B60" s="13">
        <v>30320</v>
      </c>
      <c r="C60">
        <f t="shared" si="0"/>
        <v>2015</v>
      </c>
      <c r="D60">
        <f t="shared" si="1"/>
        <v>4</v>
      </c>
      <c r="E60">
        <f t="shared" si="2"/>
        <v>2</v>
      </c>
    </row>
    <row r="61" spans="1:7" x14ac:dyDescent="0.25">
      <c r="A61" s="14">
        <v>42285</v>
      </c>
      <c r="B61" s="13">
        <v>29312</v>
      </c>
      <c r="C61">
        <f t="shared" si="0"/>
        <v>2015</v>
      </c>
      <c r="D61">
        <f t="shared" si="1"/>
        <v>4</v>
      </c>
      <c r="E61">
        <f t="shared" si="2"/>
        <v>2</v>
      </c>
    </row>
    <row r="62" spans="1:7" x14ac:dyDescent="0.25">
      <c r="A62" s="14">
        <v>42286</v>
      </c>
      <c r="B62" s="13">
        <v>28480</v>
      </c>
      <c r="C62">
        <f t="shared" si="0"/>
        <v>2015</v>
      </c>
      <c r="D62">
        <f t="shared" si="1"/>
        <v>4</v>
      </c>
      <c r="E62">
        <f t="shared" si="2"/>
        <v>2</v>
      </c>
    </row>
    <row r="63" spans="1:7" x14ac:dyDescent="0.25">
      <c r="A63" s="14">
        <v>42289</v>
      </c>
      <c r="B63" s="13">
        <v>26832</v>
      </c>
      <c r="C63">
        <f t="shared" si="0"/>
        <v>2015</v>
      </c>
      <c r="D63">
        <f t="shared" si="1"/>
        <v>4</v>
      </c>
      <c r="E63">
        <f t="shared" si="2"/>
        <v>2</v>
      </c>
    </row>
    <row r="64" spans="1:7" x14ac:dyDescent="0.25">
      <c r="A64" s="14">
        <v>42290</v>
      </c>
      <c r="B64" s="13">
        <v>28128</v>
      </c>
      <c r="C64">
        <f t="shared" si="0"/>
        <v>2015</v>
      </c>
      <c r="D64">
        <f t="shared" si="1"/>
        <v>4</v>
      </c>
      <c r="E64">
        <f t="shared" si="2"/>
        <v>2</v>
      </c>
    </row>
    <row r="65" spans="1:5" x14ac:dyDescent="0.25">
      <c r="A65" s="14">
        <v>42291</v>
      </c>
      <c r="B65" s="13">
        <v>27552</v>
      </c>
      <c r="C65">
        <f t="shared" si="0"/>
        <v>2015</v>
      </c>
      <c r="D65">
        <f t="shared" si="1"/>
        <v>4</v>
      </c>
      <c r="E65">
        <f t="shared" si="2"/>
        <v>2</v>
      </c>
    </row>
    <row r="66" spans="1:5" x14ac:dyDescent="0.25">
      <c r="A66" s="14">
        <v>42292</v>
      </c>
      <c r="B66" s="13">
        <v>29744</v>
      </c>
      <c r="C66">
        <f t="shared" si="0"/>
        <v>2015</v>
      </c>
      <c r="D66">
        <f t="shared" si="1"/>
        <v>4</v>
      </c>
      <c r="E66">
        <f t="shared" si="2"/>
        <v>2</v>
      </c>
    </row>
    <row r="67" spans="1:5" x14ac:dyDescent="0.25">
      <c r="A67" s="14">
        <v>42293</v>
      </c>
      <c r="B67" s="13">
        <v>28672</v>
      </c>
      <c r="C67">
        <f t="shared" ref="C67:C130" si="3">YEAR(A67)</f>
        <v>2015</v>
      </c>
      <c r="D67">
        <f t="shared" ref="D67:D130" si="4">ROUNDUP(MONTH(A67)/3,0)</f>
        <v>4</v>
      </c>
      <c r="E67">
        <f t="shared" ref="E67:E130" si="5">ROUND((D67/2),0)</f>
        <v>2</v>
      </c>
    </row>
    <row r="68" spans="1:5" x14ac:dyDescent="0.25">
      <c r="A68" s="14">
        <v>42296</v>
      </c>
      <c r="B68" s="13">
        <v>28160</v>
      </c>
      <c r="C68">
        <f t="shared" si="3"/>
        <v>2015</v>
      </c>
      <c r="D68">
        <f t="shared" si="4"/>
        <v>4</v>
      </c>
      <c r="E68">
        <f t="shared" si="5"/>
        <v>2</v>
      </c>
    </row>
    <row r="69" spans="1:5" x14ac:dyDescent="0.25">
      <c r="A69" s="14">
        <v>42297</v>
      </c>
      <c r="B69" s="13">
        <v>27600</v>
      </c>
      <c r="C69">
        <f t="shared" si="3"/>
        <v>2015</v>
      </c>
      <c r="D69">
        <f t="shared" si="4"/>
        <v>4</v>
      </c>
      <c r="E69">
        <f t="shared" si="5"/>
        <v>2</v>
      </c>
    </row>
    <row r="70" spans="1:5" x14ac:dyDescent="0.25">
      <c r="A70" s="14">
        <v>42298</v>
      </c>
      <c r="B70" s="13">
        <v>27728</v>
      </c>
      <c r="C70">
        <f t="shared" si="3"/>
        <v>2015</v>
      </c>
      <c r="D70">
        <f t="shared" si="4"/>
        <v>4</v>
      </c>
      <c r="E70">
        <f t="shared" si="5"/>
        <v>2</v>
      </c>
    </row>
    <row r="71" spans="1:5" x14ac:dyDescent="0.25">
      <c r="A71" s="14">
        <v>42299</v>
      </c>
      <c r="B71" s="13">
        <v>28240</v>
      </c>
      <c r="C71">
        <f t="shared" si="3"/>
        <v>2015</v>
      </c>
      <c r="D71">
        <f t="shared" si="4"/>
        <v>4</v>
      </c>
      <c r="E71">
        <f t="shared" si="5"/>
        <v>2</v>
      </c>
    </row>
    <row r="72" spans="1:5" x14ac:dyDescent="0.25">
      <c r="A72" s="14">
        <v>42300</v>
      </c>
      <c r="B72" s="13">
        <v>27248</v>
      </c>
      <c r="C72">
        <f t="shared" si="3"/>
        <v>2015</v>
      </c>
      <c r="D72">
        <f t="shared" si="4"/>
        <v>4</v>
      </c>
      <c r="E72">
        <f t="shared" si="5"/>
        <v>2</v>
      </c>
    </row>
    <row r="73" spans="1:5" x14ac:dyDescent="0.25">
      <c r="A73" s="14">
        <v>42303</v>
      </c>
      <c r="B73" s="13">
        <v>26880</v>
      </c>
      <c r="C73">
        <f t="shared" si="3"/>
        <v>2015</v>
      </c>
      <c r="D73">
        <f t="shared" si="4"/>
        <v>4</v>
      </c>
      <c r="E73">
        <f t="shared" si="5"/>
        <v>2</v>
      </c>
    </row>
    <row r="74" spans="1:5" x14ac:dyDescent="0.25">
      <c r="A74" s="14">
        <v>42304</v>
      </c>
      <c r="B74" s="13">
        <v>27040</v>
      </c>
      <c r="C74">
        <f t="shared" si="3"/>
        <v>2015</v>
      </c>
      <c r="D74">
        <f t="shared" si="4"/>
        <v>4</v>
      </c>
      <c r="E74">
        <f t="shared" si="5"/>
        <v>2</v>
      </c>
    </row>
    <row r="75" spans="1:5" x14ac:dyDescent="0.25">
      <c r="A75" s="14">
        <v>42305</v>
      </c>
      <c r="B75" s="13">
        <v>25888</v>
      </c>
      <c r="C75">
        <f t="shared" si="3"/>
        <v>2015</v>
      </c>
      <c r="D75">
        <f t="shared" si="4"/>
        <v>4</v>
      </c>
      <c r="E75">
        <f t="shared" si="5"/>
        <v>2</v>
      </c>
    </row>
    <row r="76" spans="1:5" x14ac:dyDescent="0.25">
      <c r="A76" s="14">
        <v>42306</v>
      </c>
      <c r="B76" s="13">
        <v>26928</v>
      </c>
      <c r="C76">
        <f t="shared" si="3"/>
        <v>2015</v>
      </c>
      <c r="D76">
        <f t="shared" si="4"/>
        <v>4</v>
      </c>
      <c r="E76">
        <f t="shared" si="5"/>
        <v>2</v>
      </c>
    </row>
    <row r="77" spans="1:5" x14ac:dyDescent="0.25">
      <c r="A77" s="14">
        <v>42307</v>
      </c>
      <c r="B77" s="13">
        <v>27456</v>
      </c>
      <c r="C77">
        <f t="shared" si="3"/>
        <v>2015</v>
      </c>
      <c r="D77">
        <f t="shared" si="4"/>
        <v>4</v>
      </c>
      <c r="E77">
        <f t="shared" si="5"/>
        <v>2</v>
      </c>
    </row>
    <row r="78" spans="1:5" x14ac:dyDescent="0.25">
      <c r="A78" s="14">
        <v>42310</v>
      </c>
      <c r="B78" s="13">
        <v>28400</v>
      </c>
      <c r="C78">
        <f t="shared" si="3"/>
        <v>2015</v>
      </c>
      <c r="D78">
        <f t="shared" si="4"/>
        <v>4</v>
      </c>
      <c r="E78">
        <f t="shared" si="5"/>
        <v>2</v>
      </c>
    </row>
    <row r="79" spans="1:5" x14ac:dyDescent="0.25">
      <c r="A79" s="14">
        <v>42311</v>
      </c>
      <c r="B79" s="13">
        <v>28928</v>
      </c>
      <c r="C79">
        <f t="shared" si="3"/>
        <v>2015</v>
      </c>
      <c r="D79">
        <f t="shared" si="4"/>
        <v>4</v>
      </c>
      <c r="E79">
        <f t="shared" si="5"/>
        <v>2</v>
      </c>
    </row>
    <row r="80" spans="1:5" x14ac:dyDescent="0.25">
      <c r="A80" s="14">
        <v>42312</v>
      </c>
      <c r="B80" s="13">
        <v>31520</v>
      </c>
      <c r="C80">
        <f t="shared" si="3"/>
        <v>2015</v>
      </c>
      <c r="D80">
        <f t="shared" si="4"/>
        <v>4</v>
      </c>
      <c r="E80">
        <f t="shared" si="5"/>
        <v>2</v>
      </c>
    </row>
    <row r="81" spans="1:5" x14ac:dyDescent="0.25">
      <c r="A81" s="14">
        <v>42313</v>
      </c>
      <c r="B81" s="13">
        <v>27936</v>
      </c>
      <c r="C81">
        <f t="shared" si="3"/>
        <v>2015</v>
      </c>
      <c r="D81">
        <f t="shared" si="4"/>
        <v>4</v>
      </c>
      <c r="E81">
        <f t="shared" si="5"/>
        <v>2</v>
      </c>
    </row>
    <row r="82" spans="1:5" x14ac:dyDescent="0.25">
      <c r="A82" s="14">
        <v>42314</v>
      </c>
      <c r="B82" s="13">
        <v>29632</v>
      </c>
      <c r="C82">
        <f t="shared" si="3"/>
        <v>2015</v>
      </c>
      <c r="D82">
        <f t="shared" si="4"/>
        <v>4</v>
      </c>
      <c r="E82">
        <f t="shared" si="5"/>
        <v>2</v>
      </c>
    </row>
    <row r="83" spans="1:5" x14ac:dyDescent="0.25">
      <c r="A83" s="14">
        <v>42317</v>
      </c>
      <c r="B83" s="13">
        <v>31152</v>
      </c>
      <c r="C83">
        <f t="shared" si="3"/>
        <v>2015</v>
      </c>
      <c r="D83">
        <f t="shared" si="4"/>
        <v>4</v>
      </c>
      <c r="E83">
        <f t="shared" si="5"/>
        <v>2</v>
      </c>
    </row>
    <row r="84" spans="1:5" x14ac:dyDescent="0.25">
      <c r="A84" s="14">
        <v>42318</v>
      </c>
      <c r="B84" s="13">
        <v>30640</v>
      </c>
      <c r="C84">
        <f t="shared" si="3"/>
        <v>2015</v>
      </c>
      <c r="D84">
        <f t="shared" si="4"/>
        <v>4</v>
      </c>
      <c r="E84">
        <f t="shared" si="5"/>
        <v>2</v>
      </c>
    </row>
    <row r="85" spans="1:5" x14ac:dyDescent="0.25">
      <c r="A85" s="14">
        <v>42319</v>
      </c>
      <c r="B85" s="13">
        <v>31200</v>
      </c>
      <c r="C85">
        <f t="shared" si="3"/>
        <v>2015</v>
      </c>
      <c r="D85">
        <f t="shared" si="4"/>
        <v>4</v>
      </c>
      <c r="E85">
        <f t="shared" si="5"/>
        <v>2</v>
      </c>
    </row>
    <row r="86" spans="1:5" x14ac:dyDescent="0.25">
      <c r="A86" s="14">
        <v>42320</v>
      </c>
      <c r="B86" s="13">
        <v>28752</v>
      </c>
      <c r="C86">
        <f t="shared" si="3"/>
        <v>2015</v>
      </c>
      <c r="D86">
        <f t="shared" si="4"/>
        <v>4</v>
      </c>
      <c r="E86">
        <f t="shared" si="5"/>
        <v>2</v>
      </c>
    </row>
    <row r="87" spans="1:5" x14ac:dyDescent="0.25">
      <c r="A87" s="14">
        <v>42321</v>
      </c>
      <c r="B87" s="13">
        <v>28400</v>
      </c>
      <c r="C87">
        <f t="shared" si="3"/>
        <v>2015</v>
      </c>
      <c r="D87">
        <f t="shared" si="4"/>
        <v>4</v>
      </c>
      <c r="E87">
        <f t="shared" si="5"/>
        <v>2</v>
      </c>
    </row>
    <row r="88" spans="1:5" x14ac:dyDescent="0.25">
      <c r="A88" s="14">
        <v>42324</v>
      </c>
      <c r="B88" s="13">
        <v>27056</v>
      </c>
      <c r="C88">
        <f t="shared" si="3"/>
        <v>2015</v>
      </c>
      <c r="D88">
        <f t="shared" si="4"/>
        <v>4</v>
      </c>
      <c r="E88">
        <f t="shared" si="5"/>
        <v>2</v>
      </c>
    </row>
    <row r="89" spans="1:5" x14ac:dyDescent="0.25">
      <c r="A89" s="14">
        <v>42325</v>
      </c>
      <c r="B89" s="13">
        <v>27376</v>
      </c>
      <c r="C89">
        <f t="shared" si="3"/>
        <v>2015</v>
      </c>
      <c r="D89">
        <f t="shared" si="4"/>
        <v>4</v>
      </c>
      <c r="E89">
        <f t="shared" si="5"/>
        <v>2</v>
      </c>
    </row>
    <row r="90" spans="1:5" x14ac:dyDescent="0.25">
      <c r="A90" s="14">
        <v>42326</v>
      </c>
      <c r="B90" s="13">
        <v>28512</v>
      </c>
      <c r="C90">
        <f t="shared" si="3"/>
        <v>2015</v>
      </c>
      <c r="D90">
        <f t="shared" si="4"/>
        <v>4</v>
      </c>
      <c r="E90">
        <f t="shared" si="5"/>
        <v>2</v>
      </c>
    </row>
    <row r="91" spans="1:5" x14ac:dyDescent="0.25">
      <c r="A91" s="14">
        <v>42327</v>
      </c>
      <c r="B91" s="13">
        <v>28032</v>
      </c>
      <c r="C91">
        <f t="shared" si="3"/>
        <v>2015</v>
      </c>
      <c r="D91">
        <f t="shared" si="4"/>
        <v>4</v>
      </c>
      <c r="E91">
        <f t="shared" si="5"/>
        <v>2</v>
      </c>
    </row>
    <row r="92" spans="1:5" x14ac:dyDescent="0.25">
      <c r="A92" s="14">
        <v>42328</v>
      </c>
      <c r="B92" s="13">
        <v>28176</v>
      </c>
      <c r="C92">
        <f t="shared" si="3"/>
        <v>2015</v>
      </c>
      <c r="D92">
        <f t="shared" si="4"/>
        <v>4</v>
      </c>
      <c r="E92">
        <f t="shared" si="5"/>
        <v>2</v>
      </c>
    </row>
    <row r="93" spans="1:5" x14ac:dyDescent="0.25">
      <c r="A93" s="14">
        <v>42331</v>
      </c>
      <c r="B93" s="13">
        <v>29008</v>
      </c>
      <c r="C93">
        <f t="shared" si="3"/>
        <v>2015</v>
      </c>
      <c r="D93">
        <f t="shared" si="4"/>
        <v>4</v>
      </c>
      <c r="E93">
        <f t="shared" si="5"/>
        <v>2</v>
      </c>
    </row>
    <row r="94" spans="1:5" x14ac:dyDescent="0.25">
      <c r="A94" s="14">
        <v>42332</v>
      </c>
      <c r="B94" s="13">
        <v>29056</v>
      </c>
      <c r="C94">
        <f t="shared" si="3"/>
        <v>2015</v>
      </c>
      <c r="D94">
        <f t="shared" si="4"/>
        <v>4</v>
      </c>
      <c r="E94">
        <f t="shared" si="5"/>
        <v>2</v>
      </c>
    </row>
    <row r="95" spans="1:5" x14ac:dyDescent="0.25">
      <c r="A95" s="14">
        <v>42333</v>
      </c>
      <c r="B95" s="13">
        <v>29984</v>
      </c>
      <c r="C95">
        <f t="shared" si="3"/>
        <v>2015</v>
      </c>
      <c r="D95">
        <f t="shared" si="4"/>
        <v>4</v>
      </c>
      <c r="E95">
        <f t="shared" si="5"/>
        <v>2</v>
      </c>
    </row>
    <row r="96" spans="1:5" x14ac:dyDescent="0.25">
      <c r="A96" s="14">
        <v>42335</v>
      </c>
      <c r="B96" s="13">
        <v>29296</v>
      </c>
      <c r="C96">
        <f t="shared" si="3"/>
        <v>2015</v>
      </c>
      <c r="D96">
        <f t="shared" si="4"/>
        <v>4</v>
      </c>
      <c r="E96">
        <f t="shared" si="5"/>
        <v>2</v>
      </c>
    </row>
    <row r="97" spans="1:5" x14ac:dyDescent="0.25">
      <c r="A97" s="14">
        <v>42338</v>
      </c>
      <c r="B97" s="13">
        <v>30704</v>
      </c>
      <c r="C97">
        <f t="shared" si="3"/>
        <v>2015</v>
      </c>
      <c r="D97">
        <f t="shared" si="4"/>
        <v>4</v>
      </c>
      <c r="E97">
        <f t="shared" si="5"/>
        <v>2</v>
      </c>
    </row>
    <row r="98" spans="1:5" x14ac:dyDescent="0.25">
      <c r="A98" s="14">
        <v>42339</v>
      </c>
      <c r="B98" s="13">
        <v>29328</v>
      </c>
      <c r="C98">
        <f t="shared" si="3"/>
        <v>2015</v>
      </c>
      <c r="D98">
        <f t="shared" si="4"/>
        <v>4</v>
      </c>
      <c r="E98">
        <f t="shared" si="5"/>
        <v>2</v>
      </c>
    </row>
    <row r="99" spans="1:5" x14ac:dyDescent="0.25">
      <c r="A99" s="14">
        <v>42340</v>
      </c>
      <c r="B99" s="13">
        <v>27840</v>
      </c>
      <c r="C99">
        <f t="shared" si="3"/>
        <v>2015</v>
      </c>
      <c r="D99">
        <f t="shared" si="4"/>
        <v>4</v>
      </c>
      <c r="E99">
        <f t="shared" si="5"/>
        <v>2</v>
      </c>
    </row>
    <row r="100" spans="1:5" x14ac:dyDescent="0.25">
      <c r="A100" s="14">
        <v>42341</v>
      </c>
      <c r="B100" s="13">
        <v>27040</v>
      </c>
      <c r="C100">
        <f t="shared" si="3"/>
        <v>2015</v>
      </c>
      <c r="D100">
        <f t="shared" si="4"/>
        <v>4</v>
      </c>
      <c r="E100">
        <f t="shared" si="5"/>
        <v>2</v>
      </c>
    </row>
    <row r="101" spans="1:5" x14ac:dyDescent="0.25">
      <c r="A101" s="14">
        <v>42342</v>
      </c>
      <c r="B101" s="13">
        <v>26976</v>
      </c>
      <c r="C101">
        <f t="shared" si="3"/>
        <v>2015</v>
      </c>
      <c r="D101">
        <f t="shared" si="4"/>
        <v>4</v>
      </c>
      <c r="E101">
        <f t="shared" si="5"/>
        <v>2</v>
      </c>
    </row>
    <row r="102" spans="1:5" x14ac:dyDescent="0.25">
      <c r="A102" s="14">
        <v>42345</v>
      </c>
      <c r="B102" s="13">
        <v>26512</v>
      </c>
      <c r="C102">
        <f t="shared" si="3"/>
        <v>2015</v>
      </c>
      <c r="D102">
        <f t="shared" si="4"/>
        <v>4</v>
      </c>
      <c r="E102">
        <f t="shared" si="5"/>
        <v>2</v>
      </c>
    </row>
    <row r="103" spans="1:5" x14ac:dyDescent="0.25">
      <c r="A103" s="14">
        <v>42346</v>
      </c>
      <c r="B103" s="13">
        <v>24576</v>
      </c>
      <c r="C103">
        <f t="shared" si="3"/>
        <v>2015</v>
      </c>
      <c r="D103">
        <f t="shared" si="4"/>
        <v>4</v>
      </c>
      <c r="E103">
        <f t="shared" si="5"/>
        <v>2</v>
      </c>
    </row>
    <row r="104" spans="1:5" x14ac:dyDescent="0.25">
      <c r="A104" s="14">
        <v>42347</v>
      </c>
      <c r="B104" s="13">
        <v>23120</v>
      </c>
      <c r="C104">
        <f t="shared" si="3"/>
        <v>2015</v>
      </c>
      <c r="D104">
        <f t="shared" si="4"/>
        <v>4</v>
      </c>
      <c r="E104">
        <f t="shared" si="5"/>
        <v>2</v>
      </c>
    </row>
    <row r="105" spans="1:5" x14ac:dyDescent="0.25">
      <c r="A105" s="14">
        <v>42348</v>
      </c>
      <c r="B105" s="13">
        <v>23632</v>
      </c>
      <c r="C105">
        <f t="shared" si="3"/>
        <v>2015</v>
      </c>
      <c r="D105">
        <f t="shared" si="4"/>
        <v>4</v>
      </c>
      <c r="E105">
        <f t="shared" si="5"/>
        <v>2</v>
      </c>
    </row>
    <row r="106" spans="1:5" x14ac:dyDescent="0.25">
      <c r="A106" s="14">
        <v>42349</v>
      </c>
      <c r="B106" s="13">
        <v>23104</v>
      </c>
      <c r="C106">
        <f t="shared" si="3"/>
        <v>2015</v>
      </c>
      <c r="D106">
        <f t="shared" si="4"/>
        <v>4</v>
      </c>
      <c r="E106">
        <f t="shared" si="5"/>
        <v>2</v>
      </c>
    </row>
    <row r="107" spans="1:5" x14ac:dyDescent="0.25">
      <c r="A107" s="14">
        <v>42352</v>
      </c>
      <c r="B107" s="13">
        <v>22640</v>
      </c>
      <c r="C107">
        <f t="shared" si="3"/>
        <v>2015</v>
      </c>
      <c r="D107">
        <f t="shared" si="4"/>
        <v>4</v>
      </c>
      <c r="E107">
        <f t="shared" si="5"/>
        <v>2</v>
      </c>
    </row>
    <row r="108" spans="1:5" x14ac:dyDescent="0.25">
      <c r="A108" s="14">
        <v>42353</v>
      </c>
      <c r="B108" s="13">
        <v>22400</v>
      </c>
      <c r="C108">
        <f t="shared" si="3"/>
        <v>2015</v>
      </c>
      <c r="D108">
        <f t="shared" si="4"/>
        <v>4</v>
      </c>
      <c r="E108">
        <f t="shared" si="5"/>
        <v>2</v>
      </c>
    </row>
    <row r="109" spans="1:5" x14ac:dyDescent="0.25">
      <c r="A109" s="14">
        <v>42354</v>
      </c>
      <c r="B109" s="13">
        <v>23328</v>
      </c>
      <c r="C109">
        <f t="shared" si="3"/>
        <v>2015</v>
      </c>
      <c r="D109">
        <f t="shared" si="4"/>
        <v>4</v>
      </c>
      <c r="E109">
        <f t="shared" si="5"/>
        <v>2</v>
      </c>
    </row>
    <row r="110" spans="1:5" x14ac:dyDescent="0.25">
      <c r="A110" s="14">
        <v>42355</v>
      </c>
      <c r="B110" s="13">
        <v>23552</v>
      </c>
      <c r="C110">
        <f t="shared" si="3"/>
        <v>2015</v>
      </c>
      <c r="D110">
        <f t="shared" si="4"/>
        <v>4</v>
      </c>
      <c r="E110">
        <f t="shared" si="5"/>
        <v>2</v>
      </c>
    </row>
    <row r="111" spans="1:5" x14ac:dyDescent="0.25">
      <c r="A111" s="14">
        <v>42356</v>
      </c>
      <c r="B111" s="13">
        <v>23328</v>
      </c>
      <c r="C111">
        <f t="shared" si="3"/>
        <v>2015</v>
      </c>
      <c r="D111">
        <f t="shared" si="4"/>
        <v>4</v>
      </c>
      <c r="E111">
        <f t="shared" si="5"/>
        <v>2</v>
      </c>
    </row>
    <row r="112" spans="1:5" x14ac:dyDescent="0.25">
      <c r="A112" s="14">
        <v>42359</v>
      </c>
      <c r="B112" s="13">
        <v>23568</v>
      </c>
      <c r="C112">
        <f t="shared" si="3"/>
        <v>2015</v>
      </c>
      <c r="D112">
        <f t="shared" si="4"/>
        <v>4</v>
      </c>
      <c r="E112">
        <f t="shared" si="5"/>
        <v>2</v>
      </c>
    </row>
    <row r="113" spans="1:5" x14ac:dyDescent="0.25">
      <c r="A113" s="14">
        <v>42360</v>
      </c>
      <c r="B113" s="13">
        <v>23696</v>
      </c>
      <c r="C113">
        <f t="shared" si="3"/>
        <v>2015</v>
      </c>
      <c r="D113">
        <f t="shared" si="4"/>
        <v>4</v>
      </c>
      <c r="E113">
        <f t="shared" si="5"/>
        <v>2</v>
      </c>
    </row>
    <row r="114" spans="1:5" x14ac:dyDescent="0.25">
      <c r="A114" s="14">
        <v>42361</v>
      </c>
      <c r="B114" s="13">
        <v>24048</v>
      </c>
      <c r="C114">
        <f t="shared" si="3"/>
        <v>2015</v>
      </c>
      <c r="D114">
        <f t="shared" si="4"/>
        <v>4</v>
      </c>
      <c r="E114">
        <f t="shared" si="5"/>
        <v>2</v>
      </c>
    </row>
    <row r="115" spans="1:5" x14ac:dyDescent="0.25">
      <c r="A115" s="14">
        <v>42362</v>
      </c>
      <c r="B115" s="13">
        <v>23584</v>
      </c>
      <c r="C115">
        <f t="shared" si="3"/>
        <v>2015</v>
      </c>
      <c r="D115">
        <f t="shared" si="4"/>
        <v>4</v>
      </c>
      <c r="E115">
        <f t="shared" si="5"/>
        <v>2</v>
      </c>
    </row>
    <row r="116" spans="1:5" x14ac:dyDescent="0.25">
      <c r="A116" s="14">
        <v>42366</v>
      </c>
      <c r="B116" s="13">
        <v>23296</v>
      </c>
      <c r="C116">
        <f t="shared" si="3"/>
        <v>2015</v>
      </c>
      <c r="D116">
        <f t="shared" si="4"/>
        <v>4</v>
      </c>
      <c r="E116">
        <f t="shared" si="5"/>
        <v>2</v>
      </c>
    </row>
    <row r="117" spans="1:5" x14ac:dyDescent="0.25">
      <c r="A117" s="14">
        <v>42367</v>
      </c>
      <c r="B117" s="13">
        <v>22400</v>
      </c>
      <c r="C117">
        <f t="shared" si="3"/>
        <v>2015</v>
      </c>
      <c r="D117">
        <f t="shared" si="4"/>
        <v>4</v>
      </c>
      <c r="E117">
        <f t="shared" si="5"/>
        <v>2</v>
      </c>
    </row>
    <row r="118" spans="1:5" x14ac:dyDescent="0.25">
      <c r="A118" s="14">
        <v>42368</v>
      </c>
      <c r="B118" s="13">
        <v>22000</v>
      </c>
      <c r="C118">
        <f t="shared" si="3"/>
        <v>2015</v>
      </c>
      <c r="D118">
        <f t="shared" si="4"/>
        <v>4</v>
      </c>
      <c r="E118">
        <f t="shared" si="5"/>
        <v>2</v>
      </c>
    </row>
    <row r="119" spans="1:5" x14ac:dyDescent="0.25">
      <c r="A119" s="14">
        <v>42369</v>
      </c>
      <c r="B119" s="13">
        <v>24064</v>
      </c>
      <c r="C119">
        <f t="shared" si="3"/>
        <v>2015</v>
      </c>
      <c r="D119">
        <f t="shared" si="4"/>
        <v>4</v>
      </c>
      <c r="E119">
        <f t="shared" si="5"/>
        <v>2</v>
      </c>
    </row>
    <row r="120" spans="1:5" x14ac:dyDescent="0.25">
      <c r="A120" s="14">
        <v>42373</v>
      </c>
      <c r="B120" s="13">
        <v>21536</v>
      </c>
      <c r="C120">
        <f t="shared" si="3"/>
        <v>2016</v>
      </c>
      <c r="D120">
        <f t="shared" si="4"/>
        <v>1</v>
      </c>
      <c r="E120">
        <f t="shared" si="5"/>
        <v>1</v>
      </c>
    </row>
    <row r="121" spans="1:5" x14ac:dyDescent="0.25">
      <c r="A121" s="14">
        <v>42374</v>
      </c>
      <c r="B121" s="13">
        <v>21680</v>
      </c>
      <c r="C121">
        <f t="shared" si="3"/>
        <v>2016</v>
      </c>
      <c r="D121">
        <f t="shared" si="4"/>
        <v>1</v>
      </c>
      <c r="E121">
        <f t="shared" si="5"/>
        <v>1</v>
      </c>
    </row>
    <row r="122" spans="1:5" x14ac:dyDescent="0.25">
      <c r="A122" s="14">
        <v>42375</v>
      </c>
      <c r="B122" s="13">
        <v>20832</v>
      </c>
      <c r="C122">
        <f t="shared" si="3"/>
        <v>2016</v>
      </c>
      <c r="D122">
        <f t="shared" si="4"/>
        <v>1</v>
      </c>
      <c r="E122">
        <f t="shared" si="5"/>
        <v>1</v>
      </c>
    </row>
    <row r="123" spans="1:5" x14ac:dyDescent="0.25">
      <c r="A123" s="14">
        <v>42376</v>
      </c>
      <c r="B123" s="13">
        <v>20080</v>
      </c>
      <c r="C123">
        <f t="shared" si="3"/>
        <v>2016</v>
      </c>
      <c r="D123">
        <f t="shared" si="4"/>
        <v>1</v>
      </c>
      <c r="E123">
        <f t="shared" si="5"/>
        <v>1</v>
      </c>
    </row>
    <row r="124" spans="1:5" x14ac:dyDescent="0.25">
      <c r="A124" s="14">
        <v>42377</v>
      </c>
      <c r="B124" s="13">
        <v>19344</v>
      </c>
      <c r="C124">
        <f t="shared" si="3"/>
        <v>2016</v>
      </c>
      <c r="D124">
        <f t="shared" si="4"/>
        <v>1</v>
      </c>
      <c r="E124">
        <f t="shared" si="5"/>
        <v>1</v>
      </c>
    </row>
    <row r="125" spans="1:5" x14ac:dyDescent="0.25">
      <c r="A125" s="14">
        <v>42380</v>
      </c>
      <c r="B125" s="13">
        <v>19632</v>
      </c>
      <c r="C125">
        <f t="shared" si="3"/>
        <v>2016</v>
      </c>
      <c r="D125">
        <f t="shared" si="4"/>
        <v>1</v>
      </c>
      <c r="E125">
        <f t="shared" si="5"/>
        <v>1</v>
      </c>
    </row>
    <row r="126" spans="1:5" x14ac:dyDescent="0.25">
      <c r="A126" s="14">
        <v>42381</v>
      </c>
      <c r="B126" s="13">
        <v>18224</v>
      </c>
      <c r="C126">
        <f t="shared" si="3"/>
        <v>2016</v>
      </c>
      <c r="D126">
        <f t="shared" si="4"/>
        <v>1</v>
      </c>
      <c r="E126">
        <f t="shared" si="5"/>
        <v>1</v>
      </c>
    </row>
    <row r="127" spans="1:5" x14ac:dyDescent="0.25">
      <c r="A127" s="14">
        <v>42382</v>
      </c>
      <c r="B127" s="13">
        <v>16976</v>
      </c>
      <c r="C127">
        <f t="shared" si="3"/>
        <v>2016</v>
      </c>
      <c r="D127">
        <f t="shared" si="4"/>
        <v>1</v>
      </c>
      <c r="E127">
        <f t="shared" si="5"/>
        <v>1</v>
      </c>
    </row>
    <row r="128" spans="1:5" x14ac:dyDescent="0.25">
      <c r="A128" s="14">
        <v>42383</v>
      </c>
      <c r="B128" s="13">
        <v>17584</v>
      </c>
      <c r="C128">
        <f t="shared" si="3"/>
        <v>2016</v>
      </c>
      <c r="D128">
        <f t="shared" si="4"/>
        <v>1</v>
      </c>
      <c r="E128">
        <f t="shared" si="5"/>
        <v>1</v>
      </c>
    </row>
    <row r="129" spans="1:5" x14ac:dyDescent="0.25">
      <c r="A129" s="14">
        <v>42384</v>
      </c>
      <c r="B129" s="13">
        <v>15728</v>
      </c>
      <c r="C129">
        <f t="shared" si="3"/>
        <v>2016</v>
      </c>
      <c r="D129">
        <f t="shared" si="4"/>
        <v>1</v>
      </c>
      <c r="E129">
        <f t="shared" si="5"/>
        <v>1</v>
      </c>
    </row>
    <row r="130" spans="1:5" x14ac:dyDescent="0.25">
      <c r="A130" s="14">
        <v>42388</v>
      </c>
      <c r="B130" s="13">
        <v>15824</v>
      </c>
      <c r="C130">
        <f t="shared" si="3"/>
        <v>2016</v>
      </c>
      <c r="D130">
        <f t="shared" si="4"/>
        <v>1</v>
      </c>
      <c r="E130">
        <f t="shared" si="5"/>
        <v>1</v>
      </c>
    </row>
    <row r="131" spans="1:5" x14ac:dyDescent="0.25">
      <c r="A131" s="14">
        <v>42389</v>
      </c>
      <c r="B131" s="13">
        <v>15632</v>
      </c>
      <c r="C131">
        <f t="shared" ref="C131:C194" si="6">YEAR(A131)</f>
        <v>2016</v>
      </c>
      <c r="D131">
        <f t="shared" ref="D131:D194" si="7">ROUNDUP(MONTH(A131)/3,0)</f>
        <v>1</v>
      </c>
      <c r="E131">
        <f t="shared" ref="E131:E194" si="8">ROUND((D131/2),0)</f>
        <v>1</v>
      </c>
    </row>
    <row r="132" spans="1:5" x14ac:dyDescent="0.25">
      <c r="A132" s="14">
        <v>42390</v>
      </c>
      <c r="B132" s="13">
        <v>15248</v>
      </c>
      <c r="C132">
        <f t="shared" si="6"/>
        <v>2016</v>
      </c>
      <c r="D132">
        <f t="shared" si="7"/>
        <v>1</v>
      </c>
      <c r="E132">
        <f t="shared" si="8"/>
        <v>1</v>
      </c>
    </row>
    <row r="133" spans="1:5" x14ac:dyDescent="0.25">
      <c r="A133" s="14">
        <v>42391</v>
      </c>
      <c r="B133" s="13">
        <v>15360</v>
      </c>
      <c r="C133">
        <f t="shared" si="6"/>
        <v>2016</v>
      </c>
      <c r="D133">
        <f t="shared" si="7"/>
        <v>1</v>
      </c>
      <c r="E133">
        <f t="shared" si="8"/>
        <v>1</v>
      </c>
    </row>
    <row r="134" spans="1:5" x14ac:dyDescent="0.25">
      <c r="A134" s="14">
        <v>42394</v>
      </c>
      <c r="B134" s="13">
        <v>15072</v>
      </c>
      <c r="C134">
        <f t="shared" si="6"/>
        <v>2016</v>
      </c>
      <c r="D134">
        <f t="shared" si="7"/>
        <v>1</v>
      </c>
      <c r="E134">
        <f t="shared" si="8"/>
        <v>1</v>
      </c>
    </row>
    <row r="135" spans="1:5" x14ac:dyDescent="0.25">
      <c r="A135" s="14">
        <v>42395</v>
      </c>
      <c r="B135" s="13">
        <v>16112</v>
      </c>
      <c r="C135">
        <f t="shared" si="6"/>
        <v>2016</v>
      </c>
      <c r="D135">
        <f t="shared" si="7"/>
        <v>1</v>
      </c>
      <c r="E135">
        <f t="shared" si="8"/>
        <v>1</v>
      </c>
    </row>
    <row r="136" spans="1:5" x14ac:dyDescent="0.25">
      <c r="A136" s="14">
        <v>42396</v>
      </c>
      <c r="B136" s="13">
        <v>14880</v>
      </c>
      <c r="C136">
        <f t="shared" si="6"/>
        <v>2016</v>
      </c>
      <c r="D136">
        <f t="shared" si="7"/>
        <v>1</v>
      </c>
      <c r="E136">
        <f t="shared" si="8"/>
        <v>1</v>
      </c>
    </row>
    <row r="137" spans="1:5" x14ac:dyDescent="0.25">
      <c r="A137" s="14">
        <v>42397</v>
      </c>
      <c r="B137" s="13">
        <v>14064</v>
      </c>
      <c r="C137">
        <f t="shared" si="6"/>
        <v>2016</v>
      </c>
      <c r="D137">
        <f t="shared" si="7"/>
        <v>1</v>
      </c>
      <c r="E137">
        <f t="shared" si="8"/>
        <v>1</v>
      </c>
    </row>
    <row r="138" spans="1:5" x14ac:dyDescent="0.25">
      <c r="A138" s="14">
        <v>42398</v>
      </c>
      <c r="B138" s="13">
        <v>13248</v>
      </c>
      <c r="C138">
        <f t="shared" si="6"/>
        <v>2016</v>
      </c>
      <c r="D138">
        <f t="shared" si="7"/>
        <v>1</v>
      </c>
      <c r="E138">
        <f t="shared" si="8"/>
        <v>1</v>
      </c>
    </row>
    <row r="139" spans="1:5" x14ac:dyDescent="0.25">
      <c r="A139" s="14">
        <v>42401</v>
      </c>
      <c r="B139" s="13">
        <v>13104</v>
      </c>
      <c r="C139">
        <f t="shared" si="6"/>
        <v>2016</v>
      </c>
      <c r="D139">
        <f t="shared" si="7"/>
        <v>1</v>
      </c>
      <c r="E139">
        <f t="shared" si="8"/>
        <v>1</v>
      </c>
    </row>
    <row r="140" spans="1:5" x14ac:dyDescent="0.25">
      <c r="A140" s="14">
        <v>42402</v>
      </c>
      <c r="B140" s="13">
        <v>12800</v>
      </c>
      <c r="C140">
        <f t="shared" si="6"/>
        <v>2016</v>
      </c>
      <c r="D140">
        <f t="shared" si="7"/>
        <v>1</v>
      </c>
      <c r="E140">
        <f t="shared" si="8"/>
        <v>1</v>
      </c>
    </row>
    <row r="141" spans="1:5" x14ac:dyDescent="0.25">
      <c r="A141" s="14">
        <v>42403</v>
      </c>
      <c r="B141" s="13">
        <v>12576</v>
      </c>
      <c r="C141">
        <f t="shared" si="6"/>
        <v>2016</v>
      </c>
      <c r="D141">
        <f t="shared" si="7"/>
        <v>1</v>
      </c>
      <c r="E141">
        <f t="shared" si="8"/>
        <v>1</v>
      </c>
    </row>
    <row r="142" spans="1:5" x14ac:dyDescent="0.25">
      <c r="A142" s="14">
        <v>42404</v>
      </c>
      <c r="B142" s="13">
        <v>12432</v>
      </c>
      <c r="C142">
        <f t="shared" si="6"/>
        <v>2016</v>
      </c>
      <c r="D142">
        <f t="shared" si="7"/>
        <v>1</v>
      </c>
      <c r="E142">
        <f t="shared" si="8"/>
        <v>1</v>
      </c>
    </row>
    <row r="143" spans="1:5" x14ac:dyDescent="0.25">
      <c r="A143" s="14">
        <v>42405</v>
      </c>
      <c r="B143" s="13">
        <v>11536</v>
      </c>
      <c r="C143">
        <f t="shared" si="6"/>
        <v>2016</v>
      </c>
      <c r="D143">
        <f t="shared" si="7"/>
        <v>1</v>
      </c>
      <c r="E143">
        <f t="shared" si="8"/>
        <v>1</v>
      </c>
    </row>
    <row r="144" spans="1:5" x14ac:dyDescent="0.25">
      <c r="A144" s="14">
        <v>42408</v>
      </c>
      <c r="B144" s="13">
        <v>10736</v>
      </c>
      <c r="C144">
        <f t="shared" si="6"/>
        <v>2016</v>
      </c>
      <c r="D144">
        <f t="shared" si="7"/>
        <v>1</v>
      </c>
      <c r="E144">
        <f t="shared" si="8"/>
        <v>1</v>
      </c>
    </row>
    <row r="145" spans="1:5" x14ac:dyDescent="0.25">
      <c r="A145" s="14">
        <v>42409</v>
      </c>
      <c r="B145" s="13">
        <v>10800</v>
      </c>
      <c r="C145">
        <f t="shared" si="6"/>
        <v>2016</v>
      </c>
      <c r="D145">
        <f t="shared" si="7"/>
        <v>1</v>
      </c>
      <c r="E145">
        <f t="shared" si="8"/>
        <v>1</v>
      </c>
    </row>
    <row r="146" spans="1:5" x14ac:dyDescent="0.25">
      <c r="A146" s="14">
        <v>42410</v>
      </c>
      <c r="B146" s="13">
        <v>10528</v>
      </c>
      <c r="C146">
        <f t="shared" si="6"/>
        <v>2016</v>
      </c>
      <c r="D146">
        <f t="shared" si="7"/>
        <v>1</v>
      </c>
      <c r="E146">
        <f t="shared" si="8"/>
        <v>1</v>
      </c>
    </row>
    <row r="147" spans="1:5" x14ac:dyDescent="0.25">
      <c r="A147" s="14">
        <v>42411</v>
      </c>
      <c r="B147" s="13">
        <v>10048</v>
      </c>
      <c r="C147">
        <f t="shared" si="6"/>
        <v>2016</v>
      </c>
      <c r="D147">
        <f t="shared" si="7"/>
        <v>1</v>
      </c>
      <c r="E147">
        <f t="shared" si="8"/>
        <v>1</v>
      </c>
    </row>
    <row r="148" spans="1:5" x14ac:dyDescent="0.25">
      <c r="A148" s="14">
        <v>42412</v>
      </c>
      <c r="B148" s="13">
        <v>10224</v>
      </c>
      <c r="C148">
        <f t="shared" si="6"/>
        <v>2016</v>
      </c>
      <c r="D148">
        <f t="shared" si="7"/>
        <v>1</v>
      </c>
      <c r="E148">
        <f t="shared" si="8"/>
        <v>1</v>
      </c>
    </row>
    <row r="149" spans="1:5" x14ac:dyDescent="0.25">
      <c r="A149" s="14">
        <v>42416</v>
      </c>
      <c r="B149" s="13">
        <v>10528</v>
      </c>
      <c r="C149">
        <f t="shared" si="6"/>
        <v>2016</v>
      </c>
      <c r="D149">
        <f t="shared" si="7"/>
        <v>1</v>
      </c>
      <c r="E149">
        <f t="shared" si="8"/>
        <v>1</v>
      </c>
    </row>
    <row r="150" spans="1:5" x14ac:dyDescent="0.25">
      <c r="A150" s="14">
        <v>42417</v>
      </c>
      <c r="B150" s="13">
        <v>11312</v>
      </c>
      <c r="C150">
        <f t="shared" si="6"/>
        <v>2016</v>
      </c>
      <c r="D150">
        <f t="shared" si="7"/>
        <v>1</v>
      </c>
      <c r="E150">
        <f t="shared" si="8"/>
        <v>1</v>
      </c>
    </row>
    <row r="151" spans="1:5" x14ac:dyDescent="0.25">
      <c r="A151" s="14">
        <v>42418</v>
      </c>
      <c r="B151" s="13">
        <v>11248</v>
      </c>
      <c r="C151">
        <f t="shared" si="6"/>
        <v>2016</v>
      </c>
      <c r="D151">
        <f t="shared" si="7"/>
        <v>1</v>
      </c>
      <c r="E151">
        <f t="shared" si="8"/>
        <v>1</v>
      </c>
    </row>
    <row r="152" spans="1:5" x14ac:dyDescent="0.25">
      <c r="A152" s="14">
        <v>42419</v>
      </c>
      <c r="B152" s="13">
        <v>11312</v>
      </c>
      <c r="C152">
        <f t="shared" si="6"/>
        <v>2016</v>
      </c>
      <c r="D152">
        <f t="shared" si="7"/>
        <v>1</v>
      </c>
      <c r="E152">
        <f t="shared" si="8"/>
        <v>1</v>
      </c>
    </row>
    <row r="153" spans="1:5" x14ac:dyDescent="0.25">
      <c r="A153" s="14">
        <v>42422</v>
      </c>
      <c r="B153" s="13">
        <v>11216</v>
      </c>
      <c r="C153">
        <f t="shared" si="6"/>
        <v>2016</v>
      </c>
      <c r="D153">
        <f t="shared" si="7"/>
        <v>1</v>
      </c>
      <c r="E153">
        <f t="shared" si="8"/>
        <v>1</v>
      </c>
    </row>
    <row r="154" spans="1:5" x14ac:dyDescent="0.25">
      <c r="A154" s="14">
        <v>42423</v>
      </c>
      <c r="B154" s="13">
        <v>10400</v>
      </c>
      <c r="C154">
        <f t="shared" si="6"/>
        <v>2016</v>
      </c>
      <c r="D154">
        <f t="shared" si="7"/>
        <v>1</v>
      </c>
      <c r="E154">
        <f t="shared" si="8"/>
        <v>1</v>
      </c>
    </row>
    <row r="155" spans="1:5" x14ac:dyDescent="0.25">
      <c r="A155" s="14">
        <v>42424</v>
      </c>
      <c r="B155" s="13">
        <v>9648</v>
      </c>
      <c r="C155">
        <f t="shared" si="6"/>
        <v>2016</v>
      </c>
      <c r="D155">
        <f t="shared" si="7"/>
        <v>1</v>
      </c>
      <c r="E155">
        <f t="shared" si="8"/>
        <v>1</v>
      </c>
    </row>
    <row r="156" spans="1:5" x14ac:dyDescent="0.25">
      <c r="A156" s="14">
        <v>42425</v>
      </c>
      <c r="B156" s="13">
        <v>9616</v>
      </c>
      <c r="C156">
        <f t="shared" si="6"/>
        <v>2016</v>
      </c>
      <c r="D156">
        <f t="shared" si="7"/>
        <v>1</v>
      </c>
      <c r="E156">
        <f t="shared" si="8"/>
        <v>1</v>
      </c>
    </row>
    <row r="157" spans="1:5" x14ac:dyDescent="0.25">
      <c r="A157" s="14">
        <v>42426</v>
      </c>
      <c r="B157" s="13">
        <v>9664</v>
      </c>
      <c r="C157">
        <f t="shared" si="6"/>
        <v>2016</v>
      </c>
      <c r="D157">
        <f t="shared" si="7"/>
        <v>1</v>
      </c>
      <c r="E157">
        <f t="shared" si="8"/>
        <v>1</v>
      </c>
    </row>
    <row r="158" spans="1:5" x14ac:dyDescent="0.25">
      <c r="A158" s="14">
        <v>42429</v>
      </c>
      <c r="B158" s="13">
        <v>9424</v>
      </c>
      <c r="C158">
        <f t="shared" si="6"/>
        <v>2016</v>
      </c>
      <c r="D158">
        <f t="shared" si="7"/>
        <v>1</v>
      </c>
      <c r="E158">
        <f t="shared" si="8"/>
        <v>1</v>
      </c>
    </row>
    <row r="159" spans="1:5" x14ac:dyDescent="0.25">
      <c r="A159" s="14">
        <v>42430</v>
      </c>
      <c r="B159" s="13">
        <v>9600</v>
      </c>
      <c r="C159">
        <f t="shared" si="6"/>
        <v>2016</v>
      </c>
      <c r="D159">
        <f t="shared" si="7"/>
        <v>1</v>
      </c>
      <c r="E159">
        <f t="shared" si="8"/>
        <v>1</v>
      </c>
    </row>
    <row r="160" spans="1:5" x14ac:dyDescent="0.25">
      <c r="A160" s="14">
        <v>42431</v>
      </c>
      <c r="B160" s="13">
        <v>9632</v>
      </c>
      <c r="C160">
        <f t="shared" si="6"/>
        <v>2016</v>
      </c>
      <c r="D160">
        <f t="shared" si="7"/>
        <v>1</v>
      </c>
      <c r="E160">
        <f t="shared" si="8"/>
        <v>1</v>
      </c>
    </row>
    <row r="161" spans="1:5" x14ac:dyDescent="0.25">
      <c r="A161" s="14">
        <v>42432</v>
      </c>
      <c r="B161" s="13">
        <v>10256</v>
      </c>
      <c r="C161">
        <f t="shared" si="6"/>
        <v>2016</v>
      </c>
      <c r="D161">
        <f t="shared" si="7"/>
        <v>1</v>
      </c>
      <c r="E161">
        <f t="shared" si="8"/>
        <v>1</v>
      </c>
    </row>
    <row r="162" spans="1:5" x14ac:dyDescent="0.25">
      <c r="A162" s="14">
        <v>42433</v>
      </c>
      <c r="B162" s="13">
        <v>11120</v>
      </c>
      <c r="C162">
        <f t="shared" si="6"/>
        <v>2016</v>
      </c>
      <c r="D162">
        <f t="shared" si="7"/>
        <v>1</v>
      </c>
      <c r="E162">
        <f t="shared" si="8"/>
        <v>1</v>
      </c>
    </row>
    <row r="163" spans="1:5" x14ac:dyDescent="0.25">
      <c r="A163" s="14">
        <v>42436</v>
      </c>
      <c r="B163" s="13">
        <v>11216</v>
      </c>
      <c r="C163">
        <f t="shared" si="6"/>
        <v>2016</v>
      </c>
      <c r="D163">
        <f t="shared" si="7"/>
        <v>1</v>
      </c>
      <c r="E163">
        <f t="shared" si="8"/>
        <v>1</v>
      </c>
    </row>
    <row r="164" spans="1:5" x14ac:dyDescent="0.25">
      <c r="A164" s="14">
        <v>42437</v>
      </c>
      <c r="B164" s="13">
        <v>10528</v>
      </c>
      <c r="C164">
        <f t="shared" si="6"/>
        <v>2016</v>
      </c>
      <c r="D164">
        <f t="shared" si="7"/>
        <v>1</v>
      </c>
      <c r="E164">
        <f t="shared" si="8"/>
        <v>1</v>
      </c>
    </row>
    <row r="165" spans="1:5" x14ac:dyDescent="0.25">
      <c r="A165" s="14">
        <v>42438</v>
      </c>
      <c r="B165" s="13">
        <v>9984</v>
      </c>
      <c r="C165">
        <f t="shared" si="6"/>
        <v>2016</v>
      </c>
      <c r="D165">
        <f t="shared" si="7"/>
        <v>1</v>
      </c>
      <c r="E165">
        <f t="shared" si="8"/>
        <v>1</v>
      </c>
    </row>
    <row r="166" spans="1:5" x14ac:dyDescent="0.25">
      <c r="A166" s="14">
        <v>42439</v>
      </c>
      <c r="B166" s="13">
        <v>10416</v>
      </c>
      <c r="C166">
        <f t="shared" si="6"/>
        <v>2016</v>
      </c>
      <c r="D166">
        <f t="shared" si="7"/>
        <v>1</v>
      </c>
      <c r="E166">
        <f t="shared" si="8"/>
        <v>1</v>
      </c>
    </row>
    <row r="167" spans="1:5" x14ac:dyDescent="0.25">
      <c r="A167" s="14">
        <v>42440</v>
      </c>
      <c r="B167" s="13">
        <v>11184</v>
      </c>
      <c r="C167">
        <f t="shared" si="6"/>
        <v>2016</v>
      </c>
      <c r="D167">
        <f t="shared" si="7"/>
        <v>1</v>
      </c>
      <c r="E167">
        <f t="shared" si="8"/>
        <v>1</v>
      </c>
    </row>
    <row r="168" spans="1:5" x14ac:dyDescent="0.25">
      <c r="A168" s="14">
        <v>42443</v>
      </c>
      <c r="B168" s="13">
        <v>12048</v>
      </c>
      <c r="C168">
        <f t="shared" si="6"/>
        <v>2016</v>
      </c>
      <c r="D168">
        <f t="shared" si="7"/>
        <v>1</v>
      </c>
      <c r="E168">
        <f t="shared" si="8"/>
        <v>1</v>
      </c>
    </row>
    <row r="169" spans="1:5" x14ac:dyDescent="0.25">
      <c r="A169" s="14">
        <v>42444</v>
      </c>
      <c r="B169" s="13">
        <v>10272</v>
      </c>
      <c r="C169">
        <f t="shared" si="6"/>
        <v>2016</v>
      </c>
      <c r="D169">
        <f t="shared" si="7"/>
        <v>1</v>
      </c>
      <c r="E169">
        <f t="shared" si="8"/>
        <v>1</v>
      </c>
    </row>
    <row r="170" spans="1:5" x14ac:dyDescent="0.25">
      <c r="A170" s="14">
        <v>42445</v>
      </c>
      <c r="B170" s="13">
        <v>10000</v>
      </c>
      <c r="C170">
        <f t="shared" si="6"/>
        <v>2016</v>
      </c>
      <c r="D170">
        <f t="shared" si="7"/>
        <v>1</v>
      </c>
      <c r="E170">
        <f t="shared" si="8"/>
        <v>1</v>
      </c>
    </row>
    <row r="171" spans="1:5" x14ac:dyDescent="0.25">
      <c r="A171" s="14">
        <v>42446</v>
      </c>
      <c r="B171" s="13">
        <v>10096</v>
      </c>
      <c r="C171">
        <f t="shared" si="6"/>
        <v>2016</v>
      </c>
      <c r="D171">
        <f t="shared" si="7"/>
        <v>1</v>
      </c>
      <c r="E171">
        <f t="shared" si="8"/>
        <v>1</v>
      </c>
    </row>
    <row r="172" spans="1:5" x14ac:dyDescent="0.25">
      <c r="A172" s="14">
        <v>42447</v>
      </c>
      <c r="B172" s="13">
        <v>10928</v>
      </c>
      <c r="C172">
        <f t="shared" si="6"/>
        <v>2016</v>
      </c>
      <c r="D172">
        <f t="shared" si="7"/>
        <v>1</v>
      </c>
      <c r="E172">
        <f t="shared" si="8"/>
        <v>1</v>
      </c>
    </row>
    <row r="173" spans="1:5" x14ac:dyDescent="0.25">
      <c r="A173" s="14">
        <v>42450</v>
      </c>
      <c r="B173" s="13">
        <v>11184</v>
      </c>
      <c r="C173">
        <f t="shared" si="6"/>
        <v>2016</v>
      </c>
      <c r="D173">
        <f t="shared" si="7"/>
        <v>1</v>
      </c>
      <c r="E173">
        <f t="shared" si="8"/>
        <v>1</v>
      </c>
    </row>
    <row r="174" spans="1:5" x14ac:dyDescent="0.25">
      <c r="A174" s="14">
        <v>42451</v>
      </c>
      <c r="B174" s="13">
        <v>11296</v>
      </c>
      <c r="C174">
        <f t="shared" si="6"/>
        <v>2016</v>
      </c>
      <c r="D174">
        <f t="shared" si="7"/>
        <v>1</v>
      </c>
      <c r="E174">
        <f t="shared" si="8"/>
        <v>1</v>
      </c>
    </row>
    <row r="175" spans="1:5" x14ac:dyDescent="0.25">
      <c r="A175" s="14">
        <v>42452</v>
      </c>
      <c r="B175" s="13">
        <v>10368</v>
      </c>
      <c r="C175">
        <f t="shared" si="6"/>
        <v>2016</v>
      </c>
      <c r="D175">
        <f t="shared" si="7"/>
        <v>1</v>
      </c>
      <c r="E175">
        <f t="shared" si="8"/>
        <v>1</v>
      </c>
    </row>
    <row r="176" spans="1:5" x14ac:dyDescent="0.25">
      <c r="A176" s="14">
        <v>42453</v>
      </c>
      <c r="B176" s="13">
        <v>10032</v>
      </c>
      <c r="C176">
        <f t="shared" si="6"/>
        <v>2016</v>
      </c>
      <c r="D176">
        <f t="shared" si="7"/>
        <v>1</v>
      </c>
      <c r="E176">
        <f t="shared" si="8"/>
        <v>1</v>
      </c>
    </row>
    <row r="177" spans="1:5" x14ac:dyDescent="0.25">
      <c r="A177" s="14">
        <v>42457</v>
      </c>
      <c r="B177" s="13">
        <v>10432</v>
      </c>
      <c r="C177">
        <f t="shared" si="6"/>
        <v>2016</v>
      </c>
      <c r="D177">
        <f t="shared" si="7"/>
        <v>1</v>
      </c>
      <c r="E177">
        <f t="shared" si="8"/>
        <v>1</v>
      </c>
    </row>
    <row r="178" spans="1:5" x14ac:dyDescent="0.25">
      <c r="A178" s="14">
        <v>42458</v>
      </c>
      <c r="B178" s="13">
        <v>10416</v>
      </c>
      <c r="C178">
        <f t="shared" si="6"/>
        <v>2016</v>
      </c>
      <c r="D178">
        <f t="shared" si="7"/>
        <v>1</v>
      </c>
      <c r="E178">
        <f t="shared" si="8"/>
        <v>1</v>
      </c>
    </row>
    <row r="179" spans="1:5" x14ac:dyDescent="0.25">
      <c r="A179" s="14">
        <v>42459</v>
      </c>
      <c r="B179" s="13">
        <v>11136</v>
      </c>
      <c r="C179">
        <f t="shared" si="6"/>
        <v>2016</v>
      </c>
      <c r="D179">
        <f t="shared" si="7"/>
        <v>1</v>
      </c>
      <c r="E179">
        <f t="shared" si="8"/>
        <v>1</v>
      </c>
    </row>
    <row r="180" spans="1:5" x14ac:dyDescent="0.25">
      <c r="A180" s="14">
        <v>42460</v>
      </c>
      <c r="B180" s="13">
        <v>10784</v>
      </c>
      <c r="C180">
        <f t="shared" si="6"/>
        <v>2016</v>
      </c>
      <c r="D180">
        <f t="shared" si="7"/>
        <v>1</v>
      </c>
      <c r="E180">
        <f t="shared" si="8"/>
        <v>1</v>
      </c>
    </row>
    <row r="181" spans="1:5" x14ac:dyDescent="0.25">
      <c r="A181" s="14">
        <v>42461</v>
      </c>
      <c r="B181" s="13">
        <v>11104</v>
      </c>
      <c r="C181">
        <f t="shared" si="6"/>
        <v>2016</v>
      </c>
      <c r="D181">
        <f t="shared" si="7"/>
        <v>2</v>
      </c>
      <c r="E181">
        <f t="shared" si="8"/>
        <v>1</v>
      </c>
    </row>
    <row r="182" spans="1:5" x14ac:dyDescent="0.25">
      <c r="A182" s="14">
        <v>42464</v>
      </c>
      <c r="B182" s="13">
        <v>11024</v>
      </c>
      <c r="C182">
        <f t="shared" si="6"/>
        <v>2016</v>
      </c>
      <c r="D182">
        <f t="shared" si="7"/>
        <v>2</v>
      </c>
      <c r="E182">
        <f t="shared" si="8"/>
        <v>1</v>
      </c>
    </row>
    <row r="183" spans="1:5" x14ac:dyDescent="0.25">
      <c r="A183" s="14">
        <v>42465</v>
      </c>
      <c r="B183" s="13">
        <v>11184</v>
      </c>
      <c r="C183">
        <f t="shared" si="6"/>
        <v>2016</v>
      </c>
      <c r="D183">
        <f t="shared" si="7"/>
        <v>2</v>
      </c>
      <c r="E183">
        <f t="shared" si="8"/>
        <v>1</v>
      </c>
    </row>
    <row r="184" spans="1:5" x14ac:dyDescent="0.25">
      <c r="A184" s="14">
        <v>42466</v>
      </c>
      <c r="B184" s="13">
        <v>11248</v>
      </c>
      <c r="C184">
        <f t="shared" si="6"/>
        <v>2016</v>
      </c>
      <c r="D184">
        <f t="shared" si="7"/>
        <v>2</v>
      </c>
      <c r="E184">
        <f t="shared" si="8"/>
        <v>1</v>
      </c>
    </row>
    <row r="185" spans="1:5" x14ac:dyDescent="0.25">
      <c r="A185" s="14">
        <v>42467</v>
      </c>
      <c r="B185" s="13">
        <v>11120</v>
      </c>
      <c r="C185">
        <f t="shared" si="6"/>
        <v>2016</v>
      </c>
      <c r="D185">
        <f t="shared" si="7"/>
        <v>2</v>
      </c>
      <c r="E185">
        <f t="shared" si="8"/>
        <v>1</v>
      </c>
    </row>
    <row r="186" spans="1:5" x14ac:dyDescent="0.25">
      <c r="A186" s="14">
        <v>42468</v>
      </c>
      <c r="B186" s="13">
        <v>10480</v>
      </c>
      <c r="C186">
        <f t="shared" si="6"/>
        <v>2016</v>
      </c>
      <c r="D186">
        <f t="shared" si="7"/>
        <v>2</v>
      </c>
      <c r="E186">
        <f t="shared" si="8"/>
        <v>1</v>
      </c>
    </row>
    <row r="187" spans="1:5" x14ac:dyDescent="0.25">
      <c r="A187" s="14">
        <v>42471</v>
      </c>
      <c r="B187" s="13">
        <v>10208</v>
      </c>
      <c r="C187">
        <f t="shared" si="6"/>
        <v>2016</v>
      </c>
      <c r="D187">
        <f t="shared" si="7"/>
        <v>2</v>
      </c>
      <c r="E187">
        <f t="shared" si="8"/>
        <v>1</v>
      </c>
    </row>
    <row r="188" spans="1:5" x14ac:dyDescent="0.25">
      <c r="A188" s="14">
        <v>42472</v>
      </c>
      <c r="B188" s="13">
        <v>10080</v>
      </c>
      <c r="C188">
        <f t="shared" si="6"/>
        <v>2016</v>
      </c>
      <c r="D188">
        <f t="shared" si="7"/>
        <v>2</v>
      </c>
      <c r="E188">
        <f t="shared" si="8"/>
        <v>1</v>
      </c>
    </row>
    <row r="189" spans="1:5" x14ac:dyDescent="0.25">
      <c r="A189" s="14">
        <v>42473</v>
      </c>
      <c r="B189" s="13">
        <v>10528</v>
      </c>
      <c r="C189">
        <f t="shared" si="6"/>
        <v>2016</v>
      </c>
      <c r="D189">
        <f t="shared" si="7"/>
        <v>2</v>
      </c>
      <c r="E189">
        <f t="shared" si="8"/>
        <v>1</v>
      </c>
    </row>
    <row r="190" spans="1:5" x14ac:dyDescent="0.25">
      <c r="A190" s="14">
        <v>42474</v>
      </c>
      <c r="B190" s="13">
        <v>10768</v>
      </c>
      <c r="C190">
        <f t="shared" si="6"/>
        <v>2016</v>
      </c>
      <c r="D190">
        <f t="shared" si="7"/>
        <v>2</v>
      </c>
      <c r="E190">
        <f t="shared" si="8"/>
        <v>1</v>
      </c>
    </row>
    <row r="191" spans="1:5" x14ac:dyDescent="0.25">
      <c r="A191" s="14">
        <v>42475</v>
      </c>
      <c r="B191" s="13">
        <v>10544</v>
      </c>
      <c r="C191">
        <f t="shared" si="6"/>
        <v>2016</v>
      </c>
      <c r="D191">
        <f t="shared" si="7"/>
        <v>2</v>
      </c>
      <c r="E191">
        <f t="shared" si="8"/>
        <v>1</v>
      </c>
    </row>
    <row r="192" spans="1:5" x14ac:dyDescent="0.25">
      <c r="A192" s="14">
        <v>42478</v>
      </c>
      <c r="B192" s="13">
        <v>10320</v>
      </c>
      <c r="C192">
        <f t="shared" si="6"/>
        <v>2016</v>
      </c>
      <c r="D192">
        <f t="shared" si="7"/>
        <v>2</v>
      </c>
      <c r="E192">
        <f t="shared" si="8"/>
        <v>1</v>
      </c>
    </row>
    <row r="193" spans="1:5" x14ac:dyDescent="0.25">
      <c r="A193" s="14">
        <v>42479</v>
      </c>
      <c r="B193" s="13">
        <v>9808</v>
      </c>
      <c r="C193">
        <f t="shared" si="6"/>
        <v>2016</v>
      </c>
      <c r="D193">
        <f t="shared" si="7"/>
        <v>2</v>
      </c>
      <c r="E193">
        <f t="shared" si="8"/>
        <v>1</v>
      </c>
    </row>
    <row r="194" spans="1:5" x14ac:dyDescent="0.25">
      <c r="A194" s="14">
        <v>42480</v>
      </c>
      <c r="B194" s="13">
        <v>9488</v>
      </c>
      <c r="C194">
        <f t="shared" si="6"/>
        <v>2016</v>
      </c>
      <c r="D194">
        <f t="shared" si="7"/>
        <v>2</v>
      </c>
      <c r="E194">
        <f t="shared" si="8"/>
        <v>1</v>
      </c>
    </row>
    <row r="195" spans="1:5" x14ac:dyDescent="0.25">
      <c r="A195" s="14">
        <v>42481</v>
      </c>
      <c r="B195" s="13">
        <v>9920</v>
      </c>
      <c r="C195">
        <f t="shared" ref="C195:C258" si="9">YEAR(A195)</f>
        <v>2016</v>
      </c>
      <c r="D195">
        <f t="shared" ref="D195:D258" si="10">ROUNDUP(MONTH(A195)/3,0)</f>
        <v>2</v>
      </c>
      <c r="E195">
        <f t="shared" ref="E195:E258" si="11">ROUND((D195/2),0)</f>
        <v>1</v>
      </c>
    </row>
    <row r="196" spans="1:5" x14ac:dyDescent="0.25">
      <c r="A196" s="14">
        <v>42482</v>
      </c>
      <c r="B196" s="13">
        <v>10000</v>
      </c>
      <c r="C196">
        <f t="shared" si="9"/>
        <v>2016</v>
      </c>
      <c r="D196">
        <f t="shared" si="10"/>
        <v>2</v>
      </c>
      <c r="E196">
        <f t="shared" si="11"/>
        <v>1</v>
      </c>
    </row>
    <row r="197" spans="1:5" x14ac:dyDescent="0.25">
      <c r="A197" s="14">
        <v>42485</v>
      </c>
      <c r="B197" s="13">
        <v>9872</v>
      </c>
      <c r="C197">
        <f t="shared" si="9"/>
        <v>2016</v>
      </c>
      <c r="D197">
        <f t="shared" si="10"/>
        <v>2</v>
      </c>
      <c r="E197">
        <f t="shared" si="11"/>
        <v>1</v>
      </c>
    </row>
    <row r="198" spans="1:5" x14ac:dyDescent="0.25">
      <c r="A198" s="14">
        <v>42486</v>
      </c>
      <c r="B198" s="13">
        <v>9440</v>
      </c>
      <c r="C198">
        <f t="shared" si="9"/>
        <v>2016</v>
      </c>
      <c r="D198">
        <f t="shared" si="10"/>
        <v>2</v>
      </c>
      <c r="E198">
        <f t="shared" si="11"/>
        <v>1</v>
      </c>
    </row>
    <row r="199" spans="1:5" x14ac:dyDescent="0.25">
      <c r="A199" s="14">
        <v>42487</v>
      </c>
      <c r="B199" s="13">
        <v>9392</v>
      </c>
      <c r="C199">
        <f t="shared" si="9"/>
        <v>2016</v>
      </c>
      <c r="D199">
        <f t="shared" si="10"/>
        <v>2</v>
      </c>
      <c r="E199">
        <f t="shared" si="11"/>
        <v>1</v>
      </c>
    </row>
    <row r="200" spans="1:5" x14ac:dyDescent="0.25">
      <c r="A200" s="14">
        <v>42488</v>
      </c>
      <c r="B200" s="13">
        <v>9248</v>
      </c>
      <c r="C200">
        <f t="shared" si="9"/>
        <v>2016</v>
      </c>
      <c r="D200">
        <f t="shared" si="10"/>
        <v>2</v>
      </c>
      <c r="E200">
        <f t="shared" si="11"/>
        <v>1</v>
      </c>
    </row>
    <row r="201" spans="1:5" x14ac:dyDescent="0.25">
      <c r="A201" s="14">
        <v>42489</v>
      </c>
      <c r="B201" s="13">
        <v>8960</v>
      </c>
      <c r="C201">
        <f t="shared" si="9"/>
        <v>2016</v>
      </c>
      <c r="D201">
        <f t="shared" si="10"/>
        <v>2</v>
      </c>
      <c r="E201">
        <f t="shared" si="11"/>
        <v>1</v>
      </c>
    </row>
    <row r="202" spans="1:5" x14ac:dyDescent="0.25">
      <c r="A202" s="14">
        <v>42492</v>
      </c>
      <c r="B202" s="13">
        <v>8896</v>
      </c>
      <c r="C202">
        <f t="shared" si="9"/>
        <v>2016</v>
      </c>
      <c r="D202">
        <f t="shared" si="10"/>
        <v>2</v>
      </c>
      <c r="E202">
        <f t="shared" si="11"/>
        <v>1</v>
      </c>
    </row>
    <row r="203" spans="1:5" x14ac:dyDescent="0.25">
      <c r="A203" s="14">
        <v>42493</v>
      </c>
      <c r="B203" s="13">
        <v>8432</v>
      </c>
      <c r="C203">
        <f t="shared" si="9"/>
        <v>2016</v>
      </c>
      <c r="D203">
        <f t="shared" si="10"/>
        <v>2</v>
      </c>
      <c r="E203">
        <f t="shared" si="11"/>
        <v>1</v>
      </c>
    </row>
    <row r="204" spans="1:5" x14ac:dyDescent="0.25">
      <c r="A204" s="14">
        <v>42494</v>
      </c>
      <c r="B204" s="13">
        <v>8240</v>
      </c>
      <c r="C204">
        <f t="shared" si="9"/>
        <v>2016</v>
      </c>
      <c r="D204">
        <f t="shared" si="10"/>
        <v>2</v>
      </c>
      <c r="E204">
        <f t="shared" si="11"/>
        <v>1</v>
      </c>
    </row>
    <row r="205" spans="1:5" x14ac:dyDescent="0.25">
      <c r="A205" s="14">
        <v>42495</v>
      </c>
      <c r="B205" s="13">
        <v>7776</v>
      </c>
      <c r="C205">
        <f t="shared" si="9"/>
        <v>2016</v>
      </c>
      <c r="D205">
        <f t="shared" si="10"/>
        <v>2</v>
      </c>
      <c r="E205">
        <f t="shared" si="11"/>
        <v>1</v>
      </c>
    </row>
    <row r="206" spans="1:5" x14ac:dyDescent="0.25">
      <c r="A206" s="14">
        <v>42496</v>
      </c>
      <c r="B206" s="13">
        <v>7648</v>
      </c>
      <c r="C206">
        <f t="shared" si="9"/>
        <v>2016</v>
      </c>
      <c r="D206">
        <f t="shared" si="10"/>
        <v>2</v>
      </c>
      <c r="E206">
        <f t="shared" si="11"/>
        <v>1</v>
      </c>
    </row>
    <row r="207" spans="1:5" x14ac:dyDescent="0.25">
      <c r="A207" s="14">
        <v>42499</v>
      </c>
      <c r="B207" s="13">
        <v>7456</v>
      </c>
      <c r="C207">
        <f t="shared" si="9"/>
        <v>2016</v>
      </c>
      <c r="D207">
        <f t="shared" si="10"/>
        <v>2</v>
      </c>
      <c r="E207">
        <f t="shared" si="11"/>
        <v>1</v>
      </c>
    </row>
    <row r="208" spans="1:5" x14ac:dyDescent="0.25">
      <c r="A208" s="14">
        <v>42500</v>
      </c>
      <c r="B208" s="13">
        <v>8608</v>
      </c>
      <c r="C208">
        <f t="shared" si="9"/>
        <v>2016</v>
      </c>
      <c r="D208">
        <f t="shared" si="10"/>
        <v>2</v>
      </c>
      <c r="E208">
        <f t="shared" si="11"/>
        <v>1</v>
      </c>
    </row>
    <row r="209" spans="1:5" x14ac:dyDescent="0.25">
      <c r="A209" s="14">
        <v>42501</v>
      </c>
      <c r="B209" s="13">
        <v>8512</v>
      </c>
      <c r="C209">
        <f t="shared" si="9"/>
        <v>2016</v>
      </c>
      <c r="D209">
        <f t="shared" si="10"/>
        <v>2</v>
      </c>
      <c r="E209">
        <f t="shared" si="11"/>
        <v>1</v>
      </c>
    </row>
    <row r="210" spans="1:5" x14ac:dyDescent="0.25">
      <c r="A210" s="14">
        <v>42502</v>
      </c>
      <c r="B210" s="13">
        <v>7600</v>
      </c>
      <c r="C210">
        <f t="shared" si="9"/>
        <v>2016</v>
      </c>
      <c r="D210">
        <f t="shared" si="10"/>
        <v>2</v>
      </c>
      <c r="E210">
        <f t="shared" si="11"/>
        <v>1</v>
      </c>
    </row>
    <row r="211" spans="1:5" x14ac:dyDescent="0.25">
      <c r="A211" s="14">
        <v>42503</v>
      </c>
      <c r="B211" s="13">
        <v>7760</v>
      </c>
      <c r="C211">
        <f t="shared" si="9"/>
        <v>2016</v>
      </c>
      <c r="D211">
        <f t="shared" si="10"/>
        <v>2</v>
      </c>
      <c r="E211">
        <f t="shared" si="11"/>
        <v>1</v>
      </c>
    </row>
    <row r="212" spans="1:5" x14ac:dyDescent="0.25">
      <c r="A212" s="14">
        <v>42506</v>
      </c>
      <c r="B212" s="13">
        <v>8000</v>
      </c>
      <c r="C212">
        <f t="shared" si="9"/>
        <v>2016</v>
      </c>
      <c r="D212">
        <f t="shared" si="10"/>
        <v>2</v>
      </c>
      <c r="E212">
        <f t="shared" si="11"/>
        <v>1</v>
      </c>
    </row>
    <row r="213" spans="1:5" x14ac:dyDescent="0.25">
      <c r="A213" s="14">
        <v>42507</v>
      </c>
      <c r="B213" s="13">
        <v>8240</v>
      </c>
      <c r="C213">
        <f t="shared" si="9"/>
        <v>2016</v>
      </c>
      <c r="D213">
        <f t="shared" si="10"/>
        <v>2</v>
      </c>
      <c r="E213">
        <f t="shared" si="11"/>
        <v>1</v>
      </c>
    </row>
    <row r="214" spans="1:5" x14ac:dyDescent="0.25">
      <c r="A214" s="14">
        <v>42508</v>
      </c>
      <c r="B214" s="13">
        <v>8000</v>
      </c>
      <c r="C214">
        <f t="shared" si="9"/>
        <v>2016</v>
      </c>
      <c r="D214">
        <f t="shared" si="10"/>
        <v>2</v>
      </c>
      <c r="E214">
        <f t="shared" si="11"/>
        <v>1</v>
      </c>
    </row>
    <row r="215" spans="1:5" x14ac:dyDescent="0.25">
      <c r="A215" s="14">
        <v>42509</v>
      </c>
      <c r="B215" s="13">
        <v>8592</v>
      </c>
      <c r="C215">
        <f t="shared" si="9"/>
        <v>2016</v>
      </c>
      <c r="D215">
        <f t="shared" si="10"/>
        <v>2</v>
      </c>
      <c r="E215">
        <f t="shared" si="11"/>
        <v>1</v>
      </c>
    </row>
    <row r="216" spans="1:5" x14ac:dyDescent="0.25">
      <c r="A216" s="14">
        <v>42510</v>
      </c>
      <c r="B216" s="13">
        <v>9312</v>
      </c>
      <c r="C216">
        <f t="shared" si="9"/>
        <v>2016</v>
      </c>
      <c r="D216">
        <f t="shared" si="10"/>
        <v>2</v>
      </c>
      <c r="E216">
        <f t="shared" si="11"/>
        <v>1</v>
      </c>
    </row>
    <row r="217" spans="1:5" x14ac:dyDescent="0.25">
      <c r="A217" s="14">
        <v>42513</v>
      </c>
      <c r="B217" s="13">
        <v>9504</v>
      </c>
      <c r="C217">
        <f t="shared" si="9"/>
        <v>2016</v>
      </c>
      <c r="D217">
        <f t="shared" si="10"/>
        <v>2</v>
      </c>
      <c r="E217">
        <f t="shared" si="11"/>
        <v>1</v>
      </c>
    </row>
    <row r="218" spans="1:5" x14ac:dyDescent="0.25">
      <c r="A218" s="14">
        <v>42514</v>
      </c>
      <c r="B218" s="13">
        <v>9520</v>
      </c>
      <c r="C218">
        <f t="shared" si="9"/>
        <v>2016</v>
      </c>
      <c r="D218">
        <f t="shared" si="10"/>
        <v>2</v>
      </c>
      <c r="E218">
        <f t="shared" si="11"/>
        <v>1</v>
      </c>
    </row>
    <row r="219" spans="1:5" x14ac:dyDescent="0.25">
      <c r="A219" s="14">
        <v>42515</v>
      </c>
      <c r="B219" s="13">
        <v>9792</v>
      </c>
      <c r="C219">
        <f t="shared" si="9"/>
        <v>2016</v>
      </c>
      <c r="D219">
        <f t="shared" si="10"/>
        <v>2</v>
      </c>
      <c r="E219">
        <f t="shared" si="11"/>
        <v>1</v>
      </c>
    </row>
    <row r="220" spans="1:5" x14ac:dyDescent="0.25">
      <c r="A220" s="14">
        <v>42516</v>
      </c>
      <c r="B220" s="13">
        <v>10240</v>
      </c>
      <c r="C220">
        <f t="shared" si="9"/>
        <v>2016</v>
      </c>
      <c r="D220">
        <f t="shared" si="10"/>
        <v>2</v>
      </c>
      <c r="E220">
        <f t="shared" si="11"/>
        <v>1</v>
      </c>
    </row>
    <row r="221" spans="1:5" x14ac:dyDescent="0.25">
      <c r="A221" s="14">
        <v>42517</v>
      </c>
      <c r="B221" s="13">
        <v>9312</v>
      </c>
      <c r="C221">
        <f t="shared" si="9"/>
        <v>2016</v>
      </c>
      <c r="D221">
        <f t="shared" si="10"/>
        <v>2</v>
      </c>
      <c r="E221">
        <f t="shared" si="11"/>
        <v>1</v>
      </c>
    </row>
    <row r="222" spans="1:5" x14ac:dyDescent="0.25">
      <c r="A222" s="14">
        <v>42521</v>
      </c>
      <c r="B222" s="13">
        <v>10048</v>
      </c>
      <c r="C222">
        <f t="shared" si="9"/>
        <v>2016</v>
      </c>
      <c r="D222">
        <f t="shared" si="10"/>
        <v>2</v>
      </c>
      <c r="E222">
        <f t="shared" si="11"/>
        <v>1</v>
      </c>
    </row>
    <row r="223" spans="1:5" x14ac:dyDescent="0.25">
      <c r="A223" s="14">
        <v>42522</v>
      </c>
      <c r="B223" s="13">
        <v>10048</v>
      </c>
      <c r="C223">
        <f t="shared" si="9"/>
        <v>2016</v>
      </c>
      <c r="D223">
        <f t="shared" si="10"/>
        <v>2</v>
      </c>
      <c r="E223">
        <f t="shared" si="11"/>
        <v>1</v>
      </c>
    </row>
    <row r="224" spans="1:5" x14ac:dyDescent="0.25">
      <c r="A224" s="14">
        <v>42523</v>
      </c>
      <c r="B224" s="13">
        <v>10240</v>
      </c>
      <c r="C224">
        <f t="shared" si="9"/>
        <v>2016</v>
      </c>
      <c r="D224">
        <f t="shared" si="10"/>
        <v>2</v>
      </c>
      <c r="E224">
        <f t="shared" si="11"/>
        <v>1</v>
      </c>
    </row>
    <row r="225" spans="1:5" x14ac:dyDescent="0.25">
      <c r="A225" s="14">
        <v>42524</v>
      </c>
      <c r="B225" s="13">
        <v>10208</v>
      </c>
      <c r="C225">
        <f t="shared" si="9"/>
        <v>2016</v>
      </c>
      <c r="D225">
        <f t="shared" si="10"/>
        <v>2</v>
      </c>
      <c r="E225">
        <f t="shared" si="11"/>
        <v>1</v>
      </c>
    </row>
    <row r="226" spans="1:5" x14ac:dyDescent="0.25">
      <c r="A226" s="14">
        <v>42527</v>
      </c>
      <c r="B226" s="13">
        <v>3312</v>
      </c>
      <c r="C226">
        <f t="shared" si="9"/>
        <v>2016</v>
      </c>
      <c r="D226">
        <f t="shared" si="10"/>
        <v>2</v>
      </c>
      <c r="E226">
        <f t="shared" si="11"/>
        <v>1</v>
      </c>
    </row>
    <row r="227" spans="1:5" x14ac:dyDescent="0.25">
      <c r="A227" s="14">
        <v>42528</v>
      </c>
      <c r="B227" s="13">
        <v>3312</v>
      </c>
      <c r="C227">
        <f t="shared" si="9"/>
        <v>2016</v>
      </c>
      <c r="D227">
        <f t="shared" si="10"/>
        <v>2</v>
      </c>
      <c r="E227">
        <f t="shared" si="11"/>
        <v>1</v>
      </c>
    </row>
    <row r="228" spans="1:5" x14ac:dyDescent="0.25">
      <c r="A228" s="14">
        <v>42529</v>
      </c>
      <c r="B228" s="13">
        <v>3264</v>
      </c>
      <c r="C228">
        <f t="shared" si="9"/>
        <v>2016</v>
      </c>
      <c r="D228">
        <f t="shared" si="10"/>
        <v>2</v>
      </c>
      <c r="E228">
        <f t="shared" si="11"/>
        <v>1</v>
      </c>
    </row>
    <row r="229" spans="1:5" x14ac:dyDescent="0.25">
      <c r="A229" s="14">
        <v>42530</v>
      </c>
      <c r="B229" s="13">
        <v>3296</v>
      </c>
      <c r="C229">
        <f t="shared" si="9"/>
        <v>2016</v>
      </c>
      <c r="D229">
        <f t="shared" si="10"/>
        <v>2</v>
      </c>
      <c r="E229">
        <f t="shared" si="11"/>
        <v>1</v>
      </c>
    </row>
    <row r="230" spans="1:5" x14ac:dyDescent="0.25">
      <c r="A230" s="14">
        <v>42531</v>
      </c>
      <c r="B230" s="13">
        <v>3184</v>
      </c>
      <c r="C230">
        <f t="shared" si="9"/>
        <v>2016</v>
      </c>
      <c r="D230">
        <f t="shared" si="10"/>
        <v>2</v>
      </c>
      <c r="E230">
        <f t="shared" si="11"/>
        <v>1</v>
      </c>
    </row>
    <row r="231" spans="1:5" x14ac:dyDescent="0.25">
      <c r="A231" s="14">
        <v>42534</v>
      </c>
      <c r="B231" s="13">
        <v>2976</v>
      </c>
      <c r="C231">
        <f t="shared" si="9"/>
        <v>2016</v>
      </c>
      <c r="D231">
        <f t="shared" si="10"/>
        <v>2</v>
      </c>
      <c r="E231">
        <f t="shared" si="11"/>
        <v>1</v>
      </c>
    </row>
    <row r="232" spans="1:5" x14ac:dyDescent="0.25">
      <c r="A232" s="14">
        <v>42535</v>
      </c>
      <c r="B232" s="13">
        <v>3040</v>
      </c>
      <c r="C232">
        <f t="shared" si="9"/>
        <v>2016</v>
      </c>
      <c r="D232">
        <f t="shared" si="10"/>
        <v>2</v>
      </c>
      <c r="E232">
        <f t="shared" si="11"/>
        <v>1</v>
      </c>
    </row>
    <row r="233" spans="1:5" x14ac:dyDescent="0.25">
      <c r="A233" s="14">
        <v>42536</v>
      </c>
      <c r="B233" s="13">
        <v>3248</v>
      </c>
      <c r="C233">
        <f t="shared" si="9"/>
        <v>2016</v>
      </c>
      <c r="D233">
        <f t="shared" si="10"/>
        <v>2</v>
      </c>
      <c r="E233">
        <f t="shared" si="11"/>
        <v>1</v>
      </c>
    </row>
    <row r="234" spans="1:5" x14ac:dyDescent="0.25">
      <c r="A234" s="14">
        <v>42537</v>
      </c>
      <c r="B234" s="13">
        <v>3296</v>
      </c>
      <c r="C234">
        <f t="shared" si="9"/>
        <v>2016</v>
      </c>
      <c r="D234">
        <f t="shared" si="10"/>
        <v>2</v>
      </c>
      <c r="E234">
        <f t="shared" si="11"/>
        <v>1</v>
      </c>
    </row>
    <row r="235" spans="1:5" x14ac:dyDescent="0.25">
      <c r="A235" s="14">
        <v>42538</v>
      </c>
      <c r="B235" s="13">
        <v>3344</v>
      </c>
      <c r="C235">
        <f t="shared" si="9"/>
        <v>2016</v>
      </c>
      <c r="D235">
        <f t="shared" si="10"/>
        <v>2</v>
      </c>
      <c r="E235">
        <f t="shared" si="11"/>
        <v>1</v>
      </c>
    </row>
    <row r="236" spans="1:5" x14ac:dyDescent="0.25">
      <c r="A236" s="14">
        <v>42541</v>
      </c>
      <c r="B236" s="13">
        <v>3296</v>
      </c>
      <c r="C236">
        <f t="shared" si="9"/>
        <v>2016</v>
      </c>
      <c r="D236">
        <f t="shared" si="10"/>
        <v>2</v>
      </c>
      <c r="E236">
        <f t="shared" si="11"/>
        <v>1</v>
      </c>
    </row>
    <row r="237" spans="1:5" x14ac:dyDescent="0.25">
      <c r="A237" s="14">
        <v>42542</v>
      </c>
      <c r="B237" s="13">
        <v>3232</v>
      </c>
      <c r="C237">
        <f t="shared" si="9"/>
        <v>2016</v>
      </c>
      <c r="D237">
        <f t="shared" si="10"/>
        <v>2</v>
      </c>
      <c r="E237">
        <f t="shared" si="11"/>
        <v>1</v>
      </c>
    </row>
    <row r="238" spans="1:5" x14ac:dyDescent="0.25">
      <c r="A238" s="14">
        <v>42543</v>
      </c>
      <c r="B238" s="13">
        <v>3232</v>
      </c>
      <c r="C238">
        <f t="shared" si="9"/>
        <v>2016</v>
      </c>
      <c r="D238">
        <f t="shared" si="10"/>
        <v>2</v>
      </c>
      <c r="E238">
        <f t="shared" si="11"/>
        <v>1</v>
      </c>
    </row>
    <row r="239" spans="1:5" x14ac:dyDescent="0.25">
      <c r="A239" s="14">
        <v>42544</v>
      </c>
      <c r="B239" s="13">
        <v>3312</v>
      </c>
      <c r="C239">
        <f t="shared" si="9"/>
        <v>2016</v>
      </c>
      <c r="D239">
        <f t="shared" si="10"/>
        <v>2</v>
      </c>
      <c r="E239">
        <f t="shared" si="11"/>
        <v>1</v>
      </c>
    </row>
    <row r="240" spans="1:5" x14ac:dyDescent="0.25">
      <c r="A240" s="14">
        <v>42545</v>
      </c>
      <c r="B240" s="13">
        <v>3152</v>
      </c>
      <c r="C240">
        <f t="shared" si="9"/>
        <v>2016</v>
      </c>
      <c r="D240">
        <f t="shared" si="10"/>
        <v>2</v>
      </c>
      <c r="E240">
        <f t="shared" si="11"/>
        <v>1</v>
      </c>
    </row>
    <row r="241" spans="1:5" x14ac:dyDescent="0.25">
      <c r="A241" s="14">
        <v>42548</v>
      </c>
      <c r="B241" s="13">
        <v>3008</v>
      </c>
      <c r="C241">
        <f t="shared" si="9"/>
        <v>2016</v>
      </c>
      <c r="D241">
        <f t="shared" si="10"/>
        <v>2</v>
      </c>
      <c r="E241">
        <f t="shared" si="11"/>
        <v>1</v>
      </c>
    </row>
    <row r="242" spans="1:5" x14ac:dyDescent="0.25">
      <c r="A242" s="14">
        <v>42549</v>
      </c>
      <c r="B242" s="13">
        <v>3184</v>
      </c>
      <c r="C242">
        <f t="shared" si="9"/>
        <v>2016</v>
      </c>
      <c r="D242">
        <f t="shared" si="10"/>
        <v>2</v>
      </c>
      <c r="E242">
        <f t="shared" si="11"/>
        <v>1</v>
      </c>
    </row>
    <row r="243" spans="1:5" x14ac:dyDescent="0.25">
      <c r="A243" s="14">
        <v>42550</v>
      </c>
      <c r="B243" s="13">
        <v>3232</v>
      </c>
      <c r="C243">
        <f t="shared" si="9"/>
        <v>2016</v>
      </c>
      <c r="D243">
        <f t="shared" si="10"/>
        <v>2</v>
      </c>
      <c r="E243">
        <f t="shared" si="11"/>
        <v>1</v>
      </c>
    </row>
    <row r="244" spans="1:5" x14ac:dyDescent="0.25">
      <c r="A244" s="14">
        <v>42551</v>
      </c>
      <c r="B244" s="13">
        <v>3184</v>
      </c>
      <c r="C244">
        <f t="shared" si="9"/>
        <v>2016</v>
      </c>
      <c r="D244">
        <f t="shared" si="10"/>
        <v>2</v>
      </c>
      <c r="E244">
        <f t="shared" si="11"/>
        <v>1</v>
      </c>
    </row>
    <row r="245" spans="1:5" x14ac:dyDescent="0.25">
      <c r="A245" s="14">
        <v>42552</v>
      </c>
      <c r="B245" s="13">
        <v>3248</v>
      </c>
      <c r="C245">
        <f t="shared" si="9"/>
        <v>2016</v>
      </c>
      <c r="D245">
        <f t="shared" si="10"/>
        <v>3</v>
      </c>
      <c r="E245">
        <f t="shared" si="11"/>
        <v>2</v>
      </c>
    </row>
    <row r="246" spans="1:5" x14ac:dyDescent="0.25">
      <c r="A246" s="14">
        <v>42556</v>
      </c>
      <c r="B246" s="13">
        <v>3104</v>
      </c>
      <c r="C246">
        <f t="shared" si="9"/>
        <v>2016</v>
      </c>
      <c r="D246">
        <f t="shared" si="10"/>
        <v>3</v>
      </c>
      <c r="E246">
        <f t="shared" si="11"/>
        <v>2</v>
      </c>
    </row>
    <row r="247" spans="1:5" x14ac:dyDescent="0.25">
      <c r="A247" s="14">
        <v>42557</v>
      </c>
      <c r="B247" s="13">
        <v>3296</v>
      </c>
      <c r="C247">
        <f t="shared" si="9"/>
        <v>2016</v>
      </c>
      <c r="D247">
        <f t="shared" si="10"/>
        <v>3</v>
      </c>
      <c r="E247">
        <f t="shared" si="11"/>
        <v>2</v>
      </c>
    </row>
    <row r="248" spans="1:5" x14ac:dyDescent="0.25">
      <c r="A248" s="14">
        <v>42558</v>
      </c>
      <c r="B248" s="13">
        <v>3280</v>
      </c>
      <c r="C248">
        <f t="shared" si="9"/>
        <v>2016</v>
      </c>
      <c r="D248">
        <f t="shared" si="10"/>
        <v>3</v>
      </c>
      <c r="E248">
        <f t="shared" si="11"/>
        <v>2</v>
      </c>
    </row>
    <row r="249" spans="1:5" x14ac:dyDescent="0.25">
      <c r="A249" s="14">
        <v>42559</v>
      </c>
      <c r="B249" s="13">
        <v>3296</v>
      </c>
      <c r="C249">
        <f t="shared" si="9"/>
        <v>2016</v>
      </c>
      <c r="D249">
        <f t="shared" si="10"/>
        <v>3</v>
      </c>
      <c r="E249">
        <f t="shared" si="11"/>
        <v>2</v>
      </c>
    </row>
    <row r="250" spans="1:5" x14ac:dyDescent="0.25">
      <c r="A250" s="14">
        <v>42562</v>
      </c>
      <c r="B250" s="13">
        <v>3280</v>
      </c>
      <c r="C250">
        <f t="shared" si="9"/>
        <v>2016</v>
      </c>
      <c r="D250">
        <f t="shared" si="10"/>
        <v>3</v>
      </c>
      <c r="E250">
        <f t="shared" si="11"/>
        <v>2</v>
      </c>
    </row>
    <row r="251" spans="1:5" x14ac:dyDescent="0.25">
      <c r="A251" s="14">
        <v>42563</v>
      </c>
      <c r="B251" s="13">
        <v>3280</v>
      </c>
      <c r="C251">
        <f t="shared" si="9"/>
        <v>2016</v>
      </c>
      <c r="D251">
        <f t="shared" si="10"/>
        <v>3</v>
      </c>
      <c r="E251">
        <f t="shared" si="11"/>
        <v>2</v>
      </c>
    </row>
    <row r="252" spans="1:5" x14ac:dyDescent="0.25">
      <c r="A252" s="14">
        <v>42564</v>
      </c>
      <c r="B252" s="13">
        <v>3216</v>
      </c>
      <c r="C252">
        <f t="shared" si="9"/>
        <v>2016</v>
      </c>
      <c r="D252">
        <f t="shared" si="10"/>
        <v>3</v>
      </c>
      <c r="E252">
        <f t="shared" si="11"/>
        <v>2</v>
      </c>
    </row>
    <row r="253" spans="1:5" x14ac:dyDescent="0.25">
      <c r="A253" s="14">
        <v>42565</v>
      </c>
      <c r="B253" s="13">
        <v>3184</v>
      </c>
      <c r="C253">
        <f t="shared" si="9"/>
        <v>2016</v>
      </c>
      <c r="D253">
        <f t="shared" si="10"/>
        <v>3</v>
      </c>
      <c r="E253">
        <f t="shared" si="11"/>
        <v>2</v>
      </c>
    </row>
    <row r="254" spans="1:5" x14ac:dyDescent="0.25">
      <c r="A254" s="14">
        <v>42566</v>
      </c>
      <c r="B254" s="13">
        <v>3216</v>
      </c>
      <c r="C254">
        <f t="shared" si="9"/>
        <v>2016</v>
      </c>
      <c r="D254">
        <f t="shared" si="10"/>
        <v>3</v>
      </c>
      <c r="E254">
        <f t="shared" si="11"/>
        <v>2</v>
      </c>
    </row>
    <row r="255" spans="1:5" x14ac:dyDescent="0.25">
      <c r="A255" s="14">
        <v>42569</v>
      </c>
      <c r="B255" s="13">
        <v>3472</v>
      </c>
      <c r="C255">
        <f t="shared" si="9"/>
        <v>2016</v>
      </c>
      <c r="D255">
        <f t="shared" si="10"/>
        <v>3</v>
      </c>
      <c r="E255">
        <f t="shared" si="11"/>
        <v>2</v>
      </c>
    </row>
    <row r="256" spans="1:5" x14ac:dyDescent="0.25">
      <c r="A256" s="14">
        <v>42570</v>
      </c>
      <c r="B256" s="13">
        <v>3296</v>
      </c>
      <c r="C256">
        <f t="shared" si="9"/>
        <v>2016</v>
      </c>
      <c r="D256">
        <f t="shared" si="10"/>
        <v>3</v>
      </c>
      <c r="E256">
        <f t="shared" si="11"/>
        <v>2</v>
      </c>
    </row>
    <row r="257" spans="1:5" x14ac:dyDescent="0.25">
      <c r="A257" s="14">
        <v>42571</v>
      </c>
      <c r="B257" s="13">
        <v>3312</v>
      </c>
      <c r="C257">
        <f t="shared" si="9"/>
        <v>2016</v>
      </c>
      <c r="D257">
        <f t="shared" si="10"/>
        <v>3</v>
      </c>
      <c r="E257">
        <f t="shared" si="11"/>
        <v>2</v>
      </c>
    </row>
    <row r="258" spans="1:5" x14ac:dyDescent="0.25">
      <c r="A258" s="14">
        <v>42572</v>
      </c>
      <c r="B258" s="13">
        <v>3280</v>
      </c>
      <c r="C258">
        <f t="shared" si="9"/>
        <v>2016</v>
      </c>
      <c r="D258">
        <f t="shared" si="10"/>
        <v>3</v>
      </c>
      <c r="E258">
        <f t="shared" si="11"/>
        <v>2</v>
      </c>
    </row>
    <row r="259" spans="1:5" x14ac:dyDescent="0.25">
      <c r="A259" s="14">
        <v>42573</v>
      </c>
      <c r="B259" s="13">
        <v>3232</v>
      </c>
      <c r="C259">
        <f t="shared" ref="C259:C322" si="12">YEAR(A259)</f>
        <v>2016</v>
      </c>
      <c r="D259">
        <f t="shared" ref="D259:D322" si="13">ROUNDUP(MONTH(A259)/3,0)</f>
        <v>3</v>
      </c>
      <c r="E259">
        <f t="shared" ref="E259:E322" si="14">ROUND((D259/2),0)</f>
        <v>2</v>
      </c>
    </row>
    <row r="260" spans="1:5" x14ac:dyDescent="0.25">
      <c r="A260" s="14">
        <v>42576</v>
      </c>
      <c r="B260" s="13">
        <v>3120</v>
      </c>
      <c r="C260">
        <f t="shared" si="12"/>
        <v>2016</v>
      </c>
      <c r="D260">
        <f t="shared" si="13"/>
        <v>3</v>
      </c>
      <c r="E260">
        <f t="shared" si="14"/>
        <v>2</v>
      </c>
    </row>
    <row r="261" spans="1:5" x14ac:dyDescent="0.25">
      <c r="A261" s="14">
        <v>42577</v>
      </c>
      <c r="B261" s="13">
        <v>3216</v>
      </c>
      <c r="C261">
        <f t="shared" si="12"/>
        <v>2016</v>
      </c>
      <c r="D261">
        <f t="shared" si="13"/>
        <v>3</v>
      </c>
      <c r="E261">
        <f t="shared" si="14"/>
        <v>2</v>
      </c>
    </row>
    <row r="262" spans="1:5" x14ac:dyDescent="0.25">
      <c r="A262" s="14">
        <v>42578</v>
      </c>
      <c r="B262" s="13">
        <v>3264</v>
      </c>
      <c r="C262">
        <f t="shared" si="12"/>
        <v>2016</v>
      </c>
      <c r="D262">
        <f t="shared" si="13"/>
        <v>3</v>
      </c>
      <c r="E262">
        <f t="shared" si="14"/>
        <v>2</v>
      </c>
    </row>
    <row r="263" spans="1:5" x14ac:dyDescent="0.25">
      <c r="A263" s="14">
        <v>42579</v>
      </c>
      <c r="B263" s="13">
        <v>3168</v>
      </c>
      <c r="C263">
        <f t="shared" si="12"/>
        <v>2016</v>
      </c>
      <c r="D263">
        <f t="shared" si="13"/>
        <v>3</v>
      </c>
      <c r="E263">
        <f t="shared" si="14"/>
        <v>2</v>
      </c>
    </row>
    <row r="264" spans="1:5" x14ac:dyDescent="0.25">
      <c r="A264" s="14">
        <v>42580</v>
      </c>
      <c r="B264" s="13">
        <v>3152</v>
      </c>
      <c r="C264">
        <f t="shared" si="12"/>
        <v>2016</v>
      </c>
      <c r="D264">
        <f t="shared" si="13"/>
        <v>3</v>
      </c>
      <c r="E264">
        <f t="shared" si="14"/>
        <v>2</v>
      </c>
    </row>
    <row r="265" spans="1:5" x14ac:dyDescent="0.25">
      <c r="A265" s="14">
        <v>42583</v>
      </c>
      <c r="B265" s="13">
        <v>3088</v>
      </c>
      <c r="C265">
        <f t="shared" si="12"/>
        <v>2016</v>
      </c>
      <c r="D265">
        <f t="shared" si="13"/>
        <v>3</v>
      </c>
      <c r="E265">
        <f t="shared" si="14"/>
        <v>2</v>
      </c>
    </row>
    <row r="266" spans="1:5" x14ac:dyDescent="0.25">
      <c r="A266" s="14">
        <v>42584</v>
      </c>
      <c r="B266" s="13">
        <v>3008</v>
      </c>
      <c r="C266">
        <f t="shared" si="12"/>
        <v>2016</v>
      </c>
      <c r="D266">
        <f t="shared" si="13"/>
        <v>3</v>
      </c>
      <c r="E266">
        <f t="shared" si="14"/>
        <v>2</v>
      </c>
    </row>
    <row r="267" spans="1:5" x14ac:dyDescent="0.25">
      <c r="A267" s="14">
        <v>42585</v>
      </c>
      <c r="B267" s="13">
        <v>3152</v>
      </c>
      <c r="C267">
        <f t="shared" si="12"/>
        <v>2016</v>
      </c>
      <c r="D267">
        <f t="shared" si="13"/>
        <v>3</v>
      </c>
      <c r="E267">
        <f t="shared" si="14"/>
        <v>2</v>
      </c>
    </row>
    <row r="268" spans="1:5" x14ac:dyDescent="0.25">
      <c r="A268" s="14">
        <v>42586</v>
      </c>
      <c r="B268" s="13">
        <v>3136</v>
      </c>
      <c r="C268">
        <f t="shared" si="12"/>
        <v>2016</v>
      </c>
      <c r="D268">
        <f t="shared" si="13"/>
        <v>3</v>
      </c>
      <c r="E268">
        <f t="shared" si="14"/>
        <v>2</v>
      </c>
    </row>
    <row r="269" spans="1:5" x14ac:dyDescent="0.25">
      <c r="A269" s="14">
        <v>42587</v>
      </c>
      <c r="B269" s="13">
        <v>3184</v>
      </c>
      <c r="C269">
        <f t="shared" si="12"/>
        <v>2016</v>
      </c>
      <c r="D269">
        <f t="shared" si="13"/>
        <v>3</v>
      </c>
      <c r="E269">
        <f t="shared" si="14"/>
        <v>2</v>
      </c>
    </row>
    <row r="270" spans="1:5" x14ac:dyDescent="0.25">
      <c r="A270" s="14">
        <v>42590</v>
      </c>
      <c r="B270" s="13">
        <v>3120</v>
      </c>
      <c r="C270">
        <f t="shared" si="12"/>
        <v>2016</v>
      </c>
      <c r="D270">
        <f t="shared" si="13"/>
        <v>3</v>
      </c>
      <c r="E270">
        <f t="shared" si="14"/>
        <v>2</v>
      </c>
    </row>
    <row r="271" spans="1:5" x14ac:dyDescent="0.25">
      <c r="A271" s="14">
        <v>42591</v>
      </c>
      <c r="B271" s="13">
        <v>3088</v>
      </c>
      <c r="C271">
        <f t="shared" si="12"/>
        <v>2016</v>
      </c>
      <c r="D271">
        <f t="shared" si="13"/>
        <v>3</v>
      </c>
      <c r="E271">
        <f t="shared" si="14"/>
        <v>2</v>
      </c>
    </row>
    <row r="272" spans="1:5" x14ac:dyDescent="0.25">
      <c r="A272" s="14">
        <v>42592</v>
      </c>
      <c r="B272" s="13">
        <v>3040</v>
      </c>
      <c r="C272">
        <f t="shared" si="12"/>
        <v>2016</v>
      </c>
      <c r="D272">
        <f t="shared" si="13"/>
        <v>3</v>
      </c>
      <c r="E272">
        <f t="shared" si="14"/>
        <v>2</v>
      </c>
    </row>
    <row r="273" spans="1:5" x14ac:dyDescent="0.25">
      <c r="A273" s="14">
        <v>42593</v>
      </c>
      <c r="B273" s="13">
        <v>3072</v>
      </c>
      <c r="C273">
        <f t="shared" si="12"/>
        <v>2016</v>
      </c>
      <c r="D273">
        <f t="shared" si="13"/>
        <v>3</v>
      </c>
      <c r="E273">
        <f t="shared" si="14"/>
        <v>2</v>
      </c>
    </row>
    <row r="274" spans="1:5" x14ac:dyDescent="0.25">
      <c r="A274" s="14">
        <v>42594</v>
      </c>
      <c r="B274" s="13">
        <v>3008</v>
      </c>
      <c r="C274">
        <f t="shared" si="12"/>
        <v>2016</v>
      </c>
      <c r="D274">
        <f t="shared" si="13"/>
        <v>3</v>
      </c>
      <c r="E274">
        <f t="shared" si="14"/>
        <v>2</v>
      </c>
    </row>
    <row r="275" spans="1:5" x14ac:dyDescent="0.25">
      <c r="A275" s="14">
        <v>42597</v>
      </c>
      <c r="B275" s="13">
        <v>3200</v>
      </c>
      <c r="C275">
        <f t="shared" si="12"/>
        <v>2016</v>
      </c>
      <c r="D275">
        <f t="shared" si="13"/>
        <v>3</v>
      </c>
      <c r="E275">
        <f t="shared" si="14"/>
        <v>2</v>
      </c>
    </row>
    <row r="276" spans="1:5" x14ac:dyDescent="0.25">
      <c r="A276" s="14">
        <v>42598</v>
      </c>
      <c r="B276" s="13">
        <v>3088</v>
      </c>
      <c r="C276">
        <f t="shared" si="12"/>
        <v>2016</v>
      </c>
      <c r="D276">
        <f t="shared" si="13"/>
        <v>3</v>
      </c>
      <c r="E276">
        <f t="shared" si="14"/>
        <v>2</v>
      </c>
    </row>
    <row r="277" spans="1:5" x14ac:dyDescent="0.25">
      <c r="A277" s="14">
        <v>42599</v>
      </c>
      <c r="B277" s="13">
        <v>3040</v>
      </c>
      <c r="C277">
        <f t="shared" si="12"/>
        <v>2016</v>
      </c>
      <c r="D277">
        <f t="shared" si="13"/>
        <v>3</v>
      </c>
      <c r="E277">
        <f t="shared" si="14"/>
        <v>2</v>
      </c>
    </row>
    <row r="278" spans="1:5" x14ac:dyDescent="0.25">
      <c r="A278" s="14">
        <v>42600</v>
      </c>
      <c r="B278" s="13">
        <v>3040</v>
      </c>
      <c r="C278">
        <f t="shared" si="12"/>
        <v>2016</v>
      </c>
      <c r="D278">
        <f t="shared" si="13"/>
        <v>3</v>
      </c>
      <c r="E278">
        <f t="shared" si="14"/>
        <v>2</v>
      </c>
    </row>
    <row r="279" spans="1:5" x14ac:dyDescent="0.25">
      <c r="A279" s="14">
        <v>42601</v>
      </c>
      <c r="B279" s="13">
        <v>3024</v>
      </c>
      <c r="C279">
        <f t="shared" si="12"/>
        <v>2016</v>
      </c>
      <c r="D279">
        <f t="shared" si="13"/>
        <v>3</v>
      </c>
      <c r="E279">
        <f t="shared" si="14"/>
        <v>2</v>
      </c>
    </row>
    <row r="280" spans="1:5" x14ac:dyDescent="0.25">
      <c r="A280" s="14">
        <v>42604</v>
      </c>
      <c r="B280" s="13">
        <v>3168</v>
      </c>
      <c r="C280">
        <f t="shared" si="12"/>
        <v>2016</v>
      </c>
      <c r="D280">
        <f t="shared" si="13"/>
        <v>3</v>
      </c>
      <c r="E280">
        <f t="shared" si="14"/>
        <v>2</v>
      </c>
    </row>
    <row r="281" spans="1:5" x14ac:dyDescent="0.25">
      <c r="A281" s="14">
        <v>42605</v>
      </c>
      <c r="B281" s="13">
        <v>3136</v>
      </c>
      <c r="C281">
        <f t="shared" si="12"/>
        <v>2016</v>
      </c>
      <c r="D281">
        <f t="shared" si="13"/>
        <v>3</v>
      </c>
      <c r="E281">
        <f t="shared" si="14"/>
        <v>2</v>
      </c>
    </row>
    <row r="282" spans="1:5" x14ac:dyDescent="0.25">
      <c r="A282" s="14">
        <v>42606</v>
      </c>
      <c r="B282" s="13">
        <v>3040</v>
      </c>
      <c r="C282">
        <f t="shared" si="12"/>
        <v>2016</v>
      </c>
      <c r="D282">
        <f t="shared" si="13"/>
        <v>3</v>
      </c>
      <c r="E282">
        <f t="shared" si="14"/>
        <v>2</v>
      </c>
    </row>
    <row r="283" spans="1:5" x14ac:dyDescent="0.25">
      <c r="A283" s="14">
        <v>42607</v>
      </c>
      <c r="B283" s="13">
        <v>3040</v>
      </c>
      <c r="C283">
        <f t="shared" si="12"/>
        <v>2016</v>
      </c>
      <c r="D283">
        <f t="shared" si="13"/>
        <v>3</v>
      </c>
      <c r="E283">
        <f t="shared" si="14"/>
        <v>2</v>
      </c>
    </row>
    <row r="284" spans="1:5" x14ac:dyDescent="0.25">
      <c r="A284" s="14">
        <v>42608</v>
      </c>
      <c r="B284" s="13">
        <v>3008</v>
      </c>
      <c r="C284">
        <f t="shared" si="12"/>
        <v>2016</v>
      </c>
      <c r="D284">
        <f t="shared" si="13"/>
        <v>3</v>
      </c>
      <c r="E284">
        <f t="shared" si="14"/>
        <v>2</v>
      </c>
    </row>
    <row r="285" spans="1:5" x14ac:dyDescent="0.25">
      <c r="A285" s="14">
        <v>42611</v>
      </c>
      <c r="B285" s="13">
        <v>2944</v>
      </c>
      <c r="C285">
        <f t="shared" si="12"/>
        <v>2016</v>
      </c>
      <c r="D285">
        <f t="shared" si="13"/>
        <v>3</v>
      </c>
      <c r="E285">
        <f t="shared" si="14"/>
        <v>2</v>
      </c>
    </row>
    <row r="286" spans="1:5" x14ac:dyDescent="0.25">
      <c r="A286" s="14">
        <v>42612</v>
      </c>
      <c r="B286" s="13">
        <v>2976</v>
      </c>
      <c r="C286">
        <f t="shared" si="12"/>
        <v>2016</v>
      </c>
      <c r="D286">
        <f t="shared" si="13"/>
        <v>3</v>
      </c>
      <c r="E286">
        <f t="shared" si="14"/>
        <v>2</v>
      </c>
    </row>
    <row r="287" spans="1:5" x14ac:dyDescent="0.25">
      <c r="A287" s="14">
        <v>42613</v>
      </c>
      <c r="B287" s="13">
        <v>2928</v>
      </c>
      <c r="C287">
        <f t="shared" si="12"/>
        <v>2016</v>
      </c>
      <c r="D287">
        <f t="shared" si="13"/>
        <v>3</v>
      </c>
      <c r="E287">
        <f t="shared" si="14"/>
        <v>2</v>
      </c>
    </row>
    <row r="288" spans="1:5" x14ac:dyDescent="0.25">
      <c r="A288" s="14">
        <v>42614</v>
      </c>
      <c r="B288" s="13">
        <v>2896</v>
      </c>
      <c r="C288">
        <f t="shared" si="12"/>
        <v>2016</v>
      </c>
      <c r="D288">
        <f t="shared" si="13"/>
        <v>3</v>
      </c>
      <c r="E288">
        <f t="shared" si="14"/>
        <v>2</v>
      </c>
    </row>
    <row r="289" spans="1:5" x14ac:dyDescent="0.25">
      <c r="A289" s="14">
        <v>42615</v>
      </c>
      <c r="B289" s="13">
        <v>2896</v>
      </c>
      <c r="C289">
        <f t="shared" si="12"/>
        <v>2016</v>
      </c>
      <c r="D289">
        <f t="shared" si="13"/>
        <v>3</v>
      </c>
      <c r="E289">
        <f t="shared" si="14"/>
        <v>2</v>
      </c>
    </row>
    <row r="290" spans="1:5" x14ac:dyDescent="0.25">
      <c r="A290" s="14">
        <v>42619</v>
      </c>
      <c r="B290" s="13">
        <v>2976</v>
      </c>
      <c r="C290">
        <f t="shared" si="12"/>
        <v>2016</v>
      </c>
      <c r="D290">
        <f t="shared" si="13"/>
        <v>3</v>
      </c>
      <c r="E290">
        <f t="shared" si="14"/>
        <v>2</v>
      </c>
    </row>
    <row r="291" spans="1:5" x14ac:dyDescent="0.25">
      <c r="A291" s="14">
        <v>42620</v>
      </c>
      <c r="B291" s="13">
        <v>3024</v>
      </c>
      <c r="C291">
        <f t="shared" si="12"/>
        <v>2016</v>
      </c>
      <c r="D291">
        <f t="shared" si="13"/>
        <v>3</v>
      </c>
      <c r="E291">
        <f t="shared" si="14"/>
        <v>2</v>
      </c>
    </row>
    <row r="292" spans="1:5" x14ac:dyDescent="0.25">
      <c r="A292" s="14">
        <v>42621</v>
      </c>
      <c r="B292" s="13">
        <v>3040</v>
      </c>
      <c r="C292">
        <f t="shared" si="12"/>
        <v>2016</v>
      </c>
      <c r="D292">
        <f t="shared" si="13"/>
        <v>3</v>
      </c>
      <c r="E292">
        <f t="shared" si="14"/>
        <v>2</v>
      </c>
    </row>
    <row r="293" spans="1:5" x14ac:dyDescent="0.25">
      <c r="A293" s="14">
        <v>42622</v>
      </c>
      <c r="B293" s="13">
        <v>2944</v>
      </c>
      <c r="C293">
        <f t="shared" si="12"/>
        <v>2016</v>
      </c>
      <c r="D293">
        <f t="shared" si="13"/>
        <v>3</v>
      </c>
      <c r="E293">
        <f t="shared" si="14"/>
        <v>2</v>
      </c>
    </row>
    <row r="294" spans="1:5" x14ac:dyDescent="0.25">
      <c r="A294" s="14">
        <v>42625</v>
      </c>
      <c r="B294" s="13">
        <v>2944</v>
      </c>
      <c r="C294">
        <f t="shared" si="12"/>
        <v>2016</v>
      </c>
      <c r="D294">
        <f t="shared" si="13"/>
        <v>3</v>
      </c>
      <c r="E294">
        <f t="shared" si="14"/>
        <v>2</v>
      </c>
    </row>
    <row r="295" spans="1:5" x14ac:dyDescent="0.25">
      <c r="A295" s="14">
        <v>42626</v>
      </c>
      <c r="B295" s="13">
        <v>2928</v>
      </c>
      <c r="C295">
        <f t="shared" si="12"/>
        <v>2016</v>
      </c>
      <c r="D295">
        <f t="shared" si="13"/>
        <v>3</v>
      </c>
      <c r="E295">
        <f t="shared" si="14"/>
        <v>2</v>
      </c>
    </row>
    <row r="296" spans="1:5" x14ac:dyDescent="0.25">
      <c r="A296" s="14">
        <v>42627</v>
      </c>
      <c r="B296" s="13">
        <v>2960</v>
      </c>
      <c r="C296">
        <f t="shared" si="12"/>
        <v>2016</v>
      </c>
      <c r="D296">
        <f t="shared" si="13"/>
        <v>3</v>
      </c>
      <c r="E296">
        <f t="shared" si="14"/>
        <v>2</v>
      </c>
    </row>
    <row r="297" spans="1:5" x14ac:dyDescent="0.25">
      <c r="A297" s="14">
        <v>42628</v>
      </c>
      <c r="B297" s="13">
        <v>2960</v>
      </c>
      <c r="C297">
        <f t="shared" si="12"/>
        <v>2016</v>
      </c>
      <c r="D297">
        <f t="shared" si="13"/>
        <v>3</v>
      </c>
      <c r="E297">
        <f t="shared" si="14"/>
        <v>2</v>
      </c>
    </row>
    <row r="298" spans="1:5" x14ac:dyDescent="0.25">
      <c r="A298" s="14">
        <v>42629</v>
      </c>
      <c r="B298" s="13">
        <v>2960</v>
      </c>
      <c r="C298">
        <f t="shared" si="12"/>
        <v>2016</v>
      </c>
      <c r="D298">
        <f t="shared" si="13"/>
        <v>3</v>
      </c>
      <c r="E298">
        <f t="shared" si="14"/>
        <v>2</v>
      </c>
    </row>
    <row r="299" spans="1:5" x14ac:dyDescent="0.25">
      <c r="A299" s="14">
        <v>42632</v>
      </c>
      <c r="B299" s="13">
        <v>2864</v>
      </c>
      <c r="C299">
        <f t="shared" si="12"/>
        <v>2016</v>
      </c>
      <c r="D299">
        <f t="shared" si="13"/>
        <v>3</v>
      </c>
      <c r="E299">
        <f t="shared" si="14"/>
        <v>2</v>
      </c>
    </row>
    <row r="300" spans="1:5" x14ac:dyDescent="0.25">
      <c r="A300" s="14">
        <v>42633</v>
      </c>
      <c r="B300" s="13">
        <v>2944</v>
      </c>
      <c r="C300">
        <f t="shared" si="12"/>
        <v>2016</v>
      </c>
      <c r="D300">
        <f t="shared" si="13"/>
        <v>3</v>
      </c>
      <c r="E300">
        <f t="shared" si="14"/>
        <v>2</v>
      </c>
    </row>
    <row r="301" spans="1:5" x14ac:dyDescent="0.25">
      <c r="A301" s="14">
        <v>42634</v>
      </c>
      <c r="B301" s="13">
        <v>3008</v>
      </c>
      <c r="C301">
        <f t="shared" si="12"/>
        <v>2016</v>
      </c>
      <c r="D301">
        <f t="shared" si="13"/>
        <v>3</v>
      </c>
      <c r="E301">
        <f t="shared" si="14"/>
        <v>2</v>
      </c>
    </row>
    <row r="302" spans="1:5" x14ac:dyDescent="0.25">
      <c r="A302" s="14">
        <v>42635</v>
      </c>
      <c r="B302" s="13">
        <v>3008</v>
      </c>
      <c r="C302">
        <f t="shared" si="12"/>
        <v>2016</v>
      </c>
      <c r="D302">
        <f t="shared" si="13"/>
        <v>3</v>
      </c>
      <c r="E302">
        <f t="shared" si="14"/>
        <v>2</v>
      </c>
    </row>
    <row r="303" spans="1:5" x14ac:dyDescent="0.25">
      <c r="A303" s="14">
        <v>42636</v>
      </c>
      <c r="B303" s="13">
        <v>3056</v>
      </c>
      <c r="C303">
        <f t="shared" si="12"/>
        <v>2016</v>
      </c>
      <c r="D303">
        <f t="shared" si="13"/>
        <v>3</v>
      </c>
      <c r="E303">
        <f t="shared" si="14"/>
        <v>2</v>
      </c>
    </row>
    <row r="304" spans="1:5" x14ac:dyDescent="0.25">
      <c r="A304" s="14">
        <v>42639</v>
      </c>
      <c r="B304" s="13">
        <v>2992</v>
      </c>
      <c r="C304">
        <f t="shared" si="12"/>
        <v>2016</v>
      </c>
      <c r="D304">
        <f t="shared" si="13"/>
        <v>3</v>
      </c>
      <c r="E304">
        <f t="shared" si="14"/>
        <v>2</v>
      </c>
    </row>
    <row r="305" spans="1:5" x14ac:dyDescent="0.25">
      <c r="A305" s="14">
        <v>42640</v>
      </c>
      <c r="B305" s="13">
        <v>3024</v>
      </c>
      <c r="C305">
        <f t="shared" si="12"/>
        <v>2016</v>
      </c>
      <c r="D305">
        <f t="shared" si="13"/>
        <v>3</v>
      </c>
      <c r="E305">
        <f t="shared" si="14"/>
        <v>2</v>
      </c>
    </row>
    <row r="306" spans="1:5" x14ac:dyDescent="0.25">
      <c r="A306" s="14">
        <v>42641</v>
      </c>
      <c r="B306" s="13">
        <v>3040</v>
      </c>
      <c r="C306">
        <f t="shared" si="12"/>
        <v>2016</v>
      </c>
      <c r="D306">
        <f t="shared" si="13"/>
        <v>3</v>
      </c>
      <c r="E306">
        <f t="shared" si="14"/>
        <v>2</v>
      </c>
    </row>
    <row r="307" spans="1:5" x14ac:dyDescent="0.25">
      <c r="A307" s="14">
        <v>42642</v>
      </c>
      <c r="B307" s="13">
        <v>3024</v>
      </c>
      <c r="C307">
        <f t="shared" si="12"/>
        <v>2016</v>
      </c>
      <c r="D307">
        <f t="shared" si="13"/>
        <v>3</v>
      </c>
      <c r="E307">
        <f t="shared" si="14"/>
        <v>2</v>
      </c>
    </row>
    <row r="308" spans="1:5" x14ac:dyDescent="0.25">
      <c r="A308" s="14">
        <v>42643</v>
      </c>
      <c r="B308" s="13">
        <v>2912</v>
      </c>
      <c r="C308">
        <f t="shared" si="12"/>
        <v>2016</v>
      </c>
      <c r="D308">
        <f t="shared" si="13"/>
        <v>3</v>
      </c>
      <c r="E308">
        <f t="shared" si="14"/>
        <v>2</v>
      </c>
    </row>
    <row r="309" spans="1:5" x14ac:dyDescent="0.25">
      <c r="A309" s="14">
        <v>42646</v>
      </c>
      <c r="B309" s="13">
        <v>2896</v>
      </c>
      <c r="C309">
        <f t="shared" si="12"/>
        <v>2016</v>
      </c>
      <c r="D309">
        <f t="shared" si="13"/>
        <v>4</v>
      </c>
      <c r="E309">
        <f t="shared" si="14"/>
        <v>2</v>
      </c>
    </row>
    <row r="310" spans="1:5" x14ac:dyDescent="0.25">
      <c r="A310" s="14">
        <v>42647</v>
      </c>
      <c r="B310" s="13">
        <v>2880</v>
      </c>
      <c r="C310">
        <f t="shared" si="12"/>
        <v>2016</v>
      </c>
      <c r="D310">
        <f t="shared" si="13"/>
        <v>4</v>
      </c>
      <c r="E310">
        <f t="shared" si="14"/>
        <v>2</v>
      </c>
    </row>
    <row r="311" spans="1:5" x14ac:dyDescent="0.25">
      <c r="A311" s="14">
        <v>42648</v>
      </c>
      <c r="B311" s="13">
        <v>2976</v>
      </c>
      <c r="C311">
        <f t="shared" si="12"/>
        <v>2016</v>
      </c>
      <c r="D311">
        <f t="shared" si="13"/>
        <v>4</v>
      </c>
      <c r="E311">
        <f t="shared" si="14"/>
        <v>2</v>
      </c>
    </row>
    <row r="312" spans="1:5" x14ac:dyDescent="0.25">
      <c r="A312" s="14">
        <v>42649</v>
      </c>
      <c r="B312" s="13">
        <v>2928</v>
      </c>
      <c r="C312">
        <f t="shared" si="12"/>
        <v>2016</v>
      </c>
      <c r="D312">
        <f t="shared" si="13"/>
        <v>4</v>
      </c>
      <c r="E312">
        <f t="shared" si="14"/>
        <v>2</v>
      </c>
    </row>
    <row r="313" spans="1:5" x14ac:dyDescent="0.25">
      <c r="A313" s="14">
        <v>42650</v>
      </c>
      <c r="B313" s="13">
        <v>2880</v>
      </c>
      <c r="C313">
        <f t="shared" si="12"/>
        <v>2016</v>
      </c>
      <c r="D313">
        <f t="shared" si="13"/>
        <v>4</v>
      </c>
      <c r="E313">
        <f t="shared" si="14"/>
        <v>2</v>
      </c>
    </row>
    <row r="314" spans="1:5" x14ac:dyDescent="0.25">
      <c r="A314" s="14">
        <v>42653</v>
      </c>
      <c r="B314" s="13">
        <v>2976</v>
      </c>
      <c r="C314">
        <f t="shared" si="12"/>
        <v>2016</v>
      </c>
      <c r="D314">
        <f t="shared" si="13"/>
        <v>4</v>
      </c>
      <c r="E314">
        <f t="shared" si="14"/>
        <v>2</v>
      </c>
    </row>
    <row r="315" spans="1:5" x14ac:dyDescent="0.25">
      <c r="A315" s="14">
        <v>42654</v>
      </c>
      <c r="B315" s="13">
        <v>2896</v>
      </c>
      <c r="C315">
        <f t="shared" si="12"/>
        <v>2016</v>
      </c>
      <c r="D315">
        <f t="shared" si="13"/>
        <v>4</v>
      </c>
      <c r="E315">
        <f t="shared" si="14"/>
        <v>2</v>
      </c>
    </row>
    <row r="316" spans="1:5" x14ac:dyDescent="0.25">
      <c r="A316" s="14">
        <v>42655</v>
      </c>
      <c r="B316" s="13">
        <v>2960</v>
      </c>
      <c r="C316">
        <f t="shared" si="12"/>
        <v>2016</v>
      </c>
      <c r="D316">
        <f t="shared" si="13"/>
        <v>4</v>
      </c>
      <c r="E316">
        <f t="shared" si="14"/>
        <v>2</v>
      </c>
    </row>
    <row r="317" spans="1:5" x14ac:dyDescent="0.25">
      <c r="A317" s="14">
        <v>42656</v>
      </c>
      <c r="B317" s="13">
        <v>2976</v>
      </c>
      <c r="C317">
        <f t="shared" si="12"/>
        <v>2016</v>
      </c>
      <c r="D317">
        <f t="shared" si="13"/>
        <v>4</v>
      </c>
      <c r="E317">
        <f t="shared" si="14"/>
        <v>2</v>
      </c>
    </row>
    <row r="318" spans="1:5" x14ac:dyDescent="0.25">
      <c r="A318" s="14">
        <v>42657</v>
      </c>
      <c r="B318" s="13">
        <v>2880</v>
      </c>
      <c r="C318">
        <f t="shared" si="12"/>
        <v>2016</v>
      </c>
      <c r="D318">
        <f t="shared" si="13"/>
        <v>4</v>
      </c>
      <c r="E318">
        <f t="shared" si="14"/>
        <v>2</v>
      </c>
    </row>
    <row r="319" spans="1:5" x14ac:dyDescent="0.25">
      <c r="A319" s="14">
        <v>42660</v>
      </c>
      <c r="B319" s="13">
        <v>2800</v>
      </c>
      <c r="C319">
        <f t="shared" si="12"/>
        <v>2016</v>
      </c>
      <c r="D319">
        <f t="shared" si="13"/>
        <v>4</v>
      </c>
      <c r="E319">
        <f t="shared" si="14"/>
        <v>2</v>
      </c>
    </row>
    <row r="320" spans="1:5" x14ac:dyDescent="0.25">
      <c r="A320" s="14">
        <v>42661</v>
      </c>
      <c r="B320" s="13">
        <v>2864</v>
      </c>
      <c r="C320">
        <f t="shared" si="12"/>
        <v>2016</v>
      </c>
      <c r="D320">
        <f t="shared" si="13"/>
        <v>4</v>
      </c>
      <c r="E320">
        <f t="shared" si="14"/>
        <v>2</v>
      </c>
    </row>
    <row r="321" spans="1:5" x14ac:dyDescent="0.25">
      <c r="A321" s="14">
        <v>42662</v>
      </c>
      <c r="B321" s="13">
        <v>2816</v>
      </c>
      <c r="C321">
        <f t="shared" si="12"/>
        <v>2016</v>
      </c>
      <c r="D321">
        <f t="shared" si="13"/>
        <v>4</v>
      </c>
      <c r="E321">
        <f t="shared" si="14"/>
        <v>2</v>
      </c>
    </row>
    <row r="322" spans="1:5" x14ac:dyDescent="0.25">
      <c r="A322" s="14">
        <v>42663</v>
      </c>
      <c r="B322" s="13">
        <v>2832</v>
      </c>
      <c r="C322">
        <f t="shared" si="12"/>
        <v>2016</v>
      </c>
      <c r="D322">
        <f t="shared" si="13"/>
        <v>4</v>
      </c>
      <c r="E322">
        <f t="shared" si="14"/>
        <v>2</v>
      </c>
    </row>
    <row r="323" spans="1:5" x14ac:dyDescent="0.25">
      <c r="A323" s="14">
        <v>42664</v>
      </c>
      <c r="B323" s="13">
        <v>2752</v>
      </c>
      <c r="C323">
        <f t="shared" ref="C323:C386" si="15">YEAR(A323)</f>
        <v>2016</v>
      </c>
      <c r="D323">
        <f t="shared" ref="D323:D386" si="16">ROUNDUP(MONTH(A323)/3,0)</f>
        <v>4</v>
      </c>
      <c r="E323">
        <f t="shared" ref="E323:E386" si="17">ROUND((D323/2),0)</f>
        <v>2</v>
      </c>
    </row>
    <row r="324" spans="1:5" x14ac:dyDescent="0.25">
      <c r="A324" s="14">
        <v>42667</v>
      </c>
      <c r="B324" s="13">
        <v>2640</v>
      </c>
      <c r="C324">
        <f t="shared" si="15"/>
        <v>2016</v>
      </c>
      <c r="D324">
        <f t="shared" si="16"/>
        <v>4</v>
      </c>
      <c r="E324">
        <f t="shared" si="17"/>
        <v>2</v>
      </c>
    </row>
    <row r="325" spans="1:5" x14ac:dyDescent="0.25">
      <c r="A325" s="14">
        <v>42668</v>
      </c>
      <c r="B325" s="13">
        <v>2592</v>
      </c>
      <c r="C325">
        <f t="shared" si="15"/>
        <v>2016</v>
      </c>
      <c r="D325">
        <f t="shared" si="16"/>
        <v>4</v>
      </c>
      <c r="E325">
        <f t="shared" si="17"/>
        <v>2</v>
      </c>
    </row>
    <row r="326" spans="1:5" x14ac:dyDescent="0.25">
      <c r="A326" s="14">
        <v>42669</v>
      </c>
      <c r="B326" s="13">
        <v>2544</v>
      </c>
      <c r="C326">
        <f t="shared" si="15"/>
        <v>2016</v>
      </c>
      <c r="D326">
        <f t="shared" si="16"/>
        <v>4</v>
      </c>
      <c r="E326">
        <f t="shared" si="17"/>
        <v>2</v>
      </c>
    </row>
    <row r="327" spans="1:5" x14ac:dyDescent="0.25">
      <c r="A327" s="14">
        <v>42670</v>
      </c>
      <c r="B327" s="13">
        <v>2544</v>
      </c>
      <c r="C327">
        <f t="shared" si="15"/>
        <v>2016</v>
      </c>
      <c r="D327">
        <f t="shared" si="16"/>
        <v>4</v>
      </c>
      <c r="E327">
        <f t="shared" si="17"/>
        <v>2</v>
      </c>
    </row>
    <row r="328" spans="1:5" x14ac:dyDescent="0.25">
      <c r="A328" s="14">
        <v>42671</v>
      </c>
      <c r="B328" s="13">
        <v>2448</v>
      </c>
      <c r="C328">
        <f t="shared" si="15"/>
        <v>2016</v>
      </c>
      <c r="D328">
        <f t="shared" si="16"/>
        <v>4</v>
      </c>
      <c r="E328">
        <f t="shared" si="17"/>
        <v>2</v>
      </c>
    </row>
    <row r="329" spans="1:5" x14ac:dyDescent="0.25">
      <c r="A329" s="14">
        <v>42674</v>
      </c>
      <c r="B329" s="13">
        <v>2416</v>
      </c>
      <c r="C329">
        <f t="shared" si="15"/>
        <v>2016</v>
      </c>
      <c r="D329">
        <f t="shared" si="16"/>
        <v>4</v>
      </c>
      <c r="E329">
        <f t="shared" si="17"/>
        <v>2</v>
      </c>
    </row>
    <row r="330" spans="1:5" x14ac:dyDescent="0.25">
      <c r="A330" s="14">
        <v>42675</v>
      </c>
      <c r="B330" s="13">
        <v>2400</v>
      </c>
      <c r="C330">
        <f t="shared" si="15"/>
        <v>2016</v>
      </c>
      <c r="D330">
        <f t="shared" si="16"/>
        <v>4</v>
      </c>
      <c r="E330">
        <f t="shared" si="17"/>
        <v>2</v>
      </c>
    </row>
    <row r="331" spans="1:5" x14ac:dyDescent="0.25">
      <c r="A331" s="14">
        <v>42676</v>
      </c>
      <c r="B331" s="13">
        <v>2256</v>
      </c>
      <c r="C331">
        <f t="shared" si="15"/>
        <v>2016</v>
      </c>
      <c r="D331">
        <f t="shared" si="16"/>
        <v>4</v>
      </c>
      <c r="E331">
        <f t="shared" si="17"/>
        <v>2</v>
      </c>
    </row>
    <row r="332" spans="1:5" x14ac:dyDescent="0.25">
      <c r="A332" s="14">
        <v>42677</v>
      </c>
      <c r="B332" s="13">
        <v>2224</v>
      </c>
      <c r="C332">
        <f t="shared" si="15"/>
        <v>2016</v>
      </c>
      <c r="D332">
        <f t="shared" si="16"/>
        <v>4</v>
      </c>
      <c r="E332">
        <f t="shared" si="17"/>
        <v>2</v>
      </c>
    </row>
    <row r="333" spans="1:5" x14ac:dyDescent="0.25">
      <c r="A333" s="14">
        <v>42678</v>
      </c>
      <c r="B333" s="13">
        <v>2272</v>
      </c>
      <c r="C333">
        <f t="shared" si="15"/>
        <v>2016</v>
      </c>
      <c r="D333">
        <f t="shared" si="16"/>
        <v>4</v>
      </c>
      <c r="E333">
        <f t="shared" si="17"/>
        <v>2</v>
      </c>
    </row>
    <row r="334" spans="1:5" x14ac:dyDescent="0.25">
      <c r="A334" s="14">
        <v>42681</v>
      </c>
      <c r="B334" s="13">
        <v>2304</v>
      </c>
      <c r="C334">
        <f t="shared" si="15"/>
        <v>2016</v>
      </c>
      <c r="D334">
        <f t="shared" si="16"/>
        <v>4</v>
      </c>
      <c r="E334">
        <f t="shared" si="17"/>
        <v>2</v>
      </c>
    </row>
    <row r="335" spans="1:5" x14ac:dyDescent="0.25">
      <c r="A335" s="14">
        <v>42682</v>
      </c>
      <c r="B335" s="13">
        <v>2280</v>
      </c>
      <c r="C335">
        <f t="shared" si="15"/>
        <v>2016</v>
      </c>
      <c r="D335">
        <f t="shared" si="16"/>
        <v>4</v>
      </c>
      <c r="E335">
        <f t="shared" si="17"/>
        <v>2</v>
      </c>
    </row>
    <row r="336" spans="1:5" x14ac:dyDescent="0.25">
      <c r="A336" s="14">
        <v>42683</v>
      </c>
      <c r="B336" s="13">
        <v>2352</v>
      </c>
      <c r="C336">
        <f t="shared" si="15"/>
        <v>2016</v>
      </c>
      <c r="D336">
        <f t="shared" si="16"/>
        <v>4</v>
      </c>
      <c r="E336">
        <f t="shared" si="17"/>
        <v>2</v>
      </c>
    </row>
    <row r="337" spans="1:5" x14ac:dyDescent="0.25">
      <c r="A337" s="14">
        <v>42684</v>
      </c>
      <c r="B337" s="13">
        <v>2400</v>
      </c>
      <c r="C337">
        <f t="shared" si="15"/>
        <v>2016</v>
      </c>
      <c r="D337">
        <f t="shared" si="16"/>
        <v>4</v>
      </c>
      <c r="E337">
        <f t="shared" si="17"/>
        <v>2</v>
      </c>
    </row>
    <row r="338" spans="1:5" x14ac:dyDescent="0.25">
      <c r="A338" s="14">
        <v>42685</v>
      </c>
      <c r="B338" s="13">
        <v>2400</v>
      </c>
      <c r="C338">
        <f t="shared" si="15"/>
        <v>2016</v>
      </c>
      <c r="D338">
        <f t="shared" si="16"/>
        <v>4</v>
      </c>
      <c r="E338">
        <f t="shared" si="17"/>
        <v>2</v>
      </c>
    </row>
    <row r="339" spans="1:5" x14ac:dyDescent="0.25">
      <c r="A339" s="14">
        <v>42688</v>
      </c>
      <c r="B339" s="13">
        <v>2432</v>
      </c>
      <c r="C339">
        <f t="shared" si="15"/>
        <v>2016</v>
      </c>
      <c r="D339">
        <f t="shared" si="16"/>
        <v>4</v>
      </c>
      <c r="E339">
        <f t="shared" si="17"/>
        <v>2</v>
      </c>
    </row>
    <row r="340" spans="1:5" x14ac:dyDescent="0.25">
      <c r="A340" s="14">
        <v>42689</v>
      </c>
      <c r="B340" s="13">
        <v>2432</v>
      </c>
      <c r="C340">
        <f t="shared" si="15"/>
        <v>2016</v>
      </c>
      <c r="D340">
        <f t="shared" si="16"/>
        <v>4</v>
      </c>
      <c r="E340">
        <f t="shared" si="17"/>
        <v>2</v>
      </c>
    </row>
    <row r="341" spans="1:5" x14ac:dyDescent="0.25">
      <c r="A341" s="14">
        <v>42690</v>
      </c>
      <c r="B341" s="13">
        <v>2464</v>
      </c>
      <c r="C341">
        <f t="shared" si="15"/>
        <v>2016</v>
      </c>
      <c r="D341">
        <f t="shared" si="16"/>
        <v>4</v>
      </c>
      <c r="E341">
        <f t="shared" si="17"/>
        <v>2</v>
      </c>
    </row>
    <row r="342" spans="1:5" x14ac:dyDescent="0.25">
      <c r="A342" s="14">
        <v>42691</v>
      </c>
      <c r="B342" s="13">
        <v>2448</v>
      </c>
      <c r="C342">
        <f t="shared" si="15"/>
        <v>2016</v>
      </c>
      <c r="D342">
        <f t="shared" si="16"/>
        <v>4</v>
      </c>
      <c r="E342">
        <f t="shared" si="17"/>
        <v>2</v>
      </c>
    </row>
    <row r="343" spans="1:5" x14ac:dyDescent="0.25">
      <c r="A343" s="14">
        <v>42692</v>
      </c>
      <c r="B343" s="13">
        <v>2384</v>
      </c>
      <c r="C343">
        <f t="shared" si="15"/>
        <v>2016</v>
      </c>
      <c r="D343">
        <f t="shared" si="16"/>
        <v>4</v>
      </c>
      <c r="E343">
        <f t="shared" si="17"/>
        <v>2</v>
      </c>
    </row>
    <row r="344" spans="1:5" x14ac:dyDescent="0.25">
      <c r="A344" s="14">
        <v>42695</v>
      </c>
      <c r="B344" s="13">
        <v>2384</v>
      </c>
      <c r="C344">
        <f t="shared" si="15"/>
        <v>2016</v>
      </c>
      <c r="D344">
        <f t="shared" si="16"/>
        <v>4</v>
      </c>
      <c r="E344">
        <f t="shared" si="17"/>
        <v>2</v>
      </c>
    </row>
    <row r="345" spans="1:5" x14ac:dyDescent="0.25">
      <c r="A345" s="14">
        <v>42696</v>
      </c>
      <c r="B345" s="13">
        <v>2304</v>
      </c>
      <c r="C345">
        <f t="shared" si="15"/>
        <v>2016</v>
      </c>
      <c r="D345">
        <f t="shared" si="16"/>
        <v>4</v>
      </c>
      <c r="E345">
        <f t="shared" si="17"/>
        <v>2</v>
      </c>
    </row>
    <row r="346" spans="1:5" x14ac:dyDescent="0.25">
      <c r="A346" s="14">
        <v>42697</v>
      </c>
      <c r="B346" s="13">
        <v>2224</v>
      </c>
      <c r="C346">
        <f t="shared" si="15"/>
        <v>2016</v>
      </c>
      <c r="D346">
        <f t="shared" si="16"/>
        <v>4</v>
      </c>
      <c r="E346">
        <f t="shared" si="17"/>
        <v>2</v>
      </c>
    </row>
    <row r="347" spans="1:5" x14ac:dyDescent="0.25">
      <c r="A347" s="14">
        <v>42699</v>
      </c>
      <c r="B347" s="13">
        <v>2208</v>
      </c>
      <c r="C347">
        <f t="shared" si="15"/>
        <v>2016</v>
      </c>
      <c r="D347">
        <f t="shared" si="16"/>
        <v>4</v>
      </c>
      <c r="E347">
        <f t="shared" si="17"/>
        <v>2</v>
      </c>
    </row>
    <row r="348" spans="1:5" x14ac:dyDescent="0.25">
      <c r="A348" s="14">
        <v>42702</v>
      </c>
      <c r="B348" s="13">
        <v>2208</v>
      </c>
      <c r="C348">
        <f t="shared" si="15"/>
        <v>2016</v>
      </c>
      <c r="D348">
        <f t="shared" si="16"/>
        <v>4</v>
      </c>
      <c r="E348">
        <f t="shared" si="17"/>
        <v>2</v>
      </c>
    </row>
    <row r="349" spans="1:5" x14ac:dyDescent="0.25">
      <c r="A349" s="14">
        <v>42703</v>
      </c>
      <c r="B349" s="13">
        <v>2240</v>
      </c>
      <c r="C349">
        <f t="shared" si="15"/>
        <v>2016</v>
      </c>
      <c r="D349">
        <f t="shared" si="16"/>
        <v>4</v>
      </c>
      <c r="E349">
        <f t="shared" si="17"/>
        <v>2</v>
      </c>
    </row>
    <row r="350" spans="1:5" x14ac:dyDescent="0.25">
      <c r="A350" s="14">
        <v>42704</v>
      </c>
      <c r="B350" s="13">
        <v>2128</v>
      </c>
      <c r="C350">
        <f t="shared" si="15"/>
        <v>2016</v>
      </c>
      <c r="D350">
        <f t="shared" si="16"/>
        <v>4</v>
      </c>
      <c r="E350">
        <f t="shared" si="17"/>
        <v>2</v>
      </c>
    </row>
    <row r="351" spans="1:5" x14ac:dyDescent="0.25">
      <c r="A351" s="14">
        <v>42705</v>
      </c>
      <c r="B351" s="13">
        <v>2128</v>
      </c>
      <c r="C351">
        <f t="shared" si="15"/>
        <v>2016</v>
      </c>
      <c r="D351">
        <f t="shared" si="16"/>
        <v>4</v>
      </c>
      <c r="E351">
        <f t="shared" si="17"/>
        <v>2</v>
      </c>
    </row>
    <row r="352" spans="1:5" x14ac:dyDescent="0.25">
      <c r="A352" s="14">
        <v>42706</v>
      </c>
      <c r="B352" s="13">
        <v>2192</v>
      </c>
      <c r="C352">
        <f t="shared" si="15"/>
        <v>2016</v>
      </c>
      <c r="D352">
        <f t="shared" si="16"/>
        <v>4</v>
      </c>
      <c r="E352">
        <f t="shared" si="17"/>
        <v>2</v>
      </c>
    </row>
    <row r="353" spans="1:5" x14ac:dyDescent="0.25">
      <c r="A353" s="14">
        <v>42709</v>
      </c>
      <c r="B353" s="13">
        <v>2368</v>
      </c>
      <c r="C353">
        <f t="shared" si="15"/>
        <v>2016</v>
      </c>
      <c r="D353">
        <f t="shared" si="16"/>
        <v>4</v>
      </c>
      <c r="E353">
        <f t="shared" si="17"/>
        <v>2</v>
      </c>
    </row>
    <row r="354" spans="1:5" x14ac:dyDescent="0.25">
      <c r="A354" s="14">
        <v>42710</v>
      </c>
      <c r="B354" s="13">
        <v>2448</v>
      </c>
      <c r="C354">
        <f t="shared" si="15"/>
        <v>2016</v>
      </c>
      <c r="D354">
        <f t="shared" si="16"/>
        <v>4</v>
      </c>
      <c r="E354">
        <f t="shared" si="17"/>
        <v>2</v>
      </c>
    </row>
    <row r="355" spans="1:5" x14ac:dyDescent="0.25">
      <c r="A355" s="14">
        <v>42711</v>
      </c>
      <c r="B355" s="13">
        <v>2432</v>
      </c>
      <c r="C355">
        <f t="shared" si="15"/>
        <v>2016</v>
      </c>
      <c r="D355">
        <f t="shared" si="16"/>
        <v>4</v>
      </c>
      <c r="E355">
        <f t="shared" si="17"/>
        <v>2</v>
      </c>
    </row>
    <row r="356" spans="1:5" x14ac:dyDescent="0.25">
      <c r="A356" s="14">
        <v>42712</v>
      </c>
      <c r="B356" s="13">
        <v>2432</v>
      </c>
      <c r="C356">
        <f t="shared" si="15"/>
        <v>2016</v>
      </c>
      <c r="D356">
        <f t="shared" si="16"/>
        <v>4</v>
      </c>
      <c r="E356">
        <f t="shared" si="17"/>
        <v>2</v>
      </c>
    </row>
    <row r="357" spans="1:5" x14ac:dyDescent="0.25">
      <c r="A357" s="14">
        <v>42713</v>
      </c>
      <c r="B357" s="13">
        <v>2576</v>
      </c>
      <c r="C357">
        <f t="shared" si="15"/>
        <v>2016</v>
      </c>
      <c r="D357">
        <f t="shared" si="16"/>
        <v>4</v>
      </c>
      <c r="E357">
        <f t="shared" si="17"/>
        <v>2</v>
      </c>
    </row>
    <row r="358" spans="1:5" x14ac:dyDescent="0.25">
      <c r="A358" s="14">
        <v>42716</v>
      </c>
      <c r="B358" s="13">
        <v>2384</v>
      </c>
      <c r="C358">
        <f t="shared" si="15"/>
        <v>2016</v>
      </c>
      <c r="D358">
        <f t="shared" si="16"/>
        <v>4</v>
      </c>
      <c r="E358">
        <f t="shared" si="17"/>
        <v>2</v>
      </c>
    </row>
    <row r="359" spans="1:5" x14ac:dyDescent="0.25">
      <c r="A359" s="14">
        <v>42717</v>
      </c>
      <c r="B359" s="13">
        <v>2320</v>
      </c>
      <c r="C359">
        <f t="shared" si="15"/>
        <v>2016</v>
      </c>
      <c r="D359">
        <f t="shared" si="16"/>
        <v>4</v>
      </c>
      <c r="E359">
        <f t="shared" si="17"/>
        <v>2</v>
      </c>
    </row>
    <row r="360" spans="1:5" x14ac:dyDescent="0.25">
      <c r="A360" s="14">
        <v>42718</v>
      </c>
      <c r="B360" s="13">
        <v>2272</v>
      </c>
      <c r="C360">
        <f t="shared" si="15"/>
        <v>2016</v>
      </c>
      <c r="D360">
        <f t="shared" si="16"/>
        <v>4</v>
      </c>
      <c r="E360">
        <f t="shared" si="17"/>
        <v>2</v>
      </c>
    </row>
    <row r="361" spans="1:5" x14ac:dyDescent="0.25">
      <c r="A361" s="14">
        <v>42719</v>
      </c>
      <c r="B361" s="13">
        <v>2336</v>
      </c>
      <c r="C361">
        <f t="shared" si="15"/>
        <v>2016</v>
      </c>
      <c r="D361">
        <f t="shared" si="16"/>
        <v>4</v>
      </c>
      <c r="E361">
        <f t="shared" si="17"/>
        <v>2</v>
      </c>
    </row>
    <row r="362" spans="1:5" x14ac:dyDescent="0.25">
      <c r="A362" s="14">
        <v>42720</v>
      </c>
      <c r="B362" s="13">
        <v>2336</v>
      </c>
      <c r="C362">
        <f t="shared" si="15"/>
        <v>2016</v>
      </c>
      <c r="D362">
        <f t="shared" si="16"/>
        <v>4</v>
      </c>
      <c r="E362">
        <f t="shared" si="17"/>
        <v>2</v>
      </c>
    </row>
    <row r="363" spans="1:5" x14ac:dyDescent="0.25">
      <c r="A363" s="14">
        <v>42723</v>
      </c>
      <c r="B363" s="13">
        <v>2320</v>
      </c>
      <c r="C363">
        <f t="shared" si="15"/>
        <v>2016</v>
      </c>
      <c r="D363">
        <f t="shared" si="16"/>
        <v>4</v>
      </c>
      <c r="E363">
        <f t="shared" si="17"/>
        <v>2</v>
      </c>
    </row>
    <row r="364" spans="1:5" x14ac:dyDescent="0.25">
      <c r="A364" s="14">
        <v>42724</v>
      </c>
      <c r="B364" s="13">
        <v>2336</v>
      </c>
      <c r="C364">
        <f t="shared" si="15"/>
        <v>2016</v>
      </c>
      <c r="D364">
        <f t="shared" si="16"/>
        <v>4</v>
      </c>
      <c r="E364">
        <f t="shared" si="17"/>
        <v>2</v>
      </c>
    </row>
    <row r="365" spans="1:5" x14ac:dyDescent="0.25">
      <c r="A365" s="14">
        <v>42725</v>
      </c>
      <c r="B365" s="13">
        <v>2352</v>
      </c>
      <c r="C365">
        <f t="shared" si="15"/>
        <v>2016</v>
      </c>
      <c r="D365">
        <f t="shared" si="16"/>
        <v>4</v>
      </c>
      <c r="E365">
        <f t="shared" si="17"/>
        <v>2</v>
      </c>
    </row>
    <row r="366" spans="1:5" x14ac:dyDescent="0.25">
      <c r="A366" s="14">
        <v>42726</v>
      </c>
      <c r="B366" s="13">
        <v>2416</v>
      </c>
      <c r="C366">
        <f t="shared" si="15"/>
        <v>2016</v>
      </c>
      <c r="D366">
        <f t="shared" si="16"/>
        <v>4</v>
      </c>
      <c r="E366">
        <f t="shared" si="17"/>
        <v>2</v>
      </c>
    </row>
    <row r="367" spans="1:5" x14ac:dyDescent="0.25">
      <c r="A367" s="14">
        <v>42727</v>
      </c>
      <c r="B367" s="13">
        <v>2456</v>
      </c>
      <c r="C367">
        <f t="shared" si="15"/>
        <v>2016</v>
      </c>
      <c r="D367">
        <f t="shared" si="16"/>
        <v>4</v>
      </c>
      <c r="E367">
        <f t="shared" si="17"/>
        <v>2</v>
      </c>
    </row>
    <row r="368" spans="1:5" x14ac:dyDescent="0.25">
      <c r="A368" s="14">
        <v>42731</v>
      </c>
      <c r="B368" s="13">
        <v>2544</v>
      </c>
      <c r="C368">
        <f t="shared" si="15"/>
        <v>2016</v>
      </c>
      <c r="D368">
        <f t="shared" si="16"/>
        <v>4</v>
      </c>
      <c r="E368">
        <f t="shared" si="17"/>
        <v>2</v>
      </c>
    </row>
    <row r="369" spans="1:5" x14ac:dyDescent="0.25">
      <c r="A369" s="14">
        <v>42732</v>
      </c>
      <c r="B369" s="13">
        <v>2416</v>
      </c>
      <c r="C369">
        <f t="shared" si="15"/>
        <v>2016</v>
      </c>
      <c r="D369">
        <f t="shared" si="16"/>
        <v>4</v>
      </c>
      <c r="E369">
        <f t="shared" si="17"/>
        <v>2</v>
      </c>
    </row>
    <row r="370" spans="1:5" x14ac:dyDescent="0.25">
      <c r="A370" s="14">
        <v>42733</v>
      </c>
      <c r="B370" s="13">
        <v>2400</v>
      </c>
      <c r="C370">
        <f t="shared" si="15"/>
        <v>2016</v>
      </c>
      <c r="D370">
        <f t="shared" si="16"/>
        <v>4</v>
      </c>
      <c r="E370">
        <f t="shared" si="17"/>
        <v>2</v>
      </c>
    </row>
    <row r="371" spans="1:5" x14ac:dyDescent="0.25">
      <c r="A371" s="14">
        <v>42734</v>
      </c>
      <c r="B371" s="13">
        <v>2384</v>
      </c>
      <c r="C371">
        <f t="shared" si="15"/>
        <v>2016</v>
      </c>
      <c r="D371">
        <f t="shared" si="16"/>
        <v>4</v>
      </c>
      <c r="E371">
        <f t="shared" si="17"/>
        <v>2</v>
      </c>
    </row>
    <row r="372" spans="1:5" x14ac:dyDescent="0.25">
      <c r="A372" s="14">
        <v>42738</v>
      </c>
      <c r="B372" s="13">
        <v>2464</v>
      </c>
      <c r="C372">
        <f t="shared" si="15"/>
        <v>2017</v>
      </c>
      <c r="D372">
        <f t="shared" si="16"/>
        <v>1</v>
      </c>
      <c r="E372">
        <f t="shared" si="17"/>
        <v>1</v>
      </c>
    </row>
    <row r="373" spans="1:5" x14ac:dyDescent="0.25">
      <c r="A373" s="14">
        <v>42739</v>
      </c>
      <c r="B373" s="13">
        <v>2544</v>
      </c>
      <c r="C373">
        <f t="shared" si="15"/>
        <v>2017</v>
      </c>
      <c r="D373">
        <f t="shared" si="16"/>
        <v>1</v>
      </c>
      <c r="E373">
        <f t="shared" si="17"/>
        <v>1</v>
      </c>
    </row>
    <row r="374" spans="1:5" x14ac:dyDescent="0.25">
      <c r="A374" s="14">
        <v>42740</v>
      </c>
      <c r="B374" s="13">
        <v>2480</v>
      </c>
      <c r="C374">
        <f t="shared" si="15"/>
        <v>2017</v>
      </c>
      <c r="D374">
        <f t="shared" si="16"/>
        <v>1</v>
      </c>
      <c r="E374">
        <f t="shared" si="17"/>
        <v>1</v>
      </c>
    </row>
    <row r="375" spans="1:5" x14ac:dyDescent="0.25">
      <c r="A375" s="14">
        <v>42741</v>
      </c>
      <c r="B375" s="13">
        <v>2608</v>
      </c>
      <c r="C375">
        <f t="shared" si="15"/>
        <v>2017</v>
      </c>
      <c r="D375">
        <f t="shared" si="16"/>
        <v>1</v>
      </c>
      <c r="E375">
        <f t="shared" si="17"/>
        <v>1</v>
      </c>
    </row>
    <row r="376" spans="1:5" x14ac:dyDescent="0.25">
      <c r="A376" s="14">
        <v>42744</v>
      </c>
      <c r="B376" s="13">
        <v>2496</v>
      </c>
      <c r="C376">
        <f t="shared" si="15"/>
        <v>2017</v>
      </c>
      <c r="D376">
        <f t="shared" si="16"/>
        <v>1</v>
      </c>
      <c r="E376">
        <f t="shared" si="17"/>
        <v>1</v>
      </c>
    </row>
    <row r="377" spans="1:5" x14ac:dyDescent="0.25">
      <c r="A377" s="14">
        <v>42745</v>
      </c>
      <c r="B377" s="13">
        <v>2352</v>
      </c>
      <c r="C377">
        <f t="shared" si="15"/>
        <v>2017</v>
      </c>
      <c r="D377">
        <f t="shared" si="16"/>
        <v>1</v>
      </c>
      <c r="E377">
        <f t="shared" si="17"/>
        <v>1</v>
      </c>
    </row>
    <row r="378" spans="1:5" x14ac:dyDescent="0.25">
      <c r="A378" s="14">
        <v>42746</v>
      </c>
      <c r="B378" s="13">
        <v>2272</v>
      </c>
      <c r="C378">
        <f t="shared" si="15"/>
        <v>2017</v>
      </c>
      <c r="D378">
        <f t="shared" si="16"/>
        <v>1</v>
      </c>
      <c r="E378">
        <f t="shared" si="17"/>
        <v>1</v>
      </c>
    </row>
    <row r="379" spans="1:5" x14ac:dyDescent="0.25">
      <c r="A379" s="14">
        <v>42747</v>
      </c>
      <c r="B379" s="13">
        <v>2208</v>
      </c>
      <c r="C379">
        <f t="shared" si="15"/>
        <v>2017</v>
      </c>
      <c r="D379">
        <f t="shared" si="16"/>
        <v>1</v>
      </c>
      <c r="E379">
        <f t="shared" si="17"/>
        <v>1</v>
      </c>
    </row>
    <row r="380" spans="1:5" x14ac:dyDescent="0.25">
      <c r="A380" s="14">
        <v>42748</v>
      </c>
      <c r="B380" s="13">
        <v>2336</v>
      </c>
      <c r="C380">
        <f t="shared" si="15"/>
        <v>2017</v>
      </c>
      <c r="D380">
        <f t="shared" si="16"/>
        <v>1</v>
      </c>
      <c r="E380">
        <f t="shared" si="17"/>
        <v>1</v>
      </c>
    </row>
    <row r="381" spans="1:5" x14ac:dyDescent="0.25">
      <c r="A381" s="14">
        <v>42752</v>
      </c>
      <c r="B381" s="13">
        <v>2240</v>
      </c>
      <c r="C381">
        <f t="shared" si="15"/>
        <v>2017</v>
      </c>
      <c r="D381">
        <f t="shared" si="16"/>
        <v>1</v>
      </c>
      <c r="E381">
        <f t="shared" si="17"/>
        <v>1</v>
      </c>
    </row>
    <row r="382" spans="1:5" x14ac:dyDescent="0.25">
      <c r="A382" s="14">
        <v>42753</v>
      </c>
      <c r="B382" s="13">
        <v>2192</v>
      </c>
      <c r="C382">
        <f t="shared" si="15"/>
        <v>2017</v>
      </c>
      <c r="D382">
        <f t="shared" si="16"/>
        <v>1</v>
      </c>
      <c r="E382">
        <f t="shared" si="17"/>
        <v>1</v>
      </c>
    </row>
    <row r="383" spans="1:5" x14ac:dyDescent="0.25">
      <c r="A383" s="14">
        <v>42754</v>
      </c>
      <c r="B383" s="13">
        <v>2192</v>
      </c>
      <c r="C383">
        <f t="shared" si="15"/>
        <v>2017</v>
      </c>
      <c r="D383">
        <f t="shared" si="16"/>
        <v>1</v>
      </c>
      <c r="E383">
        <f t="shared" si="17"/>
        <v>1</v>
      </c>
    </row>
    <row r="384" spans="1:5" x14ac:dyDescent="0.25">
      <c r="A384" s="14">
        <v>42755</v>
      </c>
      <c r="B384" s="13">
        <v>2208</v>
      </c>
      <c r="C384">
        <f t="shared" si="15"/>
        <v>2017</v>
      </c>
      <c r="D384">
        <f t="shared" si="16"/>
        <v>1</v>
      </c>
      <c r="E384">
        <f t="shared" si="17"/>
        <v>1</v>
      </c>
    </row>
    <row r="385" spans="1:5" x14ac:dyDescent="0.25">
      <c r="A385" s="14">
        <v>42758</v>
      </c>
      <c r="B385" s="13">
        <v>2208</v>
      </c>
      <c r="C385">
        <f t="shared" si="15"/>
        <v>2017</v>
      </c>
      <c r="D385">
        <f t="shared" si="16"/>
        <v>1</v>
      </c>
      <c r="E385">
        <f t="shared" si="17"/>
        <v>1</v>
      </c>
    </row>
    <row r="386" spans="1:5" x14ac:dyDescent="0.25">
      <c r="A386" s="14">
        <v>42759</v>
      </c>
      <c r="B386" s="13">
        <v>2288</v>
      </c>
      <c r="C386">
        <f t="shared" si="15"/>
        <v>2017</v>
      </c>
      <c r="D386">
        <f t="shared" si="16"/>
        <v>1</v>
      </c>
      <c r="E386">
        <f t="shared" si="17"/>
        <v>1</v>
      </c>
    </row>
    <row r="387" spans="1:5" x14ac:dyDescent="0.25">
      <c r="A387" s="14">
        <v>42760</v>
      </c>
      <c r="B387" s="13">
        <v>2296</v>
      </c>
      <c r="C387">
        <f t="shared" ref="C387:C450" si="18">YEAR(A387)</f>
        <v>2017</v>
      </c>
      <c r="D387">
        <f t="shared" ref="D387:D450" si="19">ROUNDUP(MONTH(A387)/3,0)</f>
        <v>1</v>
      </c>
      <c r="E387">
        <f t="shared" ref="E387:E450" si="20">ROUND((D387/2),0)</f>
        <v>1</v>
      </c>
    </row>
    <row r="388" spans="1:5" x14ac:dyDescent="0.25">
      <c r="A388" s="14">
        <v>42761</v>
      </c>
      <c r="B388" s="13">
        <v>2232</v>
      </c>
      <c r="C388">
        <f t="shared" si="18"/>
        <v>2017</v>
      </c>
      <c r="D388">
        <f t="shared" si="19"/>
        <v>1</v>
      </c>
      <c r="E388">
        <f t="shared" si="20"/>
        <v>1</v>
      </c>
    </row>
    <row r="389" spans="1:5" x14ac:dyDescent="0.25">
      <c r="A389" s="14">
        <v>42762</v>
      </c>
      <c r="B389" s="13">
        <v>2209.6000979999999</v>
      </c>
      <c r="C389">
        <f t="shared" si="18"/>
        <v>2017</v>
      </c>
      <c r="D389">
        <f t="shared" si="19"/>
        <v>1</v>
      </c>
      <c r="E389">
        <f t="shared" si="20"/>
        <v>1</v>
      </c>
    </row>
    <row r="390" spans="1:5" x14ac:dyDescent="0.25">
      <c r="A390" s="14">
        <v>42765</v>
      </c>
      <c r="B390" s="13">
        <v>2176</v>
      </c>
      <c r="C390">
        <f t="shared" si="18"/>
        <v>2017</v>
      </c>
      <c r="D390">
        <f t="shared" si="19"/>
        <v>1</v>
      </c>
      <c r="E390">
        <f t="shared" si="20"/>
        <v>1</v>
      </c>
    </row>
    <row r="391" spans="1:5" x14ac:dyDescent="0.25">
      <c r="A391" s="14">
        <v>42766</v>
      </c>
      <c r="B391" s="13">
        <v>2208</v>
      </c>
      <c r="C391">
        <f t="shared" si="18"/>
        <v>2017</v>
      </c>
      <c r="D391">
        <f t="shared" si="19"/>
        <v>1</v>
      </c>
      <c r="E391">
        <f t="shared" si="20"/>
        <v>1</v>
      </c>
    </row>
    <row r="392" spans="1:5" x14ac:dyDescent="0.25">
      <c r="A392" s="14">
        <v>42767</v>
      </c>
      <c r="B392" s="13">
        <v>2360</v>
      </c>
      <c r="C392">
        <f t="shared" si="18"/>
        <v>2017</v>
      </c>
      <c r="D392">
        <f t="shared" si="19"/>
        <v>1</v>
      </c>
      <c r="E392">
        <f t="shared" si="20"/>
        <v>1</v>
      </c>
    </row>
    <row r="393" spans="1:5" x14ac:dyDescent="0.25">
      <c r="A393" s="14">
        <v>42768</v>
      </c>
      <c r="B393" s="13">
        <v>2336</v>
      </c>
      <c r="C393">
        <f t="shared" si="18"/>
        <v>2017</v>
      </c>
      <c r="D393">
        <f t="shared" si="19"/>
        <v>1</v>
      </c>
      <c r="E393">
        <f t="shared" si="20"/>
        <v>1</v>
      </c>
    </row>
    <row r="394" spans="1:5" x14ac:dyDescent="0.25">
      <c r="A394" s="14">
        <v>42769</v>
      </c>
      <c r="B394" s="13">
        <v>2368</v>
      </c>
      <c r="C394">
        <f t="shared" si="18"/>
        <v>2017</v>
      </c>
      <c r="D394">
        <f t="shared" si="19"/>
        <v>1</v>
      </c>
      <c r="E394">
        <f t="shared" si="20"/>
        <v>1</v>
      </c>
    </row>
    <row r="395" spans="1:5" x14ac:dyDescent="0.25">
      <c r="A395" s="14">
        <v>42772</v>
      </c>
      <c r="B395" s="13">
        <v>2336</v>
      </c>
      <c r="C395">
        <f t="shared" si="18"/>
        <v>2017</v>
      </c>
      <c r="D395">
        <f t="shared" si="19"/>
        <v>1</v>
      </c>
      <c r="E395">
        <f t="shared" si="20"/>
        <v>1</v>
      </c>
    </row>
    <row r="396" spans="1:5" x14ac:dyDescent="0.25">
      <c r="A396" s="14">
        <v>42773</v>
      </c>
      <c r="B396" s="13">
        <v>2304</v>
      </c>
      <c r="C396">
        <f t="shared" si="18"/>
        <v>2017</v>
      </c>
      <c r="D396">
        <f t="shared" si="19"/>
        <v>1</v>
      </c>
      <c r="E396">
        <f t="shared" si="20"/>
        <v>1</v>
      </c>
    </row>
    <row r="397" spans="1:5" x14ac:dyDescent="0.25">
      <c r="A397" s="14">
        <v>42774</v>
      </c>
      <c r="B397" s="13">
        <v>2288</v>
      </c>
      <c r="C397">
        <f t="shared" si="18"/>
        <v>2017</v>
      </c>
      <c r="D397">
        <f t="shared" si="19"/>
        <v>1</v>
      </c>
      <c r="E397">
        <f t="shared" si="20"/>
        <v>1</v>
      </c>
    </row>
    <row r="398" spans="1:5" x14ac:dyDescent="0.25">
      <c r="A398" s="14">
        <v>42775</v>
      </c>
      <c r="B398" s="13">
        <v>2160</v>
      </c>
      <c r="C398">
        <f t="shared" si="18"/>
        <v>2017</v>
      </c>
      <c r="D398">
        <f t="shared" si="19"/>
        <v>1</v>
      </c>
      <c r="E398">
        <f t="shared" si="20"/>
        <v>1</v>
      </c>
    </row>
    <row r="399" spans="1:5" x14ac:dyDescent="0.25">
      <c r="A399" s="14">
        <v>42776</v>
      </c>
      <c r="B399" s="13">
        <v>2176</v>
      </c>
      <c r="C399">
        <f t="shared" si="18"/>
        <v>2017</v>
      </c>
      <c r="D399">
        <f t="shared" si="19"/>
        <v>1</v>
      </c>
      <c r="E399">
        <f t="shared" si="20"/>
        <v>1</v>
      </c>
    </row>
    <row r="400" spans="1:5" x14ac:dyDescent="0.25">
      <c r="A400" s="14">
        <v>42779</v>
      </c>
      <c r="B400" s="13">
        <v>2224</v>
      </c>
      <c r="C400">
        <f t="shared" si="18"/>
        <v>2017</v>
      </c>
      <c r="D400">
        <f t="shared" si="19"/>
        <v>1</v>
      </c>
      <c r="E400">
        <f t="shared" si="20"/>
        <v>1</v>
      </c>
    </row>
    <row r="401" spans="1:5" x14ac:dyDescent="0.25">
      <c r="A401" s="14">
        <v>42780</v>
      </c>
      <c r="B401" s="13">
        <v>2240</v>
      </c>
      <c r="C401">
        <f t="shared" si="18"/>
        <v>2017</v>
      </c>
      <c r="D401">
        <f t="shared" si="19"/>
        <v>1</v>
      </c>
      <c r="E401">
        <f t="shared" si="20"/>
        <v>1</v>
      </c>
    </row>
    <row r="402" spans="1:5" x14ac:dyDescent="0.25">
      <c r="A402" s="14">
        <v>42781</v>
      </c>
      <c r="B402" s="13">
        <v>2272</v>
      </c>
      <c r="C402">
        <f t="shared" si="18"/>
        <v>2017</v>
      </c>
      <c r="D402">
        <f t="shared" si="19"/>
        <v>1</v>
      </c>
      <c r="E402">
        <f t="shared" si="20"/>
        <v>1</v>
      </c>
    </row>
    <row r="403" spans="1:5" x14ac:dyDescent="0.25">
      <c r="A403" s="14">
        <v>42782</v>
      </c>
      <c r="B403" s="13">
        <v>2224</v>
      </c>
      <c r="C403">
        <f t="shared" si="18"/>
        <v>2017</v>
      </c>
      <c r="D403">
        <f t="shared" si="19"/>
        <v>1</v>
      </c>
      <c r="E403">
        <f t="shared" si="20"/>
        <v>1</v>
      </c>
    </row>
    <row r="404" spans="1:5" x14ac:dyDescent="0.25">
      <c r="A404" s="14">
        <v>42783</v>
      </c>
      <c r="B404" s="13">
        <v>2272</v>
      </c>
      <c r="C404">
        <f t="shared" si="18"/>
        <v>2017</v>
      </c>
      <c r="D404">
        <f t="shared" si="19"/>
        <v>1</v>
      </c>
      <c r="E404">
        <f t="shared" si="20"/>
        <v>1</v>
      </c>
    </row>
    <row r="405" spans="1:5" x14ac:dyDescent="0.25">
      <c r="A405" s="14">
        <v>42787</v>
      </c>
      <c r="B405" s="13">
        <v>2256</v>
      </c>
      <c r="C405">
        <f t="shared" si="18"/>
        <v>2017</v>
      </c>
      <c r="D405">
        <f t="shared" si="19"/>
        <v>1</v>
      </c>
      <c r="E405">
        <f t="shared" si="20"/>
        <v>1</v>
      </c>
    </row>
    <row r="406" spans="1:5" x14ac:dyDescent="0.25">
      <c r="A406" s="14">
        <v>42788</v>
      </c>
      <c r="B406" s="13">
        <v>2352</v>
      </c>
      <c r="C406">
        <f t="shared" si="18"/>
        <v>2017</v>
      </c>
      <c r="D406">
        <f t="shared" si="19"/>
        <v>1</v>
      </c>
      <c r="E406">
        <f t="shared" si="20"/>
        <v>1</v>
      </c>
    </row>
    <row r="407" spans="1:5" x14ac:dyDescent="0.25">
      <c r="A407" s="14">
        <v>42789</v>
      </c>
      <c r="B407" s="13">
        <v>2272</v>
      </c>
      <c r="C407">
        <f t="shared" si="18"/>
        <v>2017</v>
      </c>
      <c r="D407">
        <f t="shared" si="19"/>
        <v>1</v>
      </c>
      <c r="E407">
        <f t="shared" si="20"/>
        <v>1</v>
      </c>
    </row>
    <row r="408" spans="1:5" x14ac:dyDescent="0.25">
      <c r="A408" s="14">
        <v>42790</v>
      </c>
      <c r="B408" s="13">
        <v>2336</v>
      </c>
      <c r="C408">
        <f t="shared" si="18"/>
        <v>2017</v>
      </c>
      <c r="D408">
        <f t="shared" si="19"/>
        <v>1</v>
      </c>
      <c r="E408">
        <f t="shared" si="20"/>
        <v>1</v>
      </c>
    </row>
    <row r="409" spans="1:5" x14ac:dyDescent="0.25">
      <c r="A409" s="14">
        <v>42793</v>
      </c>
      <c r="B409" s="13">
        <v>2424</v>
      </c>
      <c r="C409">
        <f t="shared" si="18"/>
        <v>2017</v>
      </c>
      <c r="D409">
        <f t="shared" si="19"/>
        <v>1</v>
      </c>
      <c r="E409">
        <f t="shared" si="20"/>
        <v>1</v>
      </c>
    </row>
    <row r="410" spans="1:5" x14ac:dyDescent="0.25">
      <c r="A410" s="14">
        <v>42794</v>
      </c>
      <c r="B410" s="13">
        <v>2416</v>
      </c>
      <c r="C410">
        <f t="shared" si="18"/>
        <v>2017</v>
      </c>
      <c r="D410">
        <f t="shared" si="19"/>
        <v>1</v>
      </c>
      <c r="E410">
        <f t="shared" si="20"/>
        <v>1</v>
      </c>
    </row>
    <row r="411" spans="1:5" x14ac:dyDescent="0.25">
      <c r="A411" s="14">
        <v>42795</v>
      </c>
      <c r="B411" s="13">
        <v>2352</v>
      </c>
      <c r="C411">
        <f t="shared" si="18"/>
        <v>2017</v>
      </c>
      <c r="D411">
        <f t="shared" si="19"/>
        <v>1</v>
      </c>
      <c r="E411">
        <f t="shared" si="20"/>
        <v>1</v>
      </c>
    </row>
    <row r="412" spans="1:5" x14ac:dyDescent="0.25">
      <c r="A412" s="14">
        <v>42796</v>
      </c>
      <c r="B412" s="13">
        <v>2336</v>
      </c>
      <c r="C412">
        <f t="shared" si="18"/>
        <v>2017</v>
      </c>
      <c r="D412">
        <f t="shared" si="19"/>
        <v>1</v>
      </c>
      <c r="E412">
        <f t="shared" si="20"/>
        <v>1</v>
      </c>
    </row>
    <row r="413" spans="1:5" x14ac:dyDescent="0.25">
      <c r="A413" s="14">
        <v>42797</v>
      </c>
      <c r="B413" s="13">
        <v>2384</v>
      </c>
      <c r="C413">
        <f t="shared" si="18"/>
        <v>2017</v>
      </c>
      <c r="D413">
        <f t="shared" si="19"/>
        <v>1</v>
      </c>
      <c r="E413">
        <f t="shared" si="20"/>
        <v>1</v>
      </c>
    </row>
    <row r="414" spans="1:5" x14ac:dyDescent="0.25">
      <c r="A414" s="14">
        <v>42800</v>
      </c>
      <c r="B414" s="13">
        <v>2320</v>
      </c>
      <c r="C414">
        <f t="shared" si="18"/>
        <v>2017</v>
      </c>
      <c r="D414">
        <f t="shared" si="19"/>
        <v>1</v>
      </c>
      <c r="E414">
        <f t="shared" si="20"/>
        <v>1</v>
      </c>
    </row>
    <row r="415" spans="1:5" x14ac:dyDescent="0.25">
      <c r="A415" s="14">
        <v>42801</v>
      </c>
      <c r="B415" s="13">
        <v>2256</v>
      </c>
      <c r="C415">
        <f t="shared" si="18"/>
        <v>2017</v>
      </c>
      <c r="D415">
        <f t="shared" si="19"/>
        <v>1</v>
      </c>
      <c r="E415">
        <f t="shared" si="20"/>
        <v>1</v>
      </c>
    </row>
    <row r="416" spans="1:5" x14ac:dyDescent="0.25">
      <c r="A416" s="14">
        <v>42802</v>
      </c>
      <c r="B416" s="13">
        <v>2272</v>
      </c>
      <c r="C416">
        <f t="shared" si="18"/>
        <v>2017</v>
      </c>
      <c r="D416">
        <f t="shared" si="19"/>
        <v>1</v>
      </c>
      <c r="E416">
        <f t="shared" si="20"/>
        <v>1</v>
      </c>
    </row>
    <row r="417" spans="1:5" x14ac:dyDescent="0.25">
      <c r="A417" s="14">
        <v>42803</v>
      </c>
      <c r="B417" s="13">
        <v>2288</v>
      </c>
      <c r="C417">
        <f t="shared" si="18"/>
        <v>2017</v>
      </c>
      <c r="D417">
        <f t="shared" si="19"/>
        <v>1</v>
      </c>
      <c r="E417">
        <f t="shared" si="20"/>
        <v>1</v>
      </c>
    </row>
    <row r="418" spans="1:5" x14ac:dyDescent="0.25">
      <c r="A418" s="14">
        <v>42804</v>
      </c>
      <c r="B418" s="13">
        <v>2384</v>
      </c>
      <c r="C418">
        <f t="shared" si="18"/>
        <v>2017</v>
      </c>
      <c r="D418">
        <f t="shared" si="19"/>
        <v>1</v>
      </c>
      <c r="E418">
        <f t="shared" si="20"/>
        <v>1</v>
      </c>
    </row>
    <row r="419" spans="1:5" x14ac:dyDescent="0.25">
      <c r="A419" s="14">
        <v>42807</v>
      </c>
      <c r="B419" s="13">
        <v>2416</v>
      </c>
      <c r="C419">
        <f t="shared" si="18"/>
        <v>2017</v>
      </c>
      <c r="D419">
        <f t="shared" si="19"/>
        <v>1</v>
      </c>
      <c r="E419">
        <f t="shared" si="20"/>
        <v>1</v>
      </c>
    </row>
    <row r="420" spans="1:5" x14ac:dyDescent="0.25">
      <c r="A420" s="14">
        <v>42808</v>
      </c>
      <c r="B420" s="13">
        <v>2400</v>
      </c>
      <c r="C420">
        <f t="shared" si="18"/>
        <v>2017</v>
      </c>
      <c r="D420">
        <f t="shared" si="19"/>
        <v>1</v>
      </c>
      <c r="E420">
        <f t="shared" si="20"/>
        <v>1</v>
      </c>
    </row>
    <row r="421" spans="1:5" x14ac:dyDescent="0.25">
      <c r="A421" s="14">
        <v>42809</v>
      </c>
      <c r="B421" s="13">
        <v>2384</v>
      </c>
      <c r="C421">
        <f t="shared" si="18"/>
        <v>2017</v>
      </c>
      <c r="D421">
        <f t="shared" si="19"/>
        <v>1</v>
      </c>
      <c r="E421">
        <f t="shared" si="20"/>
        <v>1</v>
      </c>
    </row>
    <row r="422" spans="1:5" x14ac:dyDescent="0.25">
      <c r="A422" s="14">
        <v>42810</v>
      </c>
      <c r="B422" s="13">
        <v>2368</v>
      </c>
      <c r="C422">
        <f t="shared" si="18"/>
        <v>2017</v>
      </c>
      <c r="D422">
        <f t="shared" si="19"/>
        <v>1</v>
      </c>
      <c r="E422">
        <f t="shared" si="20"/>
        <v>1</v>
      </c>
    </row>
    <row r="423" spans="1:5" x14ac:dyDescent="0.25">
      <c r="A423" s="14">
        <v>42811</v>
      </c>
      <c r="B423" s="13">
        <v>2352</v>
      </c>
      <c r="C423">
        <f t="shared" si="18"/>
        <v>2017</v>
      </c>
      <c r="D423">
        <f t="shared" si="19"/>
        <v>1</v>
      </c>
      <c r="E423">
        <f t="shared" si="20"/>
        <v>1</v>
      </c>
    </row>
    <row r="424" spans="1:5" x14ac:dyDescent="0.25">
      <c r="A424" s="14">
        <v>42814</v>
      </c>
      <c r="B424" s="13">
        <v>2368</v>
      </c>
      <c r="C424">
        <f t="shared" si="18"/>
        <v>2017</v>
      </c>
      <c r="D424">
        <f t="shared" si="19"/>
        <v>1</v>
      </c>
      <c r="E424">
        <f t="shared" si="20"/>
        <v>1</v>
      </c>
    </row>
    <row r="425" spans="1:5" x14ac:dyDescent="0.25">
      <c r="A425" s="14">
        <v>42815</v>
      </c>
      <c r="B425" s="13">
        <v>2288</v>
      </c>
      <c r="C425">
        <f t="shared" si="18"/>
        <v>2017</v>
      </c>
      <c r="D425">
        <f t="shared" si="19"/>
        <v>1</v>
      </c>
      <c r="E425">
        <f t="shared" si="20"/>
        <v>1</v>
      </c>
    </row>
    <row r="426" spans="1:5" x14ac:dyDescent="0.25">
      <c r="A426" s="14">
        <v>42816</v>
      </c>
      <c r="B426" s="13">
        <v>2272</v>
      </c>
      <c r="C426">
        <f t="shared" si="18"/>
        <v>2017</v>
      </c>
      <c r="D426">
        <f t="shared" si="19"/>
        <v>1</v>
      </c>
      <c r="E426">
        <f t="shared" si="20"/>
        <v>1</v>
      </c>
    </row>
    <row r="427" spans="1:5" x14ac:dyDescent="0.25">
      <c r="A427" s="14">
        <v>42817</v>
      </c>
      <c r="B427" s="13">
        <v>2336</v>
      </c>
      <c r="C427">
        <f t="shared" si="18"/>
        <v>2017</v>
      </c>
      <c r="D427">
        <f t="shared" si="19"/>
        <v>1</v>
      </c>
      <c r="E427">
        <f t="shared" si="20"/>
        <v>1</v>
      </c>
    </row>
    <row r="428" spans="1:5" x14ac:dyDescent="0.25">
      <c r="A428" s="14">
        <v>42818</v>
      </c>
      <c r="B428" s="13">
        <v>2320</v>
      </c>
      <c r="C428">
        <f t="shared" si="18"/>
        <v>2017</v>
      </c>
      <c r="D428">
        <f t="shared" si="19"/>
        <v>1</v>
      </c>
      <c r="E428">
        <f t="shared" si="20"/>
        <v>1</v>
      </c>
    </row>
    <row r="429" spans="1:5" x14ac:dyDescent="0.25">
      <c r="A429" s="14">
        <v>42821</v>
      </c>
      <c r="B429" s="13">
        <v>2384</v>
      </c>
      <c r="C429">
        <f t="shared" si="18"/>
        <v>2017</v>
      </c>
      <c r="D429">
        <f t="shared" si="19"/>
        <v>1</v>
      </c>
      <c r="E429">
        <f t="shared" si="20"/>
        <v>1</v>
      </c>
    </row>
    <row r="430" spans="1:5" x14ac:dyDescent="0.25">
      <c r="A430" s="14">
        <v>42822</v>
      </c>
      <c r="B430" s="13">
        <v>2432</v>
      </c>
      <c r="C430">
        <f t="shared" si="18"/>
        <v>2017</v>
      </c>
      <c r="D430">
        <f t="shared" si="19"/>
        <v>1</v>
      </c>
      <c r="E430">
        <f t="shared" si="20"/>
        <v>1</v>
      </c>
    </row>
    <row r="431" spans="1:5" x14ac:dyDescent="0.25">
      <c r="A431" s="14">
        <v>42823</v>
      </c>
      <c r="B431" s="13">
        <v>2448</v>
      </c>
      <c r="C431">
        <f t="shared" si="18"/>
        <v>2017</v>
      </c>
      <c r="D431">
        <f t="shared" si="19"/>
        <v>1</v>
      </c>
      <c r="E431">
        <f t="shared" si="20"/>
        <v>1</v>
      </c>
    </row>
    <row r="432" spans="1:5" x14ac:dyDescent="0.25">
      <c r="A432" s="14">
        <v>42824</v>
      </c>
      <c r="B432" s="13">
        <v>2496</v>
      </c>
      <c r="C432">
        <f t="shared" si="18"/>
        <v>2017</v>
      </c>
      <c r="D432">
        <f t="shared" si="19"/>
        <v>1</v>
      </c>
      <c r="E432">
        <f t="shared" si="20"/>
        <v>1</v>
      </c>
    </row>
    <row r="433" spans="1:5" x14ac:dyDescent="0.25">
      <c r="A433" s="14">
        <v>42825</v>
      </c>
      <c r="B433" s="13">
        <v>2448</v>
      </c>
      <c r="C433">
        <f t="shared" si="18"/>
        <v>2017</v>
      </c>
      <c r="D433">
        <f t="shared" si="19"/>
        <v>1</v>
      </c>
      <c r="E433">
        <f t="shared" si="20"/>
        <v>1</v>
      </c>
    </row>
    <row r="434" spans="1:5" x14ac:dyDescent="0.25">
      <c r="A434" s="14">
        <v>42828</v>
      </c>
      <c r="B434" s="13">
        <v>2464</v>
      </c>
      <c r="C434">
        <f t="shared" si="18"/>
        <v>2017</v>
      </c>
      <c r="D434">
        <f t="shared" si="19"/>
        <v>2</v>
      </c>
      <c r="E434">
        <f t="shared" si="20"/>
        <v>1</v>
      </c>
    </row>
    <row r="435" spans="1:5" x14ac:dyDescent="0.25">
      <c r="A435" s="14">
        <v>42829</v>
      </c>
      <c r="B435" s="13">
        <v>2400</v>
      </c>
      <c r="C435">
        <f t="shared" si="18"/>
        <v>2017</v>
      </c>
      <c r="D435">
        <f t="shared" si="19"/>
        <v>2</v>
      </c>
      <c r="E435">
        <f t="shared" si="20"/>
        <v>1</v>
      </c>
    </row>
    <row r="436" spans="1:5" x14ac:dyDescent="0.25">
      <c r="A436" s="14">
        <v>42830</v>
      </c>
      <c r="B436" s="13">
        <v>2352</v>
      </c>
      <c r="C436">
        <f t="shared" si="18"/>
        <v>2017</v>
      </c>
      <c r="D436">
        <f t="shared" si="19"/>
        <v>2</v>
      </c>
      <c r="E436">
        <f t="shared" si="20"/>
        <v>1</v>
      </c>
    </row>
    <row r="437" spans="1:5" x14ac:dyDescent="0.25">
      <c r="A437" s="14">
        <v>42831</v>
      </c>
      <c r="B437" s="13">
        <v>2288</v>
      </c>
      <c r="C437">
        <f t="shared" si="18"/>
        <v>2017</v>
      </c>
      <c r="D437">
        <f t="shared" si="19"/>
        <v>2</v>
      </c>
      <c r="E437">
        <f t="shared" si="20"/>
        <v>1</v>
      </c>
    </row>
    <row r="438" spans="1:5" x14ac:dyDescent="0.25">
      <c r="A438" s="14">
        <v>42832</v>
      </c>
      <c r="B438" s="13">
        <v>2288</v>
      </c>
      <c r="C438">
        <f t="shared" si="18"/>
        <v>2017</v>
      </c>
      <c r="D438">
        <f t="shared" si="19"/>
        <v>2</v>
      </c>
      <c r="E438">
        <f t="shared" si="20"/>
        <v>1</v>
      </c>
    </row>
    <row r="439" spans="1:5" x14ac:dyDescent="0.25">
      <c r="A439" s="14">
        <v>42835</v>
      </c>
      <c r="B439" s="13">
        <v>2288</v>
      </c>
      <c r="C439">
        <f t="shared" si="18"/>
        <v>2017</v>
      </c>
      <c r="D439">
        <f t="shared" si="19"/>
        <v>2</v>
      </c>
      <c r="E439">
        <f t="shared" si="20"/>
        <v>1</v>
      </c>
    </row>
    <row r="440" spans="1:5" x14ac:dyDescent="0.25">
      <c r="A440" s="14">
        <v>42836</v>
      </c>
      <c r="B440" s="13">
        <v>2256</v>
      </c>
      <c r="C440">
        <f t="shared" si="18"/>
        <v>2017</v>
      </c>
      <c r="D440">
        <f t="shared" si="19"/>
        <v>2</v>
      </c>
      <c r="E440">
        <f t="shared" si="20"/>
        <v>1</v>
      </c>
    </row>
    <row r="441" spans="1:5" x14ac:dyDescent="0.25">
      <c r="A441" s="14">
        <v>42837</v>
      </c>
      <c r="B441" s="13">
        <v>2256</v>
      </c>
      <c r="C441">
        <f t="shared" si="18"/>
        <v>2017</v>
      </c>
      <c r="D441">
        <f t="shared" si="19"/>
        <v>2</v>
      </c>
      <c r="E441">
        <f t="shared" si="20"/>
        <v>1</v>
      </c>
    </row>
    <row r="442" spans="1:5" x14ac:dyDescent="0.25">
      <c r="A442" s="14">
        <v>42838</v>
      </c>
      <c r="B442" s="13">
        <v>2256</v>
      </c>
      <c r="C442">
        <f t="shared" si="18"/>
        <v>2017</v>
      </c>
      <c r="D442">
        <f t="shared" si="19"/>
        <v>2</v>
      </c>
      <c r="E442">
        <f t="shared" si="20"/>
        <v>1</v>
      </c>
    </row>
    <row r="443" spans="1:5" x14ac:dyDescent="0.25">
      <c r="A443" s="14">
        <v>42842</v>
      </c>
      <c r="B443" s="13">
        <v>2224</v>
      </c>
      <c r="C443">
        <f t="shared" si="18"/>
        <v>2017</v>
      </c>
      <c r="D443">
        <f t="shared" si="19"/>
        <v>2</v>
      </c>
      <c r="E443">
        <f t="shared" si="20"/>
        <v>1</v>
      </c>
    </row>
    <row r="444" spans="1:5" x14ac:dyDescent="0.25">
      <c r="A444" s="14">
        <v>42843</v>
      </c>
      <c r="B444" s="13">
        <v>2176</v>
      </c>
      <c r="C444">
        <f t="shared" si="18"/>
        <v>2017</v>
      </c>
      <c r="D444">
        <f t="shared" si="19"/>
        <v>2</v>
      </c>
      <c r="E444">
        <f t="shared" si="20"/>
        <v>1</v>
      </c>
    </row>
    <row r="445" spans="1:5" x14ac:dyDescent="0.25">
      <c r="A445" s="14">
        <v>42844</v>
      </c>
      <c r="B445" s="13">
        <v>2256</v>
      </c>
      <c r="C445">
        <f t="shared" si="18"/>
        <v>2017</v>
      </c>
      <c r="D445">
        <f t="shared" si="19"/>
        <v>2</v>
      </c>
      <c r="E445">
        <f t="shared" si="20"/>
        <v>1</v>
      </c>
    </row>
    <row r="446" spans="1:5" x14ac:dyDescent="0.25">
      <c r="A446" s="14">
        <v>42845</v>
      </c>
      <c r="B446" s="13">
        <v>2176</v>
      </c>
      <c r="C446">
        <f t="shared" si="18"/>
        <v>2017</v>
      </c>
      <c r="D446">
        <f t="shared" si="19"/>
        <v>2</v>
      </c>
      <c r="E446">
        <f t="shared" si="20"/>
        <v>1</v>
      </c>
    </row>
    <row r="447" spans="1:5" x14ac:dyDescent="0.25">
      <c r="A447" s="14">
        <v>42846</v>
      </c>
      <c r="B447" s="13">
        <v>2160</v>
      </c>
      <c r="C447">
        <f t="shared" si="18"/>
        <v>2017</v>
      </c>
      <c r="D447">
        <f t="shared" si="19"/>
        <v>2</v>
      </c>
      <c r="E447">
        <f t="shared" si="20"/>
        <v>1</v>
      </c>
    </row>
    <row r="448" spans="1:5" x14ac:dyDescent="0.25">
      <c r="A448" s="14">
        <v>42849</v>
      </c>
      <c r="B448" s="13">
        <v>2208</v>
      </c>
      <c r="C448">
        <f t="shared" si="18"/>
        <v>2017</v>
      </c>
      <c r="D448">
        <f t="shared" si="19"/>
        <v>2</v>
      </c>
      <c r="E448">
        <f t="shared" si="20"/>
        <v>1</v>
      </c>
    </row>
    <row r="449" spans="1:5" x14ac:dyDescent="0.25">
      <c r="A449" s="14">
        <v>42850</v>
      </c>
      <c r="B449" s="13">
        <v>2256</v>
      </c>
      <c r="C449">
        <f t="shared" si="18"/>
        <v>2017</v>
      </c>
      <c r="D449">
        <f t="shared" si="19"/>
        <v>2</v>
      </c>
      <c r="E449">
        <f t="shared" si="20"/>
        <v>1</v>
      </c>
    </row>
    <row r="450" spans="1:5" x14ac:dyDescent="0.25">
      <c r="A450" s="14">
        <v>42851</v>
      </c>
      <c r="B450" s="13">
        <v>2304</v>
      </c>
      <c r="C450">
        <f t="shared" si="18"/>
        <v>2017</v>
      </c>
      <c r="D450">
        <f t="shared" si="19"/>
        <v>2</v>
      </c>
      <c r="E450">
        <f t="shared" si="20"/>
        <v>1</v>
      </c>
    </row>
    <row r="451" spans="1:5" x14ac:dyDescent="0.25">
      <c r="A451" s="14">
        <v>42852</v>
      </c>
      <c r="B451" s="13">
        <v>2256</v>
      </c>
      <c r="C451">
        <f t="shared" ref="C451:C514" si="21">YEAR(A451)</f>
        <v>2017</v>
      </c>
      <c r="D451">
        <f t="shared" ref="D451:D514" si="22">ROUNDUP(MONTH(A451)/3,0)</f>
        <v>2</v>
      </c>
      <c r="E451">
        <f t="shared" ref="E451:E514" si="23">ROUND((D451/2),0)</f>
        <v>1</v>
      </c>
    </row>
    <row r="452" spans="1:5" x14ac:dyDescent="0.25">
      <c r="A452" s="14">
        <v>42853</v>
      </c>
      <c r="B452" s="13">
        <v>2224</v>
      </c>
      <c r="C452">
        <f t="shared" si="21"/>
        <v>2017</v>
      </c>
      <c r="D452">
        <f t="shared" si="22"/>
        <v>2</v>
      </c>
      <c r="E452">
        <f t="shared" si="23"/>
        <v>1</v>
      </c>
    </row>
    <row r="453" spans="1:5" x14ac:dyDescent="0.25">
      <c r="A453" s="14">
        <v>42856</v>
      </c>
      <c r="B453" s="13">
        <v>2256</v>
      </c>
      <c r="C453">
        <f t="shared" si="21"/>
        <v>2017</v>
      </c>
      <c r="D453">
        <f t="shared" si="22"/>
        <v>2</v>
      </c>
      <c r="E453">
        <f t="shared" si="23"/>
        <v>1</v>
      </c>
    </row>
    <row r="454" spans="1:5" x14ac:dyDescent="0.25">
      <c r="A454" s="14">
        <v>42857</v>
      </c>
      <c r="B454" s="13">
        <v>2176</v>
      </c>
      <c r="C454">
        <f t="shared" si="21"/>
        <v>2017</v>
      </c>
      <c r="D454">
        <f t="shared" si="22"/>
        <v>2</v>
      </c>
      <c r="E454">
        <f t="shared" si="23"/>
        <v>1</v>
      </c>
    </row>
    <row r="455" spans="1:5" x14ac:dyDescent="0.25">
      <c r="A455" s="14">
        <v>42858</v>
      </c>
      <c r="B455" s="13">
        <v>2192</v>
      </c>
      <c r="C455">
        <f t="shared" si="21"/>
        <v>2017</v>
      </c>
      <c r="D455">
        <f t="shared" si="22"/>
        <v>2</v>
      </c>
      <c r="E455">
        <f t="shared" si="23"/>
        <v>1</v>
      </c>
    </row>
    <row r="456" spans="1:5" x14ac:dyDescent="0.25">
      <c r="A456" s="14">
        <v>42859</v>
      </c>
      <c r="B456" s="13">
        <v>2176</v>
      </c>
      <c r="C456">
        <f t="shared" si="21"/>
        <v>2017</v>
      </c>
      <c r="D456">
        <f t="shared" si="22"/>
        <v>2</v>
      </c>
      <c r="E456">
        <f t="shared" si="23"/>
        <v>1</v>
      </c>
    </row>
    <row r="457" spans="1:5" x14ac:dyDescent="0.25">
      <c r="A457" s="14">
        <v>42860</v>
      </c>
      <c r="B457" s="13">
        <v>2176</v>
      </c>
      <c r="C457">
        <f t="shared" si="21"/>
        <v>2017</v>
      </c>
      <c r="D457">
        <f t="shared" si="22"/>
        <v>2</v>
      </c>
      <c r="E457">
        <f t="shared" si="23"/>
        <v>1</v>
      </c>
    </row>
    <row r="458" spans="1:5" x14ac:dyDescent="0.25">
      <c r="A458" s="14">
        <v>42863</v>
      </c>
      <c r="B458" s="13">
        <v>2128</v>
      </c>
      <c r="C458">
        <f t="shared" si="21"/>
        <v>2017</v>
      </c>
      <c r="D458">
        <f t="shared" si="22"/>
        <v>2</v>
      </c>
      <c r="E458">
        <f t="shared" si="23"/>
        <v>1</v>
      </c>
    </row>
    <row r="459" spans="1:5" x14ac:dyDescent="0.25">
      <c r="A459" s="14">
        <v>42864</v>
      </c>
      <c r="B459" s="13">
        <v>2000</v>
      </c>
      <c r="C459">
        <f t="shared" si="21"/>
        <v>2017</v>
      </c>
      <c r="D459">
        <f t="shared" si="22"/>
        <v>2</v>
      </c>
      <c r="E459">
        <f t="shared" si="23"/>
        <v>1</v>
      </c>
    </row>
    <row r="460" spans="1:5" x14ac:dyDescent="0.25">
      <c r="A460" s="14">
        <v>42865</v>
      </c>
      <c r="B460" s="13">
        <v>2080</v>
      </c>
      <c r="C460">
        <f t="shared" si="21"/>
        <v>2017</v>
      </c>
      <c r="D460">
        <f t="shared" si="22"/>
        <v>2</v>
      </c>
      <c r="E460">
        <f t="shared" si="23"/>
        <v>1</v>
      </c>
    </row>
    <row r="461" spans="1:5" x14ac:dyDescent="0.25">
      <c r="A461" s="14">
        <v>42866</v>
      </c>
      <c r="B461" s="13">
        <v>2032</v>
      </c>
      <c r="C461">
        <f t="shared" si="21"/>
        <v>2017</v>
      </c>
      <c r="D461">
        <f t="shared" si="22"/>
        <v>2</v>
      </c>
      <c r="E461">
        <f t="shared" si="23"/>
        <v>1</v>
      </c>
    </row>
    <row r="462" spans="1:5" x14ac:dyDescent="0.25">
      <c r="A462" s="14">
        <v>42867</v>
      </c>
      <c r="B462" s="13">
        <v>2000</v>
      </c>
      <c r="C462">
        <f t="shared" si="21"/>
        <v>2017</v>
      </c>
      <c r="D462">
        <f t="shared" si="22"/>
        <v>2</v>
      </c>
      <c r="E462">
        <f t="shared" si="23"/>
        <v>1</v>
      </c>
    </row>
    <row r="463" spans="1:5" x14ac:dyDescent="0.25">
      <c r="A463" s="14">
        <v>42870</v>
      </c>
      <c r="B463" s="13">
        <v>1968</v>
      </c>
      <c r="C463">
        <f t="shared" si="21"/>
        <v>2017</v>
      </c>
      <c r="D463">
        <f t="shared" si="22"/>
        <v>2</v>
      </c>
      <c r="E463">
        <f t="shared" si="23"/>
        <v>1</v>
      </c>
    </row>
    <row r="464" spans="1:5" x14ac:dyDescent="0.25">
      <c r="A464" s="14">
        <v>42871</v>
      </c>
      <c r="B464" s="13">
        <v>1936</v>
      </c>
      <c r="C464">
        <f t="shared" si="21"/>
        <v>2017</v>
      </c>
      <c r="D464">
        <f t="shared" si="22"/>
        <v>2</v>
      </c>
      <c r="E464">
        <f t="shared" si="23"/>
        <v>1</v>
      </c>
    </row>
    <row r="465" spans="1:5" x14ac:dyDescent="0.25">
      <c r="A465" s="14">
        <v>42872</v>
      </c>
      <c r="B465" s="13">
        <v>1920</v>
      </c>
      <c r="C465">
        <f t="shared" si="21"/>
        <v>2017</v>
      </c>
      <c r="D465">
        <f t="shared" si="22"/>
        <v>2</v>
      </c>
      <c r="E465">
        <f t="shared" si="23"/>
        <v>1</v>
      </c>
    </row>
    <row r="466" spans="1:5" x14ac:dyDescent="0.25">
      <c r="A466" s="14">
        <v>42873</v>
      </c>
      <c r="B466" s="13">
        <v>1888</v>
      </c>
      <c r="C466">
        <f t="shared" si="21"/>
        <v>2017</v>
      </c>
      <c r="D466">
        <f t="shared" si="22"/>
        <v>2</v>
      </c>
      <c r="E466">
        <f t="shared" si="23"/>
        <v>1</v>
      </c>
    </row>
    <row r="467" spans="1:5" x14ac:dyDescent="0.25">
      <c r="A467" s="14">
        <v>42874</v>
      </c>
      <c r="B467" s="13">
        <v>1920</v>
      </c>
      <c r="C467">
        <f t="shared" si="21"/>
        <v>2017</v>
      </c>
      <c r="D467">
        <f t="shared" si="22"/>
        <v>2</v>
      </c>
      <c r="E467">
        <f t="shared" si="23"/>
        <v>1</v>
      </c>
    </row>
    <row r="468" spans="1:5" x14ac:dyDescent="0.25">
      <c r="A468" s="14">
        <v>42877</v>
      </c>
      <c r="B468" s="13">
        <v>1936</v>
      </c>
      <c r="C468">
        <f t="shared" si="21"/>
        <v>2017</v>
      </c>
      <c r="D468">
        <f t="shared" si="22"/>
        <v>2</v>
      </c>
      <c r="E468">
        <f t="shared" si="23"/>
        <v>1</v>
      </c>
    </row>
    <row r="469" spans="1:5" x14ac:dyDescent="0.25">
      <c r="A469" s="14">
        <v>42878</v>
      </c>
      <c r="B469" s="13">
        <v>1984</v>
      </c>
      <c r="C469">
        <f t="shared" si="21"/>
        <v>2017</v>
      </c>
      <c r="D469">
        <f t="shared" si="22"/>
        <v>2</v>
      </c>
      <c r="E469">
        <f t="shared" si="23"/>
        <v>1</v>
      </c>
    </row>
    <row r="470" spans="1:5" x14ac:dyDescent="0.25">
      <c r="A470" s="14">
        <v>42879</v>
      </c>
      <c r="B470" s="13">
        <v>1952</v>
      </c>
      <c r="C470">
        <f t="shared" si="21"/>
        <v>2017</v>
      </c>
      <c r="D470">
        <f t="shared" si="22"/>
        <v>2</v>
      </c>
      <c r="E470">
        <f t="shared" si="23"/>
        <v>1</v>
      </c>
    </row>
    <row r="471" spans="1:5" x14ac:dyDescent="0.25">
      <c r="A471" s="14">
        <v>42880</v>
      </c>
      <c r="B471" s="13">
        <v>1920</v>
      </c>
      <c r="C471">
        <f t="shared" si="21"/>
        <v>2017</v>
      </c>
      <c r="D471">
        <f t="shared" si="22"/>
        <v>2</v>
      </c>
      <c r="E471">
        <f t="shared" si="23"/>
        <v>1</v>
      </c>
    </row>
    <row r="472" spans="1:5" x14ac:dyDescent="0.25">
      <c r="A472" s="14">
        <v>42881</v>
      </c>
      <c r="B472" s="13">
        <v>1952</v>
      </c>
      <c r="C472">
        <f t="shared" si="21"/>
        <v>2017</v>
      </c>
      <c r="D472">
        <f t="shared" si="22"/>
        <v>2</v>
      </c>
      <c r="E472">
        <f t="shared" si="23"/>
        <v>1</v>
      </c>
    </row>
    <row r="473" spans="1:5" x14ac:dyDescent="0.25">
      <c r="A473" s="14">
        <v>42885</v>
      </c>
      <c r="B473" s="13">
        <v>1824</v>
      </c>
      <c r="C473">
        <f t="shared" si="21"/>
        <v>2017</v>
      </c>
      <c r="D473">
        <f t="shared" si="22"/>
        <v>2</v>
      </c>
      <c r="E473">
        <f t="shared" si="23"/>
        <v>1</v>
      </c>
    </row>
    <row r="474" spans="1:5" x14ac:dyDescent="0.25">
      <c r="A474" s="14">
        <v>42886</v>
      </c>
      <c r="B474" s="13">
        <v>1808</v>
      </c>
      <c r="C474">
        <f t="shared" si="21"/>
        <v>2017</v>
      </c>
      <c r="D474">
        <f t="shared" si="22"/>
        <v>2</v>
      </c>
      <c r="E474">
        <f t="shared" si="23"/>
        <v>1</v>
      </c>
    </row>
    <row r="475" spans="1:5" x14ac:dyDescent="0.25">
      <c r="A475" s="14">
        <v>42887</v>
      </c>
      <c r="B475" s="13">
        <v>1792</v>
      </c>
      <c r="C475">
        <f t="shared" si="21"/>
        <v>2017</v>
      </c>
      <c r="D475">
        <f t="shared" si="22"/>
        <v>2</v>
      </c>
      <c r="E475">
        <f t="shared" si="23"/>
        <v>1</v>
      </c>
    </row>
    <row r="476" spans="1:5" x14ac:dyDescent="0.25">
      <c r="A476" s="14">
        <v>42888</v>
      </c>
      <c r="B476" s="13">
        <v>1968</v>
      </c>
      <c r="C476">
        <f t="shared" si="21"/>
        <v>2017</v>
      </c>
      <c r="D476">
        <f t="shared" si="22"/>
        <v>2</v>
      </c>
      <c r="E476">
        <f t="shared" si="23"/>
        <v>1</v>
      </c>
    </row>
    <row r="477" spans="1:5" x14ac:dyDescent="0.25">
      <c r="A477" s="14">
        <v>42891</v>
      </c>
      <c r="B477" s="13">
        <v>2000</v>
      </c>
      <c r="C477">
        <f t="shared" si="21"/>
        <v>2017</v>
      </c>
      <c r="D477">
        <f t="shared" si="22"/>
        <v>2</v>
      </c>
      <c r="E477">
        <f t="shared" si="23"/>
        <v>1</v>
      </c>
    </row>
    <row r="478" spans="1:5" x14ac:dyDescent="0.25">
      <c r="A478" s="14">
        <v>42892</v>
      </c>
      <c r="B478" s="13">
        <v>2016</v>
      </c>
      <c r="C478">
        <f t="shared" si="21"/>
        <v>2017</v>
      </c>
      <c r="D478">
        <f t="shared" si="22"/>
        <v>2</v>
      </c>
      <c r="E478">
        <f t="shared" si="23"/>
        <v>1</v>
      </c>
    </row>
    <row r="479" spans="1:5" x14ac:dyDescent="0.25">
      <c r="A479" s="14">
        <v>42893</v>
      </c>
      <c r="B479" s="13">
        <v>1888</v>
      </c>
      <c r="C479">
        <f t="shared" si="21"/>
        <v>2017</v>
      </c>
      <c r="D479">
        <f t="shared" si="22"/>
        <v>2</v>
      </c>
      <c r="E479">
        <f t="shared" si="23"/>
        <v>1</v>
      </c>
    </row>
    <row r="480" spans="1:5" x14ac:dyDescent="0.25">
      <c r="A480" s="14">
        <v>42894</v>
      </c>
      <c r="B480" s="13">
        <v>1952</v>
      </c>
      <c r="C480">
        <f t="shared" si="21"/>
        <v>2017</v>
      </c>
      <c r="D480">
        <f t="shared" si="22"/>
        <v>2</v>
      </c>
      <c r="E480">
        <f t="shared" si="23"/>
        <v>1</v>
      </c>
    </row>
    <row r="481" spans="1:5" x14ac:dyDescent="0.25">
      <c r="A481" s="14">
        <v>42895</v>
      </c>
      <c r="B481" s="13">
        <v>1888</v>
      </c>
      <c r="C481">
        <f t="shared" si="21"/>
        <v>2017</v>
      </c>
      <c r="D481">
        <f t="shared" si="22"/>
        <v>2</v>
      </c>
      <c r="E481">
        <f t="shared" si="23"/>
        <v>1</v>
      </c>
    </row>
    <row r="482" spans="1:5" x14ac:dyDescent="0.25">
      <c r="A482" s="14">
        <v>42898</v>
      </c>
      <c r="B482" s="13">
        <v>1840</v>
      </c>
      <c r="C482">
        <f t="shared" si="21"/>
        <v>2017</v>
      </c>
      <c r="D482">
        <f t="shared" si="22"/>
        <v>2</v>
      </c>
      <c r="E482">
        <f t="shared" si="23"/>
        <v>1</v>
      </c>
    </row>
    <row r="483" spans="1:5" x14ac:dyDescent="0.25">
      <c r="A483" s="14">
        <v>42899</v>
      </c>
      <c r="B483" s="13">
        <v>1808</v>
      </c>
      <c r="C483">
        <f t="shared" si="21"/>
        <v>2017</v>
      </c>
      <c r="D483">
        <f t="shared" si="22"/>
        <v>2</v>
      </c>
      <c r="E483">
        <f t="shared" si="23"/>
        <v>1</v>
      </c>
    </row>
    <row r="484" spans="1:5" x14ac:dyDescent="0.25">
      <c r="A484" s="14">
        <v>42900</v>
      </c>
      <c r="B484" s="13">
        <v>1872</v>
      </c>
      <c r="C484">
        <f t="shared" si="21"/>
        <v>2017</v>
      </c>
      <c r="D484">
        <f t="shared" si="22"/>
        <v>2</v>
      </c>
      <c r="E484">
        <f t="shared" si="23"/>
        <v>1</v>
      </c>
    </row>
    <row r="485" spans="1:5" x14ac:dyDescent="0.25">
      <c r="A485" s="14">
        <v>42901</v>
      </c>
      <c r="B485" s="13">
        <v>1792</v>
      </c>
      <c r="C485">
        <f t="shared" si="21"/>
        <v>2017</v>
      </c>
      <c r="D485">
        <f t="shared" si="22"/>
        <v>2</v>
      </c>
      <c r="E485">
        <f t="shared" si="23"/>
        <v>1</v>
      </c>
    </row>
    <row r="486" spans="1:5" x14ac:dyDescent="0.25">
      <c r="A486" s="14">
        <v>42902</v>
      </c>
      <c r="B486" s="13">
        <v>1824</v>
      </c>
      <c r="C486">
        <f t="shared" si="21"/>
        <v>2017</v>
      </c>
      <c r="D486">
        <f t="shared" si="22"/>
        <v>2</v>
      </c>
      <c r="E486">
        <f t="shared" si="23"/>
        <v>1</v>
      </c>
    </row>
    <row r="487" spans="1:5" x14ac:dyDescent="0.25">
      <c r="A487" s="14">
        <v>42905</v>
      </c>
      <c r="B487" s="13">
        <v>1856</v>
      </c>
      <c r="C487">
        <f t="shared" si="21"/>
        <v>2017</v>
      </c>
      <c r="D487">
        <f t="shared" si="22"/>
        <v>2</v>
      </c>
      <c r="E487">
        <f t="shared" si="23"/>
        <v>1</v>
      </c>
    </row>
    <row r="488" spans="1:5" x14ac:dyDescent="0.25">
      <c r="A488" s="14">
        <v>42906</v>
      </c>
      <c r="B488" s="13">
        <v>1808</v>
      </c>
      <c r="C488">
        <f t="shared" si="21"/>
        <v>2017</v>
      </c>
      <c r="D488">
        <f t="shared" si="22"/>
        <v>2</v>
      </c>
      <c r="E488">
        <f t="shared" si="23"/>
        <v>1</v>
      </c>
    </row>
    <row r="489" spans="1:5" x14ac:dyDescent="0.25">
      <c r="A489" s="14">
        <v>42907</v>
      </c>
      <c r="B489" s="13">
        <v>1888</v>
      </c>
      <c r="C489">
        <f t="shared" si="21"/>
        <v>2017</v>
      </c>
      <c r="D489">
        <f t="shared" si="22"/>
        <v>2</v>
      </c>
      <c r="E489">
        <f t="shared" si="23"/>
        <v>1</v>
      </c>
    </row>
    <row r="490" spans="1:5" x14ac:dyDescent="0.25">
      <c r="A490" s="14">
        <v>42908</v>
      </c>
      <c r="B490" s="13">
        <v>1872</v>
      </c>
      <c r="C490">
        <f t="shared" si="21"/>
        <v>2017</v>
      </c>
      <c r="D490">
        <f t="shared" si="22"/>
        <v>2</v>
      </c>
      <c r="E490">
        <f t="shared" si="23"/>
        <v>1</v>
      </c>
    </row>
    <row r="491" spans="1:5" x14ac:dyDescent="0.25">
      <c r="A491" s="14">
        <v>42909</v>
      </c>
      <c r="B491" s="13">
        <v>1872</v>
      </c>
      <c r="C491">
        <f t="shared" si="21"/>
        <v>2017</v>
      </c>
      <c r="D491">
        <f t="shared" si="22"/>
        <v>2</v>
      </c>
      <c r="E491">
        <f t="shared" si="23"/>
        <v>1</v>
      </c>
    </row>
    <row r="492" spans="1:5" x14ac:dyDescent="0.25">
      <c r="A492" s="14">
        <v>42912</v>
      </c>
      <c r="B492" s="13">
        <v>1824</v>
      </c>
      <c r="C492">
        <f t="shared" si="21"/>
        <v>2017</v>
      </c>
      <c r="D492">
        <f t="shared" si="22"/>
        <v>2</v>
      </c>
      <c r="E492">
        <f t="shared" si="23"/>
        <v>1</v>
      </c>
    </row>
    <row r="493" spans="1:5" x14ac:dyDescent="0.25">
      <c r="A493" s="14">
        <v>42913</v>
      </c>
      <c r="B493" s="13">
        <v>1856</v>
      </c>
      <c r="C493">
        <f t="shared" si="21"/>
        <v>2017</v>
      </c>
      <c r="D493">
        <f t="shared" si="22"/>
        <v>2</v>
      </c>
      <c r="E493">
        <f t="shared" si="23"/>
        <v>1</v>
      </c>
    </row>
    <row r="494" spans="1:5" x14ac:dyDescent="0.25">
      <c r="A494" s="14">
        <v>42914</v>
      </c>
      <c r="B494" s="13">
        <v>1952</v>
      </c>
      <c r="C494">
        <f t="shared" si="21"/>
        <v>2017</v>
      </c>
      <c r="D494">
        <f t="shared" si="22"/>
        <v>2</v>
      </c>
      <c r="E494">
        <f t="shared" si="23"/>
        <v>1</v>
      </c>
    </row>
    <row r="495" spans="1:5" x14ac:dyDescent="0.25">
      <c r="A495" s="14">
        <v>42915</v>
      </c>
      <c r="B495" s="13">
        <v>1872</v>
      </c>
      <c r="C495">
        <f t="shared" si="21"/>
        <v>2017</v>
      </c>
      <c r="D495">
        <f t="shared" si="22"/>
        <v>2</v>
      </c>
      <c r="E495">
        <f t="shared" si="23"/>
        <v>1</v>
      </c>
    </row>
    <row r="496" spans="1:5" x14ac:dyDescent="0.25">
      <c r="A496" s="14">
        <v>42916</v>
      </c>
      <c r="B496" s="13">
        <v>1872</v>
      </c>
      <c r="C496">
        <f t="shared" si="21"/>
        <v>2017</v>
      </c>
      <c r="D496">
        <f t="shared" si="22"/>
        <v>2</v>
      </c>
      <c r="E496">
        <f t="shared" si="23"/>
        <v>1</v>
      </c>
    </row>
    <row r="497" spans="1:5" x14ac:dyDescent="0.25">
      <c r="A497" s="14">
        <v>42919</v>
      </c>
      <c r="B497" s="13">
        <v>1864</v>
      </c>
      <c r="C497">
        <f t="shared" si="21"/>
        <v>2017</v>
      </c>
      <c r="D497">
        <f t="shared" si="22"/>
        <v>3</v>
      </c>
      <c r="E497">
        <f t="shared" si="23"/>
        <v>2</v>
      </c>
    </row>
    <row r="498" spans="1:5" x14ac:dyDescent="0.25">
      <c r="A498" s="14">
        <v>42921</v>
      </c>
      <c r="B498" s="13">
        <v>1888</v>
      </c>
      <c r="C498">
        <f t="shared" si="21"/>
        <v>2017</v>
      </c>
      <c r="D498">
        <f t="shared" si="22"/>
        <v>3</v>
      </c>
      <c r="E498">
        <f t="shared" si="23"/>
        <v>2</v>
      </c>
    </row>
    <row r="499" spans="1:5" x14ac:dyDescent="0.25">
      <c r="A499" s="14">
        <v>42922</v>
      </c>
      <c r="B499" s="13">
        <v>1856</v>
      </c>
      <c r="C499">
        <f t="shared" si="21"/>
        <v>2017</v>
      </c>
      <c r="D499">
        <f t="shared" si="22"/>
        <v>3</v>
      </c>
      <c r="E499">
        <f t="shared" si="23"/>
        <v>2</v>
      </c>
    </row>
    <row r="500" spans="1:5" x14ac:dyDescent="0.25">
      <c r="A500" s="14">
        <v>42923</v>
      </c>
      <c r="B500" s="13">
        <v>1872</v>
      </c>
      <c r="C500">
        <f t="shared" si="21"/>
        <v>2017</v>
      </c>
      <c r="D500">
        <f t="shared" si="22"/>
        <v>3</v>
      </c>
      <c r="E500">
        <f t="shared" si="23"/>
        <v>2</v>
      </c>
    </row>
    <row r="501" spans="1:5" x14ac:dyDescent="0.25">
      <c r="A501" s="14">
        <v>42926</v>
      </c>
      <c r="B501" s="13">
        <v>1840</v>
      </c>
      <c r="C501">
        <f t="shared" si="21"/>
        <v>2017</v>
      </c>
      <c r="D501">
        <f t="shared" si="22"/>
        <v>3</v>
      </c>
      <c r="E501">
        <f t="shared" si="23"/>
        <v>2</v>
      </c>
    </row>
    <row r="502" spans="1:5" x14ac:dyDescent="0.25">
      <c r="A502" s="14">
        <v>42927</v>
      </c>
      <c r="B502" s="13">
        <v>1856</v>
      </c>
      <c r="C502">
        <f t="shared" si="21"/>
        <v>2017</v>
      </c>
      <c r="D502">
        <f t="shared" si="22"/>
        <v>3</v>
      </c>
      <c r="E502">
        <f t="shared" si="23"/>
        <v>2</v>
      </c>
    </row>
    <row r="503" spans="1:5" x14ac:dyDescent="0.25">
      <c r="A503" s="14">
        <v>42928</v>
      </c>
      <c r="B503" s="13">
        <v>1856</v>
      </c>
      <c r="C503">
        <f t="shared" si="21"/>
        <v>2017</v>
      </c>
      <c r="D503">
        <f t="shared" si="22"/>
        <v>3</v>
      </c>
      <c r="E503">
        <f t="shared" si="23"/>
        <v>2</v>
      </c>
    </row>
    <row r="504" spans="1:5" x14ac:dyDescent="0.25">
      <c r="A504" s="14">
        <v>42929</v>
      </c>
      <c r="B504" s="13">
        <v>1936</v>
      </c>
      <c r="C504">
        <f t="shared" si="21"/>
        <v>2017</v>
      </c>
      <c r="D504">
        <f t="shared" si="22"/>
        <v>3</v>
      </c>
      <c r="E504">
        <f t="shared" si="23"/>
        <v>2</v>
      </c>
    </row>
    <row r="505" spans="1:5" x14ac:dyDescent="0.25">
      <c r="A505" s="14">
        <v>42930</v>
      </c>
      <c r="B505" s="13">
        <v>1952</v>
      </c>
      <c r="C505">
        <f t="shared" si="21"/>
        <v>2017</v>
      </c>
      <c r="D505">
        <f t="shared" si="22"/>
        <v>3</v>
      </c>
      <c r="E505">
        <f t="shared" si="23"/>
        <v>2</v>
      </c>
    </row>
    <row r="506" spans="1:5" x14ac:dyDescent="0.25">
      <c r="A506" s="14">
        <v>42933</v>
      </c>
      <c r="B506" s="13">
        <v>2080</v>
      </c>
      <c r="C506">
        <f t="shared" si="21"/>
        <v>2017</v>
      </c>
      <c r="D506">
        <f t="shared" si="22"/>
        <v>3</v>
      </c>
      <c r="E506">
        <f t="shared" si="23"/>
        <v>2</v>
      </c>
    </row>
    <row r="507" spans="1:5" x14ac:dyDescent="0.25">
      <c r="A507" s="14">
        <v>42934</v>
      </c>
      <c r="B507" s="13">
        <v>2144</v>
      </c>
      <c r="C507">
        <f t="shared" si="21"/>
        <v>2017</v>
      </c>
      <c r="D507">
        <f t="shared" si="22"/>
        <v>3</v>
      </c>
      <c r="E507">
        <f t="shared" si="23"/>
        <v>2</v>
      </c>
    </row>
    <row r="508" spans="1:5" x14ac:dyDescent="0.25">
      <c r="A508" s="14">
        <v>42935</v>
      </c>
      <c r="B508" s="13">
        <v>2224</v>
      </c>
      <c r="C508">
        <f t="shared" si="21"/>
        <v>2017</v>
      </c>
      <c r="D508">
        <f t="shared" si="22"/>
        <v>3</v>
      </c>
      <c r="E508">
        <f t="shared" si="23"/>
        <v>2</v>
      </c>
    </row>
    <row r="509" spans="1:5" x14ac:dyDescent="0.25">
      <c r="A509" s="14">
        <v>42936</v>
      </c>
      <c r="B509" s="13">
        <v>2160</v>
      </c>
      <c r="C509">
        <f t="shared" si="21"/>
        <v>2017</v>
      </c>
      <c r="D509">
        <f t="shared" si="22"/>
        <v>3</v>
      </c>
      <c r="E509">
        <f t="shared" si="23"/>
        <v>2</v>
      </c>
    </row>
    <row r="510" spans="1:5" x14ac:dyDescent="0.25">
      <c r="A510" s="14">
        <v>42937</v>
      </c>
      <c r="B510" s="13">
        <v>2192</v>
      </c>
      <c r="C510">
        <f t="shared" si="21"/>
        <v>2017</v>
      </c>
      <c r="D510">
        <f t="shared" si="22"/>
        <v>3</v>
      </c>
      <c r="E510">
        <f t="shared" si="23"/>
        <v>2</v>
      </c>
    </row>
    <row r="511" spans="1:5" x14ac:dyDescent="0.25">
      <c r="A511" s="14">
        <v>42940</v>
      </c>
      <c r="B511" s="13">
        <v>2192</v>
      </c>
      <c r="C511">
        <f t="shared" si="21"/>
        <v>2017</v>
      </c>
      <c r="D511">
        <f t="shared" si="22"/>
        <v>3</v>
      </c>
      <c r="E511">
        <f t="shared" si="23"/>
        <v>2</v>
      </c>
    </row>
    <row r="512" spans="1:5" x14ac:dyDescent="0.25">
      <c r="A512" s="14">
        <v>42941</v>
      </c>
      <c r="B512" s="13">
        <v>2320</v>
      </c>
      <c r="C512">
        <f t="shared" si="21"/>
        <v>2017</v>
      </c>
      <c r="D512">
        <f t="shared" si="22"/>
        <v>3</v>
      </c>
      <c r="E512">
        <f t="shared" si="23"/>
        <v>2</v>
      </c>
    </row>
    <row r="513" spans="1:5" x14ac:dyDescent="0.25">
      <c r="A513" s="14">
        <v>42942</v>
      </c>
      <c r="B513" s="13">
        <v>2400</v>
      </c>
      <c r="C513">
        <f t="shared" si="21"/>
        <v>2017</v>
      </c>
      <c r="D513">
        <f t="shared" si="22"/>
        <v>3</v>
      </c>
      <c r="E513">
        <f t="shared" si="23"/>
        <v>2</v>
      </c>
    </row>
    <row r="514" spans="1:5" x14ac:dyDescent="0.25">
      <c r="A514" s="14">
        <v>42943</v>
      </c>
      <c r="B514" s="13">
        <v>2320</v>
      </c>
      <c r="C514">
        <f t="shared" si="21"/>
        <v>2017</v>
      </c>
      <c r="D514">
        <f t="shared" si="22"/>
        <v>3</v>
      </c>
      <c r="E514">
        <f t="shared" si="23"/>
        <v>2</v>
      </c>
    </row>
    <row r="515" spans="1:5" x14ac:dyDescent="0.25">
      <c r="A515" s="14">
        <v>42944</v>
      </c>
      <c r="B515" s="13">
        <v>2368</v>
      </c>
      <c r="C515">
        <f t="shared" ref="C515:C578" si="24">YEAR(A515)</f>
        <v>2017</v>
      </c>
      <c r="D515">
        <f t="shared" ref="D515:D578" si="25">ROUNDUP(MONTH(A515)/3,0)</f>
        <v>3</v>
      </c>
      <c r="E515">
        <f t="shared" ref="E515:E578" si="26">ROUND((D515/2),0)</f>
        <v>2</v>
      </c>
    </row>
    <row r="516" spans="1:5" x14ac:dyDescent="0.25">
      <c r="A516" s="14">
        <v>42947</v>
      </c>
      <c r="B516" s="13">
        <v>2432</v>
      </c>
      <c r="C516">
        <f t="shared" si="24"/>
        <v>2017</v>
      </c>
      <c r="D516">
        <f t="shared" si="25"/>
        <v>3</v>
      </c>
      <c r="E516">
        <f t="shared" si="26"/>
        <v>2</v>
      </c>
    </row>
    <row r="517" spans="1:5" x14ac:dyDescent="0.25">
      <c r="A517" s="14">
        <v>42948</v>
      </c>
      <c r="B517" s="13">
        <v>2344</v>
      </c>
      <c r="C517">
        <f t="shared" si="24"/>
        <v>2017</v>
      </c>
      <c r="D517">
        <f t="shared" si="25"/>
        <v>3</v>
      </c>
      <c r="E517">
        <f t="shared" si="26"/>
        <v>2</v>
      </c>
    </row>
    <row r="518" spans="1:5" x14ac:dyDescent="0.25">
      <c r="A518" s="14">
        <v>42949</v>
      </c>
      <c r="B518" s="13">
        <v>2336</v>
      </c>
      <c r="C518">
        <f t="shared" si="24"/>
        <v>2017</v>
      </c>
      <c r="D518">
        <f t="shared" si="25"/>
        <v>3</v>
      </c>
      <c r="E518">
        <f t="shared" si="26"/>
        <v>2</v>
      </c>
    </row>
    <row r="519" spans="1:5" x14ac:dyDescent="0.25">
      <c r="A519" s="14">
        <v>42950</v>
      </c>
      <c r="B519" s="13">
        <v>2432</v>
      </c>
      <c r="C519">
        <f t="shared" si="24"/>
        <v>2017</v>
      </c>
      <c r="D519">
        <f t="shared" si="25"/>
        <v>3</v>
      </c>
      <c r="E519">
        <f t="shared" si="26"/>
        <v>2</v>
      </c>
    </row>
    <row r="520" spans="1:5" x14ac:dyDescent="0.25">
      <c r="A520" s="14">
        <v>42951</v>
      </c>
      <c r="B520" s="13">
        <v>2400</v>
      </c>
      <c r="C520">
        <f t="shared" si="24"/>
        <v>2017</v>
      </c>
      <c r="D520">
        <f t="shared" si="25"/>
        <v>3</v>
      </c>
      <c r="E520">
        <f t="shared" si="26"/>
        <v>2</v>
      </c>
    </row>
    <row r="521" spans="1:5" x14ac:dyDescent="0.25">
      <c r="A521" s="14">
        <v>42954</v>
      </c>
      <c r="B521" s="13">
        <v>2432</v>
      </c>
      <c r="C521">
        <f t="shared" si="24"/>
        <v>2017</v>
      </c>
      <c r="D521">
        <f t="shared" si="25"/>
        <v>3</v>
      </c>
      <c r="E521">
        <f t="shared" si="26"/>
        <v>2</v>
      </c>
    </row>
    <row r="522" spans="1:5" x14ac:dyDescent="0.25">
      <c r="A522" s="14">
        <v>42955</v>
      </c>
      <c r="B522" s="13">
        <v>2416</v>
      </c>
      <c r="C522">
        <f t="shared" si="24"/>
        <v>2017</v>
      </c>
      <c r="D522">
        <f t="shared" si="25"/>
        <v>3</v>
      </c>
      <c r="E522">
        <f t="shared" si="26"/>
        <v>2</v>
      </c>
    </row>
    <row r="523" spans="1:5" x14ac:dyDescent="0.25">
      <c r="A523" s="14">
        <v>42956</v>
      </c>
      <c r="B523" s="13">
        <v>2352</v>
      </c>
      <c r="C523">
        <f t="shared" si="24"/>
        <v>2017</v>
      </c>
      <c r="D523">
        <f t="shared" si="25"/>
        <v>3</v>
      </c>
      <c r="E523">
        <f t="shared" si="26"/>
        <v>2</v>
      </c>
    </row>
    <row r="524" spans="1:5" x14ac:dyDescent="0.25">
      <c r="A524" s="14">
        <v>42957</v>
      </c>
      <c r="B524" s="13">
        <v>2448</v>
      </c>
      <c r="C524">
        <f t="shared" si="24"/>
        <v>2017</v>
      </c>
      <c r="D524">
        <f t="shared" si="25"/>
        <v>3</v>
      </c>
      <c r="E524">
        <f t="shared" si="26"/>
        <v>2</v>
      </c>
    </row>
    <row r="525" spans="1:5" x14ac:dyDescent="0.25">
      <c r="A525" s="14">
        <v>42958</v>
      </c>
      <c r="B525" s="13">
        <v>2448</v>
      </c>
      <c r="C525">
        <f t="shared" si="24"/>
        <v>2017</v>
      </c>
      <c r="D525">
        <f t="shared" si="25"/>
        <v>3</v>
      </c>
      <c r="E525">
        <f t="shared" si="26"/>
        <v>2</v>
      </c>
    </row>
    <row r="526" spans="1:5" x14ac:dyDescent="0.25">
      <c r="A526" s="14">
        <v>42961</v>
      </c>
      <c r="B526" s="13">
        <v>2528</v>
      </c>
      <c r="C526">
        <f t="shared" si="24"/>
        <v>2017</v>
      </c>
      <c r="D526">
        <f t="shared" si="25"/>
        <v>3</v>
      </c>
      <c r="E526">
        <f t="shared" si="26"/>
        <v>2</v>
      </c>
    </row>
    <row r="527" spans="1:5" x14ac:dyDescent="0.25">
      <c r="A527" s="14">
        <v>42962</v>
      </c>
      <c r="B527" s="13">
        <v>2496</v>
      </c>
      <c r="C527">
        <f t="shared" si="24"/>
        <v>2017</v>
      </c>
      <c r="D527">
        <f t="shared" si="25"/>
        <v>3</v>
      </c>
      <c r="E527">
        <f t="shared" si="26"/>
        <v>2</v>
      </c>
    </row>
    <row r="528" spans="1:5" x14ac:dyDescent="0.25">
      <c r="A528" s="14">
        <v>42963</v>
      </c>
      <c r="B528" s="13">
        <v>2440</v>
      </c>
      <c r="C528">
        <f t="shared" si="24"/>
        <v>2017</v>
      </c>
      <c r="D528">
        <f t="shared" si="25"/>
        <v>3</v>
      </c>
      <c r="E528">
        <f t="shared" si="26"/>
        <v>2</v>
      </c>
    </row>
    <row r="529" spans="1:5" x14ac:dyDescent="0.25">
      <c r="A529" s="14">
        <v>42964</v>
      </c>
      <c r="B529" s="13">
        <v>2400</v>
      </c>
      <c r="C529">
        <f t="shared" si="24"/>
        <v>2017</v>
      </c>
      <c r="D529">
        <f t="shared" si="25"/>
        <v>3</v>
      </c>
      <c r="E529">
        <f t="shared" si="26"/>
        <v>2</v>
      </c>
    </row>
    <row r="530" spans="1:5" x14ac:dyDescent="0.25">
      <c r="A530" s="14">
        <v>42965</v>
      </c>
      <c r="B530" s="13">
        <v>2432</v>
      </c>
      <c r="C530">
        <f t="shared" si="24"/>
        <v>2017</v>
      </c>
      <c r="D530">
        <f t="shared" si="25"/>
        <v>3</v>
      </c>
      <c r="E530">
        <f t="shared" si="26"/>
        <v>2</v>
      </c>
    </row>
    <row r="531" spans="1:5" x14ac:dyDescent="0.25">
      <c r="A531" s="14">
        <v>42968</v>
      </c>
      <c r="B531" s="13">
        <v>2432</v>
      </c>
      <c r="C531">
        <f t="shared" si="24"/>
        <v>2017</v>
      </c>
      <c r="D531">
        <f t="shared" si="25"/>
        <v>3</v>
      </c>
      <c r="E531">
        <f t="shared" si="26"/>
        <v>2</v>
      </c>
    </row>
    <row r="532" spans="1:5" x14ac:dyDescent="0.25">
      <c r="A532" s="14">
        <v>42969</v>
      </c>
      <c r="B532" s="13">
        <v>2400</v>
      </c>
      <c r="C532">
        <f t="shared" si="24"/>
        <v>2017</v>
      </c>
      <c r="D532">
        <f t="shared" si="25"/>
        <v>3</v>
      </c>
      <c r="E532">
        <f t="shared" si="26"/>
        <v>2</v>
      </c>
    </row>
    <row r="533" spans="1:5" x14ac:dyDescent="0.25">
      <c r="A533" s="14">
        <v>42970</v>
      </c>
      <c r="B533" s="13">
        <v>2400</v>
      </c>
      <c r="C533">
        <f t="shared" si="24"/>
        <v>2017</v>
      </c>
      <c r="D533">
        <f t="shared" si="25"/>
        <v>3</v>
      </c>
      <c r="E533">
        <f t="shared" si="26"/>
        <v>2</v>
      </c>
    </row>
    <row r="534" spans="1:5" x14ac:dyDescent="0.25">
      <c r="A534" s="14">
        <v>42971</v>
      </c>
      <c r="B534" s="13">
        <v>2464</v>
      </c>
      <c r="C534">
        <f t="shared" si="24"/>
        <v>2017</v>
      </c>
      <c r="D534">
        <f t="shared" si="25"/>
        <v>3</v>
      </c>
      <c r="E534">
        <f t="shared" si="26"/>
        <v>2</v>
      </c>
    </row>
    <row r="535" spans="1:5" x14ac:dyDescent="0.25">
      <c r="A535" s="14">
        <v>42972</v>
      </c>
      <c r="B535" s="13">
        <v>2496</v>
      </c>
      <c r="C535">
        <f t="shared" si="24"/>
        <v>2017</v>
      </c>
      <c r="D535">
        <f t="shared" si="25"/>
        <v>3</v>
      </c>
      <c r="E535">
        <f t="shared" si="26"/>
        <v>2</v>
      </c>
    </row>
    <row r="536" spans="1:5" x14ac:dyDescent="0.25">
      <c r="A536" s="14">
        <v>42975</v>
      </c>
      <c r="B536" s="13">
        <v>2480</v>
      </c>
      <c r="C536">
        <f t="shared" si="24"/>
        <v>2017</v>
      </c>
      <c r="D536">
        <f t="shared" si="25"/>
        <v>3</v>
      </c>
      <c r="E536">
        <f t="shared" si="26"/>
        <v>2</v>
      </c>
    </row>
    <row r="537" spans="1:5" x14ac:dyDescent="0.25">
      <c r="A537" s="14">
        <v>42976</v>
      </c>
      <c r="B537" s="13">
        <v>2544</v>
      </c>
      <c r="C537">
        <f t="shared" si="24"/>
        <v>2017</v>
      </c>
      <c r="D537">
        <f t="shared" si="25"/>
        <v>3</v>
      </c>
      <c r="E537">
        <f t="shared" si="26"/>
        <v>2</v>
      </c>
    </row>
    <row r="538" spans="1:5" x14ac:dyDescent="0.25">
      <c r="A538" s="14">
        <v>42977</v>
      </c>
      <c r="B538" s="13">
        <v>2528</v>
      </c>
      <c r="C538">
        <f t="shared" si="24"/>
        <v>2017</v>
      </c>
      <c r="D538">
        <f t="shared" si="25"/>
        <v>3</v>
      </c>
      <c r="E538">
        <f t="shared" si="26"/>
        <v>2</v>
      </c>
    </row>
    <row r="539" spans="1:5" x14ac:dyDescent="0.25">
      <c r="A539" s="14">
        <v>42978</v>
      </c>
      <c r="B539" s="13">
        <v>2528</v>
      </c>
      <c r="C539">
        <f t="shared" si="24"/>
        <v>2017</v>
      </c>
      <c r="D539">
        <f t="shared" si="25"/>
        <v>3</v>
      </c>
      <c r="E539">
        <f t="shared" si="26"/>
        <v>2</v>
      </c>
    </row>
    <row r="540" spans="1:5" x14ac:dyDescent="0.25">
      <c r="A540" s="14">
        <v>42979</v>
      </c>
      <c r="B540" s="13">
        <v>2528</v>
      </c>
      <c r="C540">
        <f t="shared" si="24"/>
        <v>2017</v>
      </c>
      <c r="D540">
        <f t="shared" si="25"/>
        <v>3</v>
      </c>
      <c r="E540">
        <f t="shared" si="26"/>
        <v>2</v>
      </c>
    </row>
    <row r="541" spans="1:5" x14ac:dyDescent="0.25">
      <c r="A541" s="14">
        <v>42983</v>
      </c>
      <c r="B541" s="13">
        <v>2480</v>
      </c>
      <c r="C541">
        <f t="shared" si="24"/>
        <v>2017</v>
      </c>
      <c r="D541">
        <f t="shared" si="25"/>
        <v>3</v>
      </c>
      <c r="E541">
        <f t="shared" si="26"/>
        <v>2</v>
      </c>
    </row>
    <row r="542" spans="1:5" x14ac:dyDescent="0.25">
      <c r="A542" s="14">
        <v>42984</v>
      </c>
      <c r="B542" s="13">
        <v>2496</v>
      </c>
      <c r="C542">
        <f t="shared" si="24"/>
        <v>2017</v>
      </c>
      <c r="D542">
        <f t="shared" si="25"/>
        <v>3</v>
      </c>
      <c r="E542">
        <f t="shared" si="26"/>
        <v>2</v>
      </c>
    </row>
    <row r="543" spans="1:5" x14ac:dyDescent="0.25">
      <c r="A543" s="14">
        <v>42985</v>
      </c>
      <c r="B543" s="13">
        <v>2528</v>
      </c>
      <c r="C543">
        <f t="shared" si="24"/>
        <v>2017</v>
      </c>
      <c r="D543">
        <f t="shared" si="25"/>
        <v>3</v>
      </c>
      <c r="E543">
        <f t="shared" si="26"/>
        <v>2</v>
      </c>
    </row>
    <row r="544" spans="1:5" x14ac:dyDescent="0.25">
      <c r="A544" s="14">
        <v>42986</v>
      </c>
      <c r="B544" s="13">
        <v>2448</v>
      </c>
      <c r="C544">
        <f t="shared" si="24"/>
        <v>2017</v>
      </c>
      <c r="D544">
        <f t="shared" si="25"/>
        <v>3</v>
      </c>
      <c r="E544">
        <f t="shared" si="26"/>
        <v>2</v>
      </c>
    </row>
    <row r="545" spans="1:5" x14ac:dyDescent="0.25">
      <c r="A545" s="14">
        <v>42989</v>
      </c>
      <c r="B545" s="13">
        <v>2480</v>
      </c>
      <c r="C545">
        <f t="shared" si="24"/>
        <v>2017</v>
      </c>
      <c r="D545">
        <f t="shared" si="25"/>
        <v>3</v>
      </c>
      <c r="E545">
        <f t="shared" si="26"/>
        <v>2</v>
      </c>
    </row>
    <row r="546" spans="1:5" x14ac:dyDescent="0.25">
      <c r="A546" s="14">
        <v>42990</v>
      </c>
      <c r="B546" s="13">
        <v>2480</v>
      </c>
      <c r="C546">
        <f t="shared" si="24"/>
        <v>2017</v>
      </c>
      <c r="D546">
        <f t="shared" si="25"/>
        <v>3</v>
      </c>
      <c r="E546">
        <f t="shared" si="26"/>
        <v>2</v>
      </c>
    </row>
    <row r="547" spans="1:5" x14ac:dyDescent="0.25">
      <c r="A547" s="14">
        <v>42991</v>
      </c>
      <c r="B547" s="13">
        <v>2432</v>
      </c>
      <c r="C547">
        <f t="shared" si="24"/>
        <v>2017</v>
      </c>
      <c r="D547">
        <f t="shared" si="25"/>
        <v>3</v>
      </c>
      <c r="E547">
        <f t="shared" si="26"/>
        <v>2</v>
      </c>
    </row>
    <row r="548" spans="1:5" x14ac:dyDescent="0.25">
      <c r="A548" s="14">
        <v>42992</v>
      </c>
      <c r="B548" s="13">
        <v>2464</v>
      </c>
      <c r="C548">
        <f t="shared" si="24"/>
        <v>2017</v>
      </c>
      <c r="D548">
        <f t="shared" si="25"/>
        <v>3</v>
      </c>
      <c r="E548">
        <f t="shared" si="26"/>
        <v>2</v>
      </c>
    </row>
    <row r="549" spans="1:5" x14ac:dyDescent="0.25">
      <c r="A549" s="14">
        <v>42993</v>
      </c>
      <c r="B549" s="13">
        <v>2496</v>
      </c>
      <c r="C549">
        <f t="shared" si="24"/>
        <v>2017</v>
      </c>
      <c r="D549">
        <f t="shared" si="25"/>
        <v>3</v>
      </c>
      <c r="E549">
        <f t="shared" si="26"/>
        <v>2</v>
      </c>
    </row>
    <row r="550" spans="1:5" x14ac:dyDescent="0.25">
      <c r="A550" s="14">
        <v>42996</v>
      </c>
      <c r="B550" s="13">
        <v>2502.3999020000001</v>
      </c>
      <c r="C550">
        <f t="shared" si="24"/>
        <v>2017</v>
      </c>
      <c r="D550">
        <f t="shared" si="25"/>
        <v>3</v>
      </c>
      <c r="E550">
        <f t="shared" si="26"/>
        <v>2</v>
      </c>
    </row>
    <row r="551" spans="1:5" x14ac:dyDescent="0.25">
      <c r="A551" s="14">
        <v>42997</v>
      </c>
      <c r="B551" s="13">
        <v>2528</v>
      </c>
      <c r="C551">
        <f t="shared" si="24"/>
        <v>2017</v>
      </c>
      <c r="D551">
        <f t="shared" si="25"/>
        <v>3</v>
      </c>
      <c r="E551">
        <f t="shared" si="26"/>
        <v>2</v>
      </c>
    </row>
    <row r="552" spans="1:5" x14ac:dyDescent="0.25">
      <c r="A552" s="14">
        <v>42998</v>
      </c>
      <c r="B552" s="13">
        <v>2496</v>
      </c>
      <c r="C552">
        <f t="shared" si="24"/>
        <v>2017</v>
      </c>
      <c r="D552">
        <f t="shared" si="25"/>
        <v>3</v>
      </c>
      <c r="E552">
        <f t="shared" si="26"/>
        <v>2</v>
      </c>
    </row>
    <row r="553" spans="1:5" x14ac:dyDescent="0.25">
      <c r="A553" s="14">
        <v>42999</v>
      </c>
      <c r="B553" s="13">
        <v>2544</v>
      </c>
      <c r="C553">
        <f t="shared" si="24"/>
        <v>2017</v>
      </c>
      <c r="D553">
        <f t="shared" si="25"/>
        <v>3</v>
      </c>
      <c r="E553">
        <f t="shared" si="26"/>
        <v>2</v>
      </c>
    </row>
    <row r="554" spans="1:5" x14ac:dyDescent="0.25">
      <c r="A554" s="14">
        <v>43000</v>
      </c>
      <c r="B554" s="13">
        <v>2520</v>
      </c>
      <c r="C554">
        <f t="shared" si="24"/>
        <v>2017</v>
      </c>
      <c r="D554">
        <f t="shared" si="25"/>
        <v>3</v>
      </c>
      <c r="E554">
        <f t="shared" si="26"/>
        <v>2</v>
      </c>
    </row>
    <row r="555" spans="1:5" x14ac:dyDescent="0.25">
      <c r="A555" s="14">
        <v>43003</v>
      </c>
      <c r="B555" s="13">
        <v>2480</v>
      </c>
      <c r="C555">
        <f t="shared" si="24"/>
        <v>2017</v>
      </c>
      <c r="D555">
        <f t="shared" si="25"/>
        <v>3</v>
      </c>
      <c r="E555">
        <f t="shared" si="26"/>
        <v>2</v>
      </c>
    </row>
    <row r="556" spans="1:5" x14ac:dyDescent="0.25">
      <c r="A556" s="14">
        <v>43004</v>
      </c>
      <c r="B556" s="13">
        <v>2496</v>
      </c>
      <c r="C556">
        <f t="shared" si="24"/>
        <v>2017</v>
      </c>
      <c r="D556">
        <f t="shared" si="25"/>
        <v>3</v>
      </c>
      <c r="E556">
        <f t="shared" si="26"/>
        <v>2</v>
      </c>
    </row>
    <row r="557" spans="1:5" x14ac:dyDescent="0.25">
      <c r="A557" s="14">
        <v>43005</v>
      </c>
      <c r="B557" s="13">
        <v>2480</v>
      </c>
      <c r="C557">
        <f t="shared" si="24"/>
        <v>2017</v>
      </c>
      <c r="D557">
        <f t="shared" si="25"/>
        <v>3</v>
      </c>
      <c r="E557">
        <f t="shared" si="26"/>
        <v>2</v>
      </c>
    </row>
    <row r="558" spans="1:5" x14ac:dyDescent="0.25">
      <c r="A558" s="14">
        <v>43006</v>
      </c>
      <c r="B558" s="13">
        <v>2496</v>
      </c>
      <c r="C558">
        <f t="shared" si="24"/>
        <v>2017</v>
      </c>
      <c r="D558">
        <f t="shared" si="25"/>
        <v>3</v>
      </c>
      <c r="E558">
        <f t="shared" si="26"/>
        <v>2</v>
      </c>
    </row>
    <row r="559" spans="1:5" x14ac:dyDescent="0.25">
      <c r="A559" s="14">
        <v>43007</v>
      </c>
      <c r="B559" s="13">
        <v>2480</v>
      </c>
      <c r="C559">
        <f t="shared" si="24"/>
        <v>2017</v>
      </c>
      <c r="D559">
        <f t="shared" si="25"/>
        <v>3</v>
      </c>
      <c r="E559">
        <f t="shared" si="26"/>
        <v>2</v>
      </c>
    </row>
    <row r="560" spans="1:5" x14ac:dyDescent="0.25">
      <c r="A560" s="14">
        <v>43010</v>
      </c>
      <c r="B560" s="13">
        <v>2544</v>
      </c>
      <c r="C560">
        <f t="shared" si="24"/>
        <v>2017</v>
      </c>
      <c r="D560">
        <f t="shared" si="25"/>
        <v>4</v>
      </c>
      <c r="E560">
        <f t="shared" si="26"/>
        <v>2</v>
      </c>
    </row>
    <row r="561" spans="1:5" x14ac:dyDescent="0.25">
      <c r="A561" s="14">
        <v>43011</v>
      </c>
      <c r="B561" s="13">
        <v>2528</v>
      </c>
      <c r="C561">
        <f t="shared" si="24"/>
        <v>2017</v>
      </c>
      <c r="D561">
        <f t="shared" si="25"/>
        <v>4</v>
      </c>
      <c r="E561">
        <f t="shared" si="26"/>
        <v>2</v>
      </c>
    </row>
    <row r="562" spans="1:5" x14ac:dyDescent="0.25">
      <c r="A562" s="14">
        <v>43012</v>
      </c>
      <c r="B562" s="13">
        <v>2896</v>
      </c>
      <c r="C562">
        <f t="shared" si="24"/>
        <v>2017</v>
      </c>
      <c r="D562">
        <f t="shared" si="25"/>
        <v>4</v>
      </c>
      <c r="E562">
        <f t="shared" si="26"/>
        <v>2</v>
      </c>
    </row>
    <row r="563" spans="1:5" x14ac:dyDescent="0.25">
      <c r="A563" s="14">
        <v>43013</v>
      </c>
      <c r="B563" s="13">
        <v>3040</v>
      </c>
      <c r="C563">
        <f t="shared" si="24"/>
        <v>2017</v>
      </c>
      <c r="D563">
        <f t="shared" si="25"/>
        <v>4</v>
      </c>
      <c r="E563">
        <f t="shared" si="26"/>
        <v>2</v>
      </c>
    </row>
    <row r="564" spans="1:5" x14ac:dyDescent="0.25">
      <c r="A564" s="14">
        <v>43014</v>
      </c>
      <c r="B564" s="13">
        <v>3072</v>
      </c>
      <c r="C564">
        <f t="shared" si="24"/>
        <v>2017</v>
      </c>
      <c r="D564">
        <f t="shared" si="25"/>
        <v>4</v>
      </c>
      <c r="E564">
        <f t="shared" si="26"/>
        <v>2</v>
      </c>
    </row>
    <row r="565" spans="1:5" x14ac:dyDescent="0.25">
      <c r="A565" s="14">
        <v>43017</v>
      </c>
      <c r="B565" s="13">
        <v>2976</v>
      </c>
      <c r="C565">
        <f t="shared" si="24"/>
        <v>2017</v>
      </c>
      <c r="D565">
        <f t="shared" si="25"/>
        <v>4</v>
      </c>
      <c r="E565">
        <f t="shared" si="26"/>
        <v>2</v>
      </c>
    </row>
    <row r="566" spans="1:5" x14ac:dyDescent="0.25">
      <c r="A566" s="14">
        <v>43018</v>
      </c>
      <c r="B566" s="13">
        <v>2896</v>
      </c>
      <c r="C566">
        <f t="shared" si="24"/>
        <v>2017</v>
      </c>
      <c r="D566">
        <f t="shared" si="25"/>
        <v>4</v>
      </c>
      <c r="E566">
        <f t="shared" si="26"/>
        <v>2</v>
      </c>
    </row>
    <row r="567" spans="1:5" x14ac:dyDescent="0.25">
      <c r="A567" s="14">
        <v>43019</v>
      </c>
      <c r="B567" s="13">
        <v>2720</v>
      </c>
      <c r="C567">
        <f t="shared" si="24"/>
        <v>2017</v>
      </c>
      <c r="D567">
        <f t="shared" si="25"/>
        <v>4</v>
      </c>
      <c r="E567">
        <f t="shared" si="26"/>
        <v>2</v>
      </c>
    </row>
    <row r="568" spans="1:5" x14ac:dyDescent="0.25">
      <c r="A568" s="14">
        <v>43020</v>
      </c>
      <c r="B568" s="13">
        <v>2768</v>
      </c>
      <c r="C568">
        <f t="shared" si="24"/>
        <v>2017</v>
      </c>
      <c r="D568">
        <f t="shared" si="25"/>
        <v>4</v>
      </c>
      <c r="E568">
        <f t="shared" si="26"/>
        <v>2</v>
      </c>
    </row>
    <row r="569" spans="1:5" x14ac:dyDescent="0.25">
      <c r="A569" s="14">
        <v>43021</v>
      </c>
      <c r="B569" s="13">
        <v>2816</v>
      </c>
      <c r="C569">
        <f t="shared" si="24"/>
        <v>2017</v>
      </c>
      <c r="D569">
        <f t="shared" si="25"/>
        <v>4</v>
      </c>
      <c r="E569">
        <f t="shared" si="26"/>
        <v>2</v>
      </c>
    </row>
    <row r="570" spans="1:5" x14ac:dyDescent="0.25">
      <c r="A570" s="14">
        <v>43024</v>
      </c>
      <c r="B570" s="13">
        <v>2880</v>
      </c>
      <c r="C570">
        <f t="shared" si="24"/>
        <v>2017</v>
      </c>
      <c r="D570">
        <f t="shared" si="25"/>
        <v>4</v>
      </c>
      <c r="E570">
        <f t="shared" si="26"/>
        <v>2</v>
      </c>
    </row>
    <row r="571" spans="1:5" x14ac:dyDescent="0.25">
      <c r="A571" s="14">
        <v>43025</v>
      </c>
      <c r="B571" s="13">
        <v>2912</v>
      </c>
      <c r="C571">
        <f t="shared" si="24"/>
        <v>2017</v>
      </c>
      <c r="D571">
        <f t="shared" si="25"/>
        <v>4</v>
      </c>
      <c r="E571">
        <f t="shared" si="26"/>
        <v>2</v>
      </c>
    </row>
    <row r="572" spans="1:5" x14ac:dyDescent="0.25">
      <c r="A572" s="14">
        <v>43026</v>
      </c>
      <c r="B572" s="13">
        <v>2800</v>
      </c>
      <c r="C572">
        <f t="shared" si="24"/>
        <v>2017</v>
      </c>
      <c r="D572">
        <f t="shared" si="25"/>
        <v>4</v>
      </c>
      <c r="E572">
        <f t="shared" si="26"/>
        <v>2</v>
      </c>
    </row>
    <row r="573" spans="1:5" x14ac:dyDescent="0.25">
      <c r="A573" s="14">
        <v>43027</v>
      </c>
      <c r="B573" s="13">
        <v>2560</v>
      </c>
      <c r="C573">
        <f t="shared" si="24"/>
        <v>2017</v>
      </c>
      <c r="D573">
        <f t="shared" si="25"/>
        <v>4</v>
      </c>
      <c r="E573">
        <f t="shared" si="26"/>
        <v>2</v>
      </c>
    </row>
    <row r="574" spans="1:5" x14ac:dyDescent="0.25">
      <c r="A574" s="14">
        <v>43028</v>
      </c>
      <c r="B574" s="13">
        <v>2624</v>
      </c>
      <c r="C574">
        <f t="shared" si="24"/>
        <v>2017</v>
      </c>
      <c r="D574">
        <f t="shared" si="25"/>
        <v>4</v>
      </c>
      <c r="E574">
        <f t="shared" si="26"/>
        <v>2</v>
      </c>
    </row>
    <row r="575" spans="1:5" x14ac:dyDescent="0.25">
      <c r="A575" s="14">
        <v>43031</v>
      </c>
      <c r="B575" s="13">
        <v>2800</v>
      </c>
      <c r="C575">
        <f t="shared" si="24"/>
        <v>2017</v>
      </c>
      <c r="D575">
        <f t="shared" si="25"/>
        <v>4</v>
      </c>
      <c r="E575">
        <f t="shared" si="26"/>
        <v>2</v>
      </c>
    </row>
    <row r="576" spans="1:5" x14ac:dyDescent="0.25">
      <c r="A576" s="14">
        <v>43032</v>
      </c>
      <c r="B576" s="13">
        <v>3040</v>
      </c>
      <c r="C576">
        <f t="shared" si="24"/>
        <v>2017</v>
      </c>
      <c r="D576">
        <f t="shared" si="25"/>
        <v>4</v>
      </c>
      <c r="E576">
        <f t="shared" si="26"/>
        <v>2</v>
      </c>
    </row>
    <row r="577" spans="1:5" x14ac:dyDescent="0.25">
      <c r="A577" s="14">
        <v>43033</v>
      </c>
      <c r="B577" s="13">
        <v>3424</v>
      </c>
      <c r="C577">
        <f t="shared" si="24"/>
        <v>2017</v>
      </c>
      <c r="D577">
        <f t="shared" si="25"/>
        <v>4</v>
      </c>
      <c r="E577">
        <f t="shared" si="26"/>
        <v>2</v>
      </c>
    </row>
    <row r="578" spans="1:5" x14ac:dyDescent="0.25">
      <c r="A578" s="14">
        <v>43034</v>
      </c>
      <c r="B578" s="13">
        <v>3376</v>
      </c>
      <c r="C578">
        <f t="shared" si="24"/>
        <v>2017</v>
      </c>
      <c r="D578">
        <f t="shared" si="25"/>
        <v>4</v>
      </c>
      <c r="E578">
        <f t="shared" si="26"/>
        <v>2</v>
      </c>
    </row>
    <row r="579" spans="1:5" x14ac:dyDescent="0.25">
      <c r="A579" s="14">
        <v>43035</v>
      </c>
      <c r="B579" s="13">
        <v>3440</v>
      </c>
      <c r="C579">
        <f t="shared" ref="C579:C642" si="27">YEAR(A579)</f>
        <v>2017</v>
      </c>
      <c r="D579">
        <f t="shared" ref="D579:D642" si="28">ROUNDUP(MONTH(A579)/3,0)</f>
        <v>4</v>
      </c>
      <c r="E579">
        <f t="shared" ref="E579:E642" si="29">ROUND((D579/2),0)</f>
        <v>2</v>
      </c>
    </row>
    <row r="580" spans="1:5" x14ac:dyDescent="0.25">
      <c r="A580" s="14">
        <v>43038</v>
      </c>
      <c r="B580" s="13">
        <v>3312</v>
      </c>
      <c r="C580">
        <f t="shared" si="27"/>
        <v>2017</v>
      </c>
      <c r="D580">
        <f t="shared" si="28"/>
        <v>4</v>
      </c>
      <c r="E580">
        <f t="shared" si="29"/>
        <v>2</v>
      </c>
    </row>
    <row r="581" spans="1:5" x14ac:dyDescent="0.25">
      <c r="A581" s="14">
        <v>43039</v>
      </c>
      <c r="B581" s="13">
        <v>3216</v>
      </c>
      <c r="C581">
        <f t="shared" si="27"/>
        <v>2017</v>
      </c>
      <c r="D581">
        <f t="shared" si="28"/>
        <v>4</v>
      </c>
      <c r="E581">
        <f t="shared" si="29"/>
        <v>2</v>
      </c>
    </row>
    <row r="582" spans="1:5" x14ac:dyDescent="0.25">
      <c r="A582" s="14">
        <v>43040</v>
      </c>
      <c r="B582" s="13">
        <v>3184</v>
      </c>
      <c r="C582">
        <f t="shared" si="27"/>
        <v>2017</v>
      </c>
      <c r="D582">
        <f t="shared" si="28"/>
        <v>4</v>
      </c>
      <c r="E582">
        <f t="shared" si="29"/>
        <v>2</v>
      </c>
    </row>
    <row r="583" spans="1:5" x14ac:dyDescent="0.25">
      <c r="A583" s="14">
        <v>43041</v>
      </c>
      <c r="B583" s="13">
        <v>3056</v>
      </c>
      <c r="C583">
        <f t="shared" si="27"/>
        <v>2017</v>
      </c>
      <c r="D583">
        <f t="shared" si="28"/>
        <v>4</v>
      </c>
      <c r="E583">
        <f t="shared" si="29"/>
        <v>2</v>
      </c>
    </row>
    <row r="584" spans="1:5" x14ac:dyDescent="0.25">
      <c r="A584" s="14">
        <v>43042</v>
      </c>
      <c r="B584" s="13">
        <v>3184</v>
      </c>
      <c r="C584">
        <f t="shared" si="27"/>
        <v>2017</v>
      </c>
      <c r="D584">
        <f t="shared" si="28"/>
        <v>4</v>
      </c>
      <c r="E584">
        <f t="shared" si="29"/>
        <v>2</v>
      </c>
    </row>
    <row r="585" spans="1:5" x14ac:dyDescent="0.25">
      <c r="A585" s="14">
        <v>43045</v>
      </c>
      <c r="B585" s="13">
        <v>3184</v>
      </c>
      <c r="C585">
        <f t="shared" si="27"/>
        <v>2017</v>
      </c>
      <c r="D585">
        <f t="shared" si="28"/>
        <v>4</v>
      </c>
      <c r="E585">
        <f t="shared" si="29"/>
        <v>2</v>
      </c>
    </row>
    <row r="586" spans="1:5" x14ac:dyDescent="0.25">
      <c r="A586" s="14">
        <v>43046</v>
      </c>
      <c r="B586" s="13">
        <v>3104</v>
      </c>
      <c r="C586">
        <f t="shared" si="27"/>
        <v>2017</v>
      </c>
      <c r="D586">
        <f t="shared" si="28"/>
        <v>4</v>
      </c>
      <c r="E586">
        <f t="shared" si="29"/>
        <v>2</v>
      </c>
    </row>
    <row r="587" spans="1:5" x14ac:dyDescent="0.25">
      <c r="A587" s="14">
        <v>43047</v>
      </c>
      <c r="B587" s="13">
        <v>3088</v>
      </c>
      <c r="C587">
        <f t="shared" si="27"/>
        <v>2017</v>
      </c>
      <c r="D587">
        <f t="shared" si="28"/>
        <v>4</v>
      </c>
      <c r="E587">
        <f t="shared" si="29"/>
        <v>2</v>
      </c>
    </row>
    <row r="588" spans="1:5" x14ac:dyDescent="0.25">
      <c r="A588" s="14">
        <v>43048</v>
      </c>
      <c r="B588" s="13">
        <v>3008</v>
      </c>
      <c r="C588">
        <f t="shared" si="27"/>
        <v>2017</v>
      </c>
      <c r="D588">
        <f t="shared" si="28"/>
        <v>4</v>
      </c>
      <c r="E588">
        <f t="shared" si="29"/>
        <v>2</v>
      </c>
    </row>
    <row r="589" spans="1:5" x14ac:dyDescent="0.25">
      <c r="A589" s="14">
        <v>43049</v>
      </c>
      <c r="B589" s="13">
        <v>3072</v>
      </c>
      <c r="C589">
        <f t="shared" si="27"/>
        <v>2017</v>
      </c>
      <c r="D589">
        <f t="shared" si="28"/>
        <v>4</v>
      </c>
      <c r="E589">
        <f t="shared" si="29"/>
        <v>2</v>
      </c>
    </row>
    <row r="590" spans="1:5" x14ac:dyDescent="0.25">
      <c r="A590" s="14">
        <v>43052</v>
      </c>
      <c r="B590" s="13">
        <v>3088</v>
      </c>
      <c r="C590">
        <f t="shared" si="27"/>
        <v>2017</v>
      </c>
      <c r="D590">
        <f t="shared" si="28"/>
        <v>4</v>
      </c>
      <c r="E590">
        <f t="shared" si="29"/>
        <v>2</v>
      </c>
    </row>
    <row r="591" spans="1:5" x14ac:dyDescent="0.25">
      <c r="A591" s="14">
        <v>43053</v>
      </c>
      <c r="B591" s="13">
        <v>3104</v>
      </c>
      <c r="C591">
        <f t="shared" si="27"/>
        <v>2017</v>
      </c>
      <c r="D591">
        <f t="shared" si="28"/>
        <v>4</v>
      </c>
      <c r="E591">
        <f t="shared" si="29"/>
        <v>2</v>
      </c>
    </row>
    <row r="592" spans="1:5" x14ac:dyDescent="0.25">
      <c r="A592" s="14">
        <v>43054</v>
      </c>
      <c r="B592" s="13">
        <v>3136</v>
      </c>
      <c r="C592">
        <f t="shared" si="27"/>
        <v>2017</v>
      </c>
      <c r="D592">
        <f t="shared" si="28"/>
        <v>4</v>
      </c>
      <c r="E592">
        <f t="shared" si="29"/>
        <v>2</v>
      </c>
    </row>
    <row r="593" spans="1:5" x14ac:dyDescent="0.25">
      <c r="A593" s="14">
        <v>43055</v>
      </c>
      <c r="B593" s="13">
        <v>3456</v>
      </c>
      <c r="C593">
        <f t="shared" si="27"/>
        <v>2017</v>
      </c>
      <c r="D593">
        <f t="shared" si="28"/>
        <v>4</v>
      </c>
      <c r="E593">
        <f t="shared" si="29"/>
        <v>2</v>
      </c>
    </row>
    <row r="594" spans="1:5" x14ac:dyDescent="0.25">
      <c r="A594" s="14">
        <v>43056</v>
      </c>
      <c r="B594" s="13">
        <v>3744</v>
      </c>
      <c r="C594">
        <f t="shared" si="27"/>
        <v>2017</v>
      </c>
      <c r="D594">
        <f t="shared" si="28"/>
        <v>4</v>
      </c>
      <c r="E594">
        <f t="shared" si="29"/>
        <v>2</v>
      </c>
    </row>
    <row r="595" spans="1:5" x14ac:dyDescent="0.25">
      <c r="A595" s="14">
        <v>43059</v>
      </c>
      <c r="B595" s="13">
        <v>4032</v>
      </c>
      <c r="C595">
        <f t="shared" si="27"/>
        <v>2017</v>
      </c>
      <c r="D595">
        <f t="shared" si="28"/>
        <v>4</v>
      </c>
      <c r="E595">
        <f t="shared" si="29"/>
        <v>2</v>
      </c>
    </row>
    <row r="596" spans="1:5" x14ac:dyDescent="0.25">
      <c r="A596" s="14">
        <v>43060</v>
      </c>
      <c r="B596" s="13">
        <v>3776</v>
      </c>
      <c r="C596">
        <f t="shared" si="27"/>
        <v>2017</v>
      </c>
      <c r="D596">
        <f t="shared" si="28"/>
        <v>4</v>
      </c>
      <c r="E596">
        <f t="shared" si="29"/>
        <v>2</v>
      </c>
    </row>
    <row r="597" spans="1:5" x14ac:dyDescent="0.25">
      <c r="A597" s="14">
        <v>43061</v>
      </c>
      <c r="B597" s="13">
        <v>4016</v>
      </c>
      <c r="C597">
        <f t="shared" si="27"/>
        <v>2017</v>
      </c>
      <c r="D597">
        <f t="shared" si="28"/>
        <v>4</v>
      </c>
      <c r="E597">
        <f t="shared" si="29"/>
        <v>2</v>
      </c>
    </row>
    <row r="598" spans="1:5" x14ac:dyDescent="0.25">
      <c r="A598" s="14">
        <v>43063</v>
      </c>
      <c r="B598" s="13">
        <v>4128</v>
      </c>
      <c r="C598">
        <f t="shared" si="27"/>
        <v>2017</v>
      </c>
      <c r="D598">
        <f t="shared" si="28"/>
        <v>4</v>
      </c>
      <c r="E598">
        <f t="shared" si="29"/>
        <v>2</v>
      </c>
    </row>
    <row r="599" spans="1:5" x14ac:dyDescent="0.25">
      <c r="A599" s="14">
        <v>43066</v>
      </c>
      <c r="B599" s="13">
        <v>4096</v>
      </c>
      <c r="C599">
        <f t="shared" si="27"/>
        <v>2017</v>
      </c>
      <c r="D599">
        <f t="shared" si="28"/>
        <v>4</v>
      </c>
      <c r="E599">
        <f t="shared" si="29"/>
        <v>2</v>
      </c>
    </row>
    <row r="600" spans="1:5" x14ac:dyDescent="0.25">
      <c r="A600" s="14">
        <v>43067</v>
      </c>
      <c r="B600" s="13">
        <v>4464</v>
      </c>
      <c r="C600">
        <f t="shared" si="27"/>
        <v>2017</v>
      </c>
      <c r="D600">
        <f t="shared" si="28"/>
        <v>4</v>
      </c>
      <c r="E600">
        <f t="shared" si="29"/>
        <v>2</v>
      </c>
    </row>
    <row r="601" spans="1:5" x14ac:dyDescent="0.25">
      <c r="A601" s="14">
        <v>43068</v>
      </c>
      <c r="B601" s="13">
        <v>4512</v>
      </c>
      <c r="C601">
        <f t="shared" si="27"/>
        <v>2017</v>
      </c>
      <c r="D601">
        <f t="shared" si="28"/>
        <v>4</v>
      </c>
      <c r="E601">
        <f t="shared" si="29"/>
        <v>2</v>
      </c>
    </row>
    <row r="602" spans="1:5" x14ac:dyDescent="0.25">
      <c r="A602" s="14">
        <v>43069</v>
      </c>
      <c r="B602" s="13">
        <v>4864</v>
      </c>
      <c r="C602">
        <f t="shared" si="27"/>
        <v>2017</v>
      </c>
      <c r="D602">
        <f t="shared" si="28"/>
        <v>4</v>
      </c>
      <c r="E602">
        <f t="shared" si="29"/>
        <v>2</v>
      </c>
    </row>
    <row r="603" spans="1:5" x14ac:dyDescent="0.25">
      <c r="A603" s="14">
        <v>43070</v>
      </c>
      <c r="B603" s="13">
        <v>5072</v>
      </c>
      <c r="C603">
        <f t="shared" si="27"/>
        <v>2017</v>
      </c>
      <c r="D603">
        <f t="shared" si="28"/>
        <v>4</v>
      </c>
      <c r="E603">
        <f t="shared" si="29"/>
        <v>2</v>
      </c>
    </row>
    <row r="604" spans="1:5" x14ac:dyDescent="0.25">
      <c r="A604" s="14">
        <v>43073</v>
      </c>
      <c r="B604" s="13">
        <v>4800</v>
      </c>
      <c r="C604">
        <f t="shared" si="27"/>
        <v>2017</v>
      </c>
      <c r="D604">
        <f t="shared" si="28"/>
        <v>4</v>
      </c>
      <c r="E604">
        <f t="shared" si="29"/>
        <v>2</v>
      </c>
    </row>
    <row r="605" spans="1:5" x14ac:dyDescent="0.25">
      <c r="A605" s="14">
        <v>43074</v>
      </c>
      <c r="B605" s="13">
        <v>4752</v>
      </c>
      <c r="C605">
        <f t="shared" si="27"/>
        <v>2017</v>
      </c>
      <c r="D605">
        <f t="shared" si="28"/>
        <v>4</v>
      </c>
      <c r="E605">
        <f t="shared" si="29"/>
        <v>2</v>
      </c>
    </row>
    <row r="606" spans="1:5" x14ac:dyDescent="0.25">
      <c r="A606" s="14">
        <v>43075</v>
      </c>
      <c r="B606" s="13">
        <v>4576</v>
      </c>
      <c r="C606">
        <f t="shared" si="27"/>
        <v>2017</v>
      </c>
      <c r="D606">
        <f t="shared" si="28"/>
        <v>4</v>
      </c>
      <c r="E606">
        <f t="shared" si="29"/>
        <v>2</v>
      </c>
    </row>
    <row r="607" spans="1:5" x14ac:dyDescent="0.25">
      <c r="A607" s="14">
        <v>43076</v>
      </c>
      <c r="B607" s="13">
        <v>4544</v>
      </c>
      <c r="C607">
        <f t="shared" si="27"/>
        <v>2017</v>
      </c>
      <c r="D607">
        <f t="shared" si="28"/>
        <v>4</v>
      </c>
      <c r="E607">
        <f t="shared" si="29"/>
        <v>2</v>
      </c>
    </row>
    <row r="608" spans="1:5" x14ac:dyDescent="0.25">
      <c r="A608" s="14">
        <v>43077</v>
      </c>
      <c r="B608" s="13">
        <v>4688</v>
      </c>
      <c r="C608">
        <f t="shared" si="27"/>
        <v>2017</v>
      </c>
      <c r="D608">
        <f t="shared" si="28"/>
        <v>4</v>
      </c>
      <c r="E608">
        <f t="shared" si="29"/>
        <v>2</v>
      </c>
    </row>
    <row r="609" spans="1:5" x14ac:dyDescent="0.25">
      <c r="A609" s="14">
        <v>43080</v>
      </c>
      <c r="B609" s="13">
        <v>4640</v>
      </c>
      <c r="C609">
        <f t="shared" si="27"/>
        <v>2017</v>
      </c>
      <c r="D609">
        <f t="shared" si="28"/>
        <v>4</v>
      </c>
      <c r="E609">
        <f t="shared" si="29"/>
        <v>2</v>
      </c>
    </row>
    <row r="610" spans="1:5" x14ac:dyDescent="0.25">
      <c r="A610" s="14">
        <v>43081</v>
      </c>
      <c r="B610" s="13">
        <v>4944</v>
      </c>
      <c r="C610">
        <f t="shared" si="27"/>
        <v>2017</v>
      </c>
      <c r="D610">
        <f t="shared" si="28"/>
        <v>4</v>
      </c>
      <c r="E610">
        <f t="shared" si="29"/>
        <v>2</v>
      </c>
    </row>
    <row r="611" spans="1:5" x14ac:dyDescent="0.25">
      <c r="A611" s="14">
        <v>43082</v>
      </c>
      <c r="B611" s="13">
        <v>5040</v>
      </c>
      <c r="C611">
        <f t="shared" si="27"/>
        <v>2017</v>
      </c>
      <c r="D611">
        <f t="shared" si="28"/>
        <v>4</v>
      </c>
      <c r="E611">
        <f t="shared" si="29"/>
        <v>2</v>
      </c>
    </row>
    <row r="612" spans="1:5" x14ac:dyDescent="0.25">
      <c r="A612" s="14">
        <v>43083</v>
      </c>
      <c r="B612" s="13">
        <v>5056</v>
      </c>
      <c r="C612">
        <f t="shared" si="27"/>
        <v>2017</v>
      </c>
      <c r="D612">
        <f t="shared" si="28"/>
        <v>4</v>
      </c>
      <c r="E612">
        <f t="shared" si="29"/>
        <v>2</v>
      </c>
    </row>
    <row r="613" spans="1:5" x14ac:dyDescent="0.25">
      <c r="A613" s="14">
        <v>43084</v>
      </c>
      <c r="B613" s="13">
        <v>5024</v>
      </c>
      <c r="C613">
        <f t="shared" si="27"/>
        <v>2017</v>
      </c>
      <c r="D613">
        <f t="shared" si="28"/>
        <v>4</v>
      </c>
      <c r="E613">
        <f t="shared" si="29"/>
        <v>2</v>
      </c>
    </row>
    <row r="614" spans="1:5" x14ac:dyDescent="0.25">
      <c r="A614" s="14">
        <v>43087</v>
      </c>
      <c r="B614" s="13">
        <v>4992</v>
      </c>
      <c r="C614">
        <f t="shared" si="27"/>
        <v>2017</v>
      </c>
      <c r="D614">
        <f t="shared" si="28"/>
        <v>4</v>
      </c>
      <c r="E614">
        <f t="shared" si="29"/>
        <v>2</v>
      </c>
    </row>
    <row r="615" spans="1:5" x14ac:dyDescent="0.25">
      <c r="A615" s="14">
        <v>43088</v>
      </c>
      <c r="B615" s="13">
        <v>5104</v>
      </c>
      <c r="C615">
        <f t="shared" si="27"/>
        <v>2017</v>
      </c>
      <c r="D615">
        <f t="shared" si="28"/>
        <v>4</v>
      </c>
      <c r="E615">
        <f t="shared" si="29"/>
        <v>2</v>
      </c>
    </row>
    <row r="616" spans="1:5" x14ac:dyDescent="0.25">
      <c r="A616" s="14">
        <v>43089</v>
      </c>
      <c r="B616" s="13">
        <v>5024</v>
      </c>
      <c r="C616">
        <f t="shared" si="27"/>
        <v>2017</v>
      </c>
      <c r="D616">
        <f t="shared" si="28"/>
        <v>4</v>
      </c>
      <c r="E616">
        <f t="shared" si="29"/>
        <v>2</v>
      </c>
    </row>
    <row r="617" spans="1:5" x14ac:dyDescent="0.25">
      <c r="A617" s="14">
        <v>43090</v>
      </c>
      <c r="B617" s="13">
        <v>4976</v>
      </c>
      <c r="C617">
        <f t="shared" si="27"/>
        <v>2017</v>
      </c>
      <c r="D617">
        <f t="shared" si="28"/>
        <v>4</v>
      </c>
      <c r="E617">
        <f t="shared" si="29"/>
        <v>2</v>
      </c>
    </row>
    <row r="618" spans="1:5" x14ac:dyDescent="0.25">
      <c r="A618" s="14">
        <v>43091</v>
      </c>
      <c r="B618" s="13">
        <v>5168</v>
      </c>
      <c r="C618">
        <f t="shared" si="27"/>
        <v>2017</v>
      </c>
      <c r="D618">
        <f t="shared" si="28"/>
        <v>4</v>
      </c>
      <c r="E618">
        <f t="shared" si="29"/>
        <v>2</v>
      </c>
    </row>
    <row r="619" spans="1:5" x14ac:dyDescent="0.25">
      <c r="A619" s="14">
        <v>43095</v>
      </c>
      <c r="B619" s="13">
        <v>5712</v>
      </c>
      <c r="C619">
        <f t="shared" si="27"/>
        <v>2017</v>
      </c>
      <c r="D619">
        <f t="shared" si="28"/>
        <v>4</v>
      </c>
      <c r="E619">
        <f t="shared" si="29"/>
        <v>2</v>
      </c>
    </row>
    <row r="620" spans="1:5" x14ac:dyDescent="0.25">
      <c r="A620" s="14">
        <v>43096</v>
      </c>
      <c r="B620" s="13">
        <v>6160</v>
      </c>
      <c r="C620">
        <f t="shared" si="27"/>
        <v>2017</v>
      </c>
      <c r="D620">
        <f t="shared" si="28"/>
        <v>4</v>
      </c>
      <c r="E620">
        <f t="shared" si="29"/>
        <v>2</v>
      </c>
    </row>
    <row r="621" spans="1:5" x14ac:dyDescent="0.25">
      <c r="A621" s="14">
        <v>43097</v>
      </c>
      <c r="B621" s="13">
        <v>6032</v>
      </c>
      <c r="C621">
        <f t="shared" si="27"/>
        <v>2017</v>
      </c>
      <c r="D621">
        <f t="shared" si="28"/>
        <v>4</v>
      </c>
      <c r="E621">
        <f t="shared" si="29"/>
        <v>2</v>
      </c>
    </row>
    <row r="622" spans="1:5" x14ac:dyDescent="0.25">
      <c r="A622" s="14">
        <v>43098</v>
      </c>
      <c r="B622" s="13">
        <v>5968</v>
      </c>
      <c r="C622">
        <f t="shared" si="27"/>
        <v>2017</v>
      </c>
      <c r="D622">
        <f t="shared" si="28"/>
        <v>4</v>
      </c>
      <c r="E622">
        <f t="shared" si="29"/>
        <v>2</v>
      </c>
    </row>
    <row r="623" spans="1:5" x14ac:dyDescent="0.25">
      <c r="A623" s="14">
        <v>43102</v>
      </c>
      <c r="B623" s="13">
        <v>6000</v>
      </c>
      <c r="C623">
        <f t="shared" si="27"/>
        <v>2018</v>
      </c>
      <c r="D623">
        <f t="shared" si="28"/>
        <v>1</v>
      </c>
      <c r="E623">
        <f t="shared" si="29"/>
        <v>1</v>
      </c>
    </row>
    <row r="624" spans="1:5" x14ac:dyDescent="0.25">
      <c r="A624" s="14">
        <v>43103</v>
      </c>
      <c r="B624" s="13">
        <v>5856</v>
      </c>
      <c r="C624">
        <f t="shared" si="27"/>
        <v>2018</v>
      </c>
      <c r="D624">
        <f t="shared" si="28"/>
        <v>1</v>
      </c>
      <c r="E624">
        <f t="shared" si="29"/>
        <v>1</v>
      </c>
    </row>
    <row r="625" spans="1:5" x14ac:dyDescent="0.25">
      <c r="A625" s="14">
        <v>43104</v>
      </c>
      <c r="B625" s="13">
        <v>5872</v>
      </c>
      <c r="C625">
        <f t="shared" si="27"/>
        <v>2018</v>
      </c>
      <c r="D625">
        <f t="shared" si="28"/>
        <v>1</v>
      </c>
      <c r="E625">
        <f t="shared" si="29"/>
        <v>1</v>
      </c>
    </row>
    <row r="626" spans="1:5" x14ac:dyDescent="0.25">
      <c r="A626" s="14">
        <v>43105</v>
      </c>
      <c r="B626" s="13">
        <v>5760</v>
      </c>
      <c r="C626">
        <f t="shared" si="27"/>
        <v>2018</v>
      </c>
      <c r="D626">
        <f t="shared" si="28"/>
        <v>1</v>
      </c>
      <c r="E626">
        <f t="shared" si="29"/>
        <v>1</v>
      </c>
    </row>
    <row r="627" spans="1:5" x14ac:dyDescent="0.25">
      <c r="A627" s="14">
        <v>43108</v>
      </c>
      <c r="B627" s="13">
        <v>5216</v>
      </c>
      <c r="C627">
        <f t="shared" si="27"/>
        <v>2018</v>
      </c>
      <c r="D627">
        <f t="shared" si="28"/>
        <v>1</v>
      </c>
      <c r="E627">
        <f t="shared" si="29"/>
        <v>1</v>
      </c>
    </row>
    <row r="628" spans="1:5" x14ac:dyDescent="0.25">
      <c r="A628" s="14">
        <v>43109</v>
      </c>
      <c r="B628" s="13">
        <v>5184</v>
      </c>
      <c r="C628">
        <f t="shared" si="27"/>
        <v>2018</v>
      </c>
      <c r="D628">
        <f t="shared" si="28"/>
        <v>1</v>
      </c>
      <c r="E628">
        <f t="shared" si="29"/>
        <v>1</v>
      </c>
    </row>
    <row r="629" spans="1:5" x14ac:dyDescent="0.25">
      <c r="A629" s="14">
        <v>43110</v>
      </c>
      <c r="B629" s="13">
        <v>5408</v>
      </c>
      <c r="C629">
        <f t="shared" si="27"/>
        <v>2018</v>
      </c>
      <c r="D629">
        <f t="shared" si="28"/>
        <v>1</v>
      </c>
      <c r="E629">
        <f t="shared" si="29"/>
        <v>1</v>
      </c>
    </row>
    <row r="630" spans="1:5" x14ac:dyDescent="0.25">
      <c r="A630" s="14">
        <v>43111</v>
      </c>
      <c r="B630" s="13">
        <v>5360</v>
      </c>
      <c r="C630">
        <f t="shared" si="27"/>
        <v>2018</v>
      </c>
      <c r="D630">
        <f t="shared" si="28"/>
        <v>1</v>
      </c>
      <c r="E630">
        <f t="shared" si="29"/>
        <v>1</v>
      </c>
    </row>
    <row r="631" spans="1:5" x14ac:dyDescent="0.25">
      <c r="A631" s="14">
        <v>43112</v>
      </c>
      <c r="B631" s="13">
        <v>5200</v>
      </c>
      <c r="C631">
        <f t="shared" si="27"/>
        <v>2018</v>
      </c>
      <c r="D631">
        <f t="shared" si="28"/>
        <v>1</v>
      </c>
      <c r="E631">
        <f t="shared" si="29"/>
        <v>1</v>
      </c>
    </row>
    <row r="632" spans="1:5" x14ac:dyDescent="0.25">
      <c r="A632" s="14">
        <v>43116</v>
      </c>
      <c r="B632" s="13">
        <v>4880</v>
      </c>
      <c r="C632">
        <f t="shared" si="27"/>
        <v>2018</v>
      </c>
      <c r="D632">
        <f t="shared" si="28"/>
        <v>1</v>
      </c>
      <c r="E632">
        <f t="shared" si="29"/>
        <v>1</v>
      </c>
    </row>
    <row r="633" spans="1:5" x14ac:dyDescent="0.25">
      <c r="A633" s="14">
        <v>43117</v>
      </c>
      <c r="B633" s="13">
        <v>5056</v>
      </c>
      <c r="C633">
        <f t="shared" si="27"/>
        <v>2018</v>
      </c>
      <c r="D633">
        <f t="shared" si="28"/>
        <v>1</v>
      </c>
      <c r="E633">
        <f t="shared" si="29"/>
        <v>1</v>
      </c>
    </row>
    <row r="634" spans="1:5" x14ac:dyDescent="0.25">
      <c r="A634" s="14">
        <v>43118</v>
      </c>
      <c r="B634" s="13">
        <v>5104</v>
      </c>
      <c r="C634">
        <f t="shared" si="27"/>
        <v>2018</v>
      </c>
      <c r="D634">
        <f t="shared" si="28"/>
        <v>1</v>
      </c>
      <c r="E634">
        <f t="shared" si="29"/>
        <v>1</v>
      </c>
    </row>
    <row r="635" spans="1:5" x14ac:dyDescent="0.25">
      <c r="A635" s="14">
        <v>43119</v>
      </c>
      <c r="B635" s="13">
        <v>5104</v>
      </c>
      <c r="C635">
        <f t="shared" si="27"/>
        <v>2018</v>
      </c>
      <c r="D635">
        <f t="shared" si="28"/>
        <v>1</v>
      </c>
      <c r="E635">
        <f t="shared" si="29"/>
        <v>1</v>
      </c>
    </row>
    <row r="636" spans="1:5" x14ac:dyDescent="0.25">
      <c r="A636" s="14">
        <v>43122</v>
      </c>
      <c r="B636" s="13">
        <v>5152</v>
      </c>
      <c r="C636">
        <f t="shared" si="27"/>
        <v>2018</v>
      </c>
      <c r="D636">
        <f t="shared" si="28"/>
        <v>1</v>
      </c>
      <c r="E636">
        <f t="shared" si="29"/>
        <v>1</v>
      </c>
    </row>
    <row r="637" spans="1:5" x14ac:dyDescent="0.25">
      <c r="A637" s="14">
        <v>43123</v>
      </c>
      <c r="B637" s="13">
        <v>5200</v>
      </c>
      <c r="C637">
        <f t="shared" si="27"/>
        <v>2018</v>
      </c>
      <c r="D637">
        <f t="shared" si="28"/>
        <v>1</v>
      </c>
      <c r="E637">
        <f t="shared" si="29"/>
        <v>1</v>
      </c>
    </row>
    <row r="638" spans="1:5" x14ac:dyDescent="0.25">
      <c r="A638" s="14">
        <v>43124</v>
      </c>
      <c r="B638" s="13">
        <v>5120</v>
      </c>
      <c r="C638">
        <f t="shared" si="27"/>
        <v>2018</v>
      </c>
      <c r="D638">
        <f t="shared" si="28"/>
        <v>1</v>
      </c>
      <c r="E638">
        <f t="shared" si="29"/>
        <v>1</v>
      </c>
    </row>
    <row r="639" spans="1:5" x14ac:dyDescent="0.25">
      <c r="A639" s="14">
        <v>43125</v>
      </c>
      <c r="B639" s="13">
        <v>5200</v>
      </c>
      <c r="C639">
        <f t="shared" si="27"/>
        <v>2018</v>
      </c>
      <c r="D639">
        <f t="shared" si="28"/>
        <v>1</v>
      </c>
      <c r="E639">
        <f t="shared" si="29"/>
        <v>1</v>
      </c>
    </row>
    <row r="640" spans="1:5" x14ac:dyDescent="0.25">
      <c r="A640" s="14">
        <v>43126</v>
      </c>
      <c r="B640" s="13">
        <v>5504</v>
      </c>
      <c r="C640">
        <f t="shared" si="27"/>
        <v>2018</v>
      </c>
      <c r="D640">
        <f t="shared" si="28"/>
        <v>1</v>
      </c>
      <c r="E640">
        <f t="shared" si="29"/>
        <v>1</v>
      </c>
    </row>
    <row r="641" spans="1:5" x14ac:dyDescent="0.25">
      <c r="A641" s="14">
        <v>43129</v>
      </c>
      <c r="B641" s="13">
        <v>5664</v>
      </c>
      <c r="C641">
        <f t="shared" si="27"/>
        <v>2018</v>
      </c>
      <c r="D641">
        <f t="shared" si="28"/>
        <v>1</v>
      </c>
      <c r="E641">
        <f t="shared" si="29"/>
        <v>1</v>
      </c>
    </row>
    <row r="642" spans="1:5" x14ac:dyDescent="0.25">
      <c r="A642" s="14">
        <v>43130</v>
      </c>
      <c r="B642" s="13">
        <v>5216</v>
      </c>
      <c r="C642">
        <f t="shared" si="27"/>
        <v>2018</v>
      </c>
      <c r="D642">
        <f t="shared" si="28"/>
        <v>1</v>
      </c>
      <c r="E642">
        <f t="shared" si="29"/>
        <v>1</v>
      </c>
    </row>
    <row r="643" spans="1:5" x14ac:dyDescent="0.25">
      <c r="A643" s="14">
        <v>43131</v>
      </c>
      <c r="B643" s="13">
        <v>4880</v>
      </c>
      <c r="C643">
        <f t="shared" ref="C643:C706" si="30">YEAR(A643)</f>
        <v>2018</v>
      </c>
      <c r="D643">
        <f t="shared" ref="D643:D706" si="31">ROUNDUP(MONTH(A643)/3,0)</f>
        <v>1</v>
      </c>
      <c r="E643">
        <f t="shared" ref="E643:E706" si="32">ROUND((D643/2),0)</f>
        <v>1</v>
      </c>
    </row>
    <row r="644" spans="1:5" x14ac:dyDescent="0.25">
      <c r="A644" s="14">
        <v>43132</v>
      </c>
      <c r="B644" s="13">
        <v>4720</v>
      </c>
      <c r="C644">
        <f t="shared" si="30"/>
        <v>2018</v>
      </c>
      <c r="D644">
        <f t="shared" si="31"/>
        <v>1</v>
      </c>
      <c r="E644">
        <f t="shared" si="32"/>
        <v>1</v>
      </c>
    </row>
    <row r="645" spans="1:5" x14ac:dyDescent="0.25">
      <c r="A645" s="14">
        <v>43133</v>
      </c>
      <c r="B645" s="13">
        <v>4400</v>
      </c>
      <c r="C645">
        <f t="shared" si="30"/>
        <v>2018</v>
      </c>
      <c r="D645">
        <f t="shared" si="31"/>
        <v>1</v>
      </c>
      <c r="E645">
        <f t="shared" si="32"/>
        <v>1</v>
      </c>
    </row>
    <row r="646" spans="1:5" x14ac:dyDescent="0.25">
      <c r="A646" s="14">
        <v>43136</v>
      </c>
      <c r="B646" s="13">
        <v>4560</v>
      </c>
      <c r="C646">
        <f t="shared" si="30"/>
        <v>2018</v>
      </c>
      <c r="D646">
        <f t="shared" si="31"/>
        <v>1</v>
      </c>
      <c r="E646">
        <f t="shared" si="32"/>
        <v>1</v>
      </c>
    </row>
    <row r="647" spans="1:5" x14ac:dyDescent="0.25">
      <c r="A647" s="14">
        <v>43137</v>
      </c>
      <c r="B647" s="13">
        <v>4640</v>
      </c>
      <c r="C647">
        <f t="shared" si="30"/>
        <v>2018</v>
      </c>
      <c r="D647">
        <f t="shared" si="31"/>
        <v>1</v>
      </c>
      <c r="E647">
        <f t="shared" si="32"/>
        <v>1</v>
      </c>
    </row>
    <row r="648" spans="1:5" x14ac:dyDescent="0.25">
      <c r="A648" s="14">
        <v>43138</v>
      </c>
      <c r="B648" s="13">
        <v>4720</v>
      </c>
      <c r="C648">
        <f t="shared" si="30"/>
        <v>2018</v>
      </c>
      <c r="D648">
        <f t="shared" si="31"/>
        <v>1</v>
      </c>
      <c r="E648">
        <f t="shared" si="32"/>
        <v>1</v>
      </c>
    </row>
    <row r="649" spans="1:5" x14ac:dyDescent="0.25">
      <c r="A649" s="14">
        <v>43139</v>
      </c>
      <c r="B649" s="13">
        <v>4576</v>
      </c>
      <c r="C649">
        <f t="shared" si="30"/>
        <v>2018</v>
      </c>
      <c r="D649">
        <f t="shared" si="31"/>
        <v>1</v>
      </c>
      <c r="E649">
        <f t="shared" si="32"/>
        <v>1</v>
      </c>
    </row>
    <row r="650" spans="1:5" x14ac:dyDescent="0.25">
      <c r="A650" s="14">
        <v>43140</v>
      </c>
      <c r="B650" s="13">
        <v>4384</v>
      </c>
      <c r="C650">
        <f t="shared" si="30"/>
        <v>2018</v>
      </c>
      <c r="D650">
        <f t="shared" si="31"/>
        <v>1</v>
      </c>
      <c r="E650">
        <f t="shared" si="32"/>
        <v>1</v>
      </c>
    </row>
    <row r="651" spans="1:5" x14ac:dyDescent="0.25">
      <c r="A651" s="14">
        <v>43143</v>
      </c>
      <c r="B651" s="13">
        <v>4736</v>
      </c>
      <c r="C651">
        <f t="shared" si="30"/>
        <v>2018</v>
      </c>
      <c r="D651">
        <f t="shared" si="31"/>
        <v>1</v>
      </c>
      <c r="E651">
        <f t="shared" si="32"/>
        <v>1</v>
      </c>
    </row>
    <row r="652" spans="1:5" x14ac:dyDescent="0.25">
      <c r="A652" s="14">
        <v>43144</v>
      </c>
      <c r="B652" s="13">
        <v>4576</v>
      </c>
      <c r="C652">
        <f t="shared" si="30"/>
        <v>2018</v>
      </c>
      <c r="D652">
        <f t="shared" si="31"/>
        <v>1</v>
      </c>
      <c r="E652">
        <f t="shared" si="32"/>
        <v>1</v>
      </c>
    </row>
    <row r="653" spans="1:5" x14ac:dyDescent="0.25">
      <c r="A653" s="14">
        <v>43145</v>
      </c>
      <c r="B653" s="13">
        <v>4720</v>
      </c>
      <c r="C653">
        <f t="shared" si="30"/>
        <v>2018</v>
      </c>
      <c r="D653">
        <f t="shared" si="31"/>
        <v>1</v>
      </c>
      <c r="E653">
        <f t="shared" si="32"/>
        <v>1</v>
      </c>
    </row>
    <row r="654" spans="1:5" x14ac:dyDescent="0.25">
      <c r="A654" s="14">
        <v>43146</v>
      </c>
      <c r="B654" s="13">
        <v>4736</v>
      </c>
      <c r="C654">
        <f t="shared" si="30"/>
        <v>2018</v>
      </c>
      <c r="D654">
        <f t="shared" si="31"/>
        <v>1</v>
      </c>
      <c r="E654">
        <f t="shared" si="32"/>
        <v>1</v>
      </c>
    </row>
    <row r="655" spans="1:5" x14ac:dyDescent="0.25">
      <c r="A655" s="14">
        <v>43147</v>
      </c>
      <c r="B655" s="13">
        <v>4640</v>
      </c>
      <c r="C655">
        <f t="shared" si="30"/>
        <v>2018</v>
      </c>
      <c r="D655">
        <f t="shared" si="31"/>
        <v>1</v>
      </c>
      <c r="E655">
        <f t="shared" si="32"/>
        <v>1</v>
      </c>
    </row>
    <row r="656" spans="1:5" x14ac:dyDescent="0.25">
      <c r="A656" s="14">
        <v>43151</v>
      </c>
      <c r="B656" s="13">
        <v>4720</v>
      </c>
      <c r="C656">
        <f t="shared" si="30"/>
        <v>2018</v>
      </c>
      <c r="D656">
        <f t="shared" si="31"/>
        <v>1</v>
      </c>
      <c r="E656">
        <f t="shared" si="32"/>
        <v>1</v>
      </c>
    </row>
    <row r="657" spans="1:5" x14ac:dyDescent="0.25">
      <c r="A657" s="14">
        <v>43152</v>
      </c>
      <c r="B657" s="13">
        <v>4832</v>
      </c>
      <c r="C657">
        <f t="shared" si="30"/>
        <v>2018</v>
      </c>
      <c r="D657">
        <f t="shared" si="31"/>
        <v>1</v>
      </c>
      <c r="E657">
        <f t="shared" si="32"/>
        <v>1</v>
      </c>
    </row>
    <row r="658" spans="1:5" x14ac:dyDescent="0.25">
      <c r="A658" s="14">
        <v>43153</v>
      </c>
      <c r="B658" s="13">
        <v>4768</v>
      </c>
      <c r="C658">
        <f t="shared" si="30"/>
        <v>2018</v>
      </c>
      <c r="D658">
        <f t="shared" si="31"/>
        <v>1</v>
      </c>
      <c r="E658">
        <f t="shared" si="32"/>
        <v>1</v>
      </c>
    </row>
    <row r="659" spans="1:5" x14ac:dyDescent="0.25">
      <c r="A659" s="14">
        <v>43154</v>
      </c>
      <c r="B659" s="13">
        <v>4768</v>
      </c>
      <c r="C659">
        <f t="shared" si="30"/>
        <v>2018</v>
      </c>
      <c r="D659">
        <f t="shared" si="31"/>
        <v>1</v>
      </c>
      <c r="E659">
        <f t="shared" si="32"/>
        <v>1</v>
      </c>
    </row>
    <row r="660" spans="1:5" x14ac:dyDescent="0.25">
      <c r="A660" s="14">
        <v>43157</v>
      </c>
      <c r="B660" s="13">
        <v>4688</v>
      </c>
      <c r="C660">
        <f t="shared" si="30"/>
        <v>2018</v>
      </c>
      <c r="D660">
        <f t="shared" si="31"/>
        <v>1</v>
      </c>
      <c r="E660">
        <f t="shared" si="32"/>
        <v>1</v>
      </c>
    </row>
    <row r="661" spans="1:5" x14ac:dyDescent="0.25">
      <c r="A661" s="14">
        <v>43158</v>
      </c>
      <c r="B661" s="13">
        <v>4384</v>
      </c>
      <c r="C661">
        <f t="shared" si="30"/>
        <v>2018</v>
      </c>
      <c r="D661">
        <f t="shared" si="31"/>
        <v>1</v>
      </c>
      <c r="E661">
        <f t="shared" si="32"/>
        <v>1</v>
      </c>
    </row>
    <row r="662" spans="1:5" x14ac:dyDescent="0.25">
      <c r="A662" s="14">
        <v>43159</v>
      </c>
      <c r="B662" s="13">
        <v>4128</v>
      </c>
      <c r="C662">
        <f t="shared" si="30"/>
        <v>2018</v>
      </c>
      <c r="D662">
        <f t="shared" si="31"/>
        <v>1</v>
      </c>
      <c r="E662">
        <f t="shared" si="32"/>
        <v>1</v>
      </c>
    </row>
    <row r="663" spans="1:5" x14ac:dyDescent="0.25">
      <c r="A663" s="14">
        <v>43160</v>
      </c>
      <c r="B663" s="13">
        <v>3936</v>
      </c>
      <c r="C663">
        <f t="shared" si="30"/>
        <v>2018</v>
      </c>
      <c r="D663">
        <f t="shared" si="31"/>
        <v>1</v>
      </c>
      <c r="E663">
        <f t="shared" si="32"/>
        <v>1</v>
      </c>
    </row>
    <row r="664" spans="1:5" x14ac:dyDescent="0.25">
      <c r="A664" s="14">
        <v>43161</v>
      </c>
      <c r="B664" s="13">
        <v>3664</v>
      </c>
      <c r="C664">
        <f t="shared" si="30"/>
        <v>2018</v>
      </c>
      <c r="D664">
        <f t="shared" si="31"/>
        <v>1</v>
      </c>
      <c r="E664">
        <f t="shared" si="32"/>
        <v>1</v>
      </c>
    </row>
    <row r="665" spans="1:5" x14ac:dyDescent="0.25">
      <c r="A665" s="14">
        <v>43164</v>
      </c>
      <c r="B665" s="13">
        <v>3808</v>
      </c>
      <c r="C665">
        <f t="shared" si="30"/>
        <v>2018</v>
      </c>
      <c r="D665">
        <f t="shared" si="31"/>
        <v>1</v>
      </c>
      <c r="E665">
        <f t="shared" si="32"/>
        <v>1</v>
      </c>
    </row>
    <row r="666" spans="1:5" x14ac:dyDescent="0.25">
      <c r="A666" s="14">
        <v>43165</v>
      </c>
      <c r="B666" s="13">
        <v>3776</v>
      </c>
      <c r="C666">
        <f t="shared" si="30"/>
        <v>2018</v>
      </c>
      <c r="D666">
        <f t="shared" si="31"/>
        <v>1</v>
      </c>
      <c r="E666">
        <f t="shared" si="32"/>
        <v>1</v>
      </c>
    </row>
    <row r="667" spans="1:5" x14ac:dyDescent="0.25">
      <c r="A667" s="14">
        <v>43166</v>
      </c>
      <c r="B667" s="13">
        <v>3840</v>
      </c>
      <c r="C667">
        <f t="shared" si="30"/>
        <v>2018</v>
      </c>
      <c r="D667">
        <f t="shared" si="31"/>
        <v>1</v>
      </c>
      <c r="E667">
        <f t="shared" si="32"/>
        <v>1</v>
      </c>
    </row>
    <row r="668" spans="1:5" x14ac:dyDescent="0.25">
      <c r="A668" s="14">
        <v>43167</v>
      </c>
      <c r="B668" s="13">
        <v>3952</v>
      </c>
      <c r="C668">
        <f t="shared" si="30"/>
        <v>2018</v>
      </c>
      <c r="D668">
        <f t="shared" si="31"/>
        <v>1</v>
      </c>
      <c r="E668">
        <f t="shared" si="32"/>
        <v>1</v>
      </c>
    </row>
    <row r="669" spans="1:5" x14ac:dyDescent="0.25">
      <c r="A669" s="14">
        <v>43168</v>
      </c>
      <c r="B669" s="13">
        <v>3952</v>
      </c>
      <c r="C669">
        <f t="shared" si="30"/>
        <v>2018</v>
      </c>
      <c r="D669">
        <f t="shared" si="31"/>
        <v>1</v>
      </c>
      <c r="E669">
        <f t="shared" si="32"/>
        <v>1</v>
      </c>
    </row>
    <row r="670" spans="1:5" x14ac:dyDescent="0.25">
      <c r="A670" s="14">
        <v>43171</v>
      </c>
      <c r="B670" s="13">
        <v>3904</v>
      </c>
      <c r="C670">
        <f t="shared" si="30"/>
        <v>2018</v>
      </c>
      <c r="D670">
        <f t="shared" si="31"/>
        <v>1</v>
      </c>
      <c r="E670">
        <f t="shared" si="32"/>
        <v>1</v>
      </c>
    </row>
    <row r="671" spans="1:5" x14ac:dyDescent="0.25">
      <c r="A671" s="14">
        <v>43172</v>
      </c>
      <c r="B671" s="13">
        <v>3808</v>
      </c>
      <c r="C671">
        <f t="shared" si="30"/>
        <v>2018</v>
      </c>
      <c r="D671">
        <f t="shared" si="31"/>
        <v>1</v>
      </c>
      <c r="E671">
        <f t="shared" si="32"/>
        <v>1</v>
      </c>
    </row>
    <row r="672" spans="1:5" x14ac:dyDescent="0.25">
      <c r="A672" s="14">
        <v>43173</v>
      </c>
      <c r="B672" s="13">
        <v>3792</v>
      </c>
      <c r="C672">
        <f t="shared" si="30"/>
        <v>2018</v>
      </c>
      <c r="D672">
        <f t="shared" si="31"/>
        <v>1</v>
      </c>
      <c r="E672">
        <f t="shared" si="32"/>
        <v>1</v>
      </c>
    </row>
    <row r="673" spans="1:5" x14ac:dyDescent="0.25">
      <c r="A673" s="14">
        <v>43174</v>
      </c>
      <c r="B673" s="13">
        <v>3712</v>
      </c>
      <c r="C673">
        <f t="shared" si="30"/>
        <v>2018</v>
      </c>
      <c r="D673">
        <f t="shared" si="31"/>
        <v>1</v>
      </c>
      <c r="E673">
        <f t="shared" si="32"/>
        <v>1</v>
      </c>
    </row>
    <row r="674" spans="1:5" x14ac:dyDescent="0.25">
      <c r="A674" s="14">
        <v>43175</v>
      </c>
      <c r="B674" s="13">
        <v>3712</v>
      </c>
      <c r="C674">
        <f t="shared" si="30"/>
        <v>2018</v>
      </c>
      <c r="D674">
        <f t="shared" si="31"/>
        <v>1</v>
      </c>
      <c r="E674">
        <f t="shared" si="32"/>
        <v>1</v>
      </c>
    </row>
    <row r="675" spans="1:5" x14ac:dyDescent="0.25">
      <c r="A675" s="14">
        <v>43178</v>
      </c>
      <c r="B675" s="13">
        <v>3616</v>
      </c>
      <c r="C675">
        <f t="shared" si="30"/>
        <v>2018</v>
      </c>
      <c r="D675">
        <f t="shared" si="31"/>
        <v>1</v>
      </c>
      <c r="E675">
        <f t="shared" si="32"/>
        <v>1</v>
      </c>
    </row>
    <row r="676" spans="1:5" x14ac:dyDescent="0.25">
      <c r="A676" s="14">
        <v>43179</v>
      </c>
      <c r="B676" s="13">
        <v>3616</v>
      </c>
      <c r="C676">
        <f t="shared" si="30"/>
        <v>2018</v>
      </c>
      <c r="D676">
        <f t="shared" si="31"/>
        <v>1</v>
      </c>
      <c r="E676">
        <f t="shared" si="32"/>
        <v>1</v>
      </c>
    </row>
    <row r="677" spans="1:5" x14ac:dyDescent="0.25">
      <c r="A677" s="14">
        <v>43180</v>
      </c>
      <c r="B677" s="13">
        <v>3536</v>
      </c>
      <c r="C677">
        <f t="shared" si="30"/>
        <v>2018</v>
      </c>
      <c r="D677">
        <f t="shared" si="31"/>
        <v>1</v>
      </c>
      <c r="E677">
        <f t="shared" si="32"/>
        <v>1</v>
      </c>
    </row>
    <row r="678" spans="1:5" x14ac:dyDescent="0.25">
      <c r="A678" s="14">
        <v>43181</v>
      </c>
      <c r="B678" s="13">
        <v>3568</v>
      </c>
      <c r="C678">
        <f t="shared" si="30"/>
        <v>2018</v>
      </c>
      <c r="D678">
        <f t="shared" si="31"/>
        <v>1</v>
      </c>
      <c r="E678">
        <f t="shared" si="32"/>
        <v>1</v>
      </c>
    </row>
    <row r="679" spans="1:5" x14ac:dyDescent="0.25">
      <c r="A679" s="14">
        <v>43182</v>
      </c>
      <c r="B679" s="13">
        <v>3520</v>
      </c>
      <c r="C679">
        <f t="shared" si="30"/>
        <v>2018</v>
      </c>
      <c r="D679">
        <f t="shared" si="31"/>
        <v>1</v>
      </c>
      <c r="E679">
        <f t="shared" si="32"/>
        <v>1</v>
      </c>
    </row>
    <row r="680" spans="1:5" x14ac:dyDescent="0.25">
      <c r="A680" s="14">
        <v>43185</v>
      </c>
      <c r="B680" s="13">
        <v>3440</v>
      </c>
      <c r="C680">
        <f t="shared" si="30"/>
        <v>2018</v>
      </c>
      <c r="D680">
        <f t="shared" si="31"/>
        <v>1</v>
      </c>
      <c r="E680">
        <f t="shared" si="32"/>
        <v>1</v>
      </c>
    </row>
    <row r="681" spans="1:5" x14ac:dyDescent="0.25">
      <c r="A681" s="14">
        <v>43186</v>
      </c>
      <c r="B681" s="13">
        <v>3312</v>
      </c>
      <c r="C681">
        <f t="shared" si="30"/>
        <v>2018</v>
      </c>
      <c r="D681">
        <f t="shared" si="31"/>
        <v>1</v>
      </c>
      <c r="E681">
        <f t="shared" si="32"/>
        <v>1</v>
      </c>
    </row>
    <row r="682" spans="1:5" x14ac:dyDescent="0.25">
      <c r="A682" s="14">
        <v>43187</v>
      </c>
      <c r="B682" s="13">
        <v>3248</v>
      </c>
      <c r="C682">
        <f t="shared" si="30"/>
        <v>2018</v>
      </c>
      <c r="D682">
        <f t="shared" si="31"/>
        <v>1</v>
      </c>
      <c r="E682">
        <f t="shared" si="32"/>
        <v>1</v>
      </c>
    </row>
    <row r="683" spans="1:5" x14ac:dyDescent="0.25">
      <c r="A683" s="14">
        <v>43188</v>
      </c>
      <c r="B683" s="13">
        <v>3312</v>
      </c>
      <c r="C683">
        <f t="shared" si="30"/>
        <v>2018</v>
      </c>
      <c r="D683">
        <f t="shared" si="31"/>
        <v>1</v>
      </c>
      <c r="E683">
        <f t="shared" si="32"/>
        <v>1</v>
      </c>
    </row>
    <row r="684" spans="1:5" x14ac:dyDescent="0.25">
      <c r="A684" s="14">
        <v>43192</v>
      </c>
      <c r="B684" s="13">
        <v>3168</v>
      </c>
      <c r="C684">
        <f t="shared" si="30"/>
        <v>2018</v>
      </c>
      <c r="D684">
        <f t="shared" si="31"/>
        <v>2</v>
      </c>
      <c r="E684">
        <f t="shared" si="32"/>
        <v>1</v>
      </c>
    </row>
    <row r="685" spans="1:5" x14ac:dyDescent="0.25">
      <c r="A685" s="14">
        <v>43193</v>
      </c>
      <c r="B685" s="13">
        <v>3408</v>
      </c>
      <c r="C685">
        <f t="shared" si="30"/>
        <v>2018</v>
      </c>
      <c r="D685">
        <f t="shared" si="31"/>
        <v>2</v>
      </c>
      <c r="E685">
        <f t="shared" si="32"/>
        <v>1</v>
      </c>
    </row>
    <row r="686" spans="1:5" x14ac:dyDescent="0.25">
      <c r="A686" s="14">
        <v>43194</v>
      </c>
      <c r="B686" s="13">
        <v>3440</v>
      </c>
      <c r="C686">
        <f t="shared" si="30"/>
        <v>2018</v>
      </c>
      <c r="D686">
        <f t="shared" si="31"/>
        <v>2</v>
      </c>
      <c r="E686">
        <f t="shared" si="32"/>
        <v>1</v>
      </c>
    </row>
    <row r="687" spans="1:5" x14ac:dyDescent="0.25">
      <c r="A687" s="14">
        <v>43195</v>
      </c>
      <c r="B687" s="13">
        <v>3232</v>
      </c>
      <c r="C687">
        <f t="shared" si="30"/>
        <v>2018</v>
      </c>
      <c r="D687">
        <f t="shared" si="31"/>
        <v>2</v>
      </c>
      <c r="E687">
        <f t="shared" si="32"/>
        <v>1</v>
      </c>
    </row>
    <row r="688" spans="1:5" x14ac:dyDescent="0.25">
      <c r="A688" s="14">
        <v>43196</v>
      </c>
      <c r="B688" s="13">
        <v>3200</v>
      </c>
      <c r="C688">
        <f t="shared" si="30"/>
        <v>2018</v>
      </c>
      <c r="D688">
        <f t="shared" si="31"/>
        <v>2</v>
      </c>
      <c r="E688">
        <f t="shared" si="32"/>
        <v>1</v>
      </c>
    </row>
    <row r="689" spans="1:5" x14ac:dyDescent="0.25">
      <c r="A689" s="14">
        <v>43199</v>
      </c>
      <c r="B689" s="13">
        <v>3312</v>
      </c>
      <c r="C689">
        <f t="shared" si="30"/>
        <v>2018</v>
      </c>
      <c r="D689">
        <f t="shared" si="31"/>
        <v>2</v>
      </c>
      <c r="E689">
        <f t="shared" si="32"/>
        <v>1</v>
      </c>
    </row>
    <row r="690" spans="1:5" x14ac:dyDescent="0.25">
      <c r="A690" s="14">
        <v>43200</v>
      </c>
      <c r="B690" s="13">
        <v>3248</v>
      </c>
      <c r="C690">
        <f t="shared" si="30"/>
        <v>2018</v>
      </c>
      <c r="D690">
        <f t="shared" si="31"/>
        <v>2</v>
      </c>
      <c r="E690">
        <f t="shared" si="32"/>
        <v>1</v>
      </c>
    </row>
    <row r="691" spans="1:5" x14ac:dyDescent="0.25">
      <c r="A691" s="14">
        <v>43201</v>
      </c>
      <c r="B691" s="13">
        <v>3216</v>
      </c>
      <c r="C691">
        <f t="shared" si="30"/>
        <v>2018</v>
      </c>
      <c r="D691">
        <f t="shared" si="31"/>
        <v>2</v>
      </c>
      <c r="E691">
        <f t="shared" si="32"/>
        <v>1</v>
      </c>
    </row>
    <row r="692" spans="1:5" x14ac:dyDescent="0.25">
      <c r="A692" s="14">
        <v>43202</v>
      </c>
      <c r="B692" s="13">
        <v>3184</v>
      </c>
      <c r="C692">
        <f t="shared" si="30"/>
        <v>2018</v>
      </c>
      <c r="D692">
        <f t="shared" si="31"/>
        <v>2</v>
      </c>
      <c r="E692">
        <f t="shared" si="32"/>
        <v>1</v>
      </c>
    </row>
    <row r="693" spans="1:5" x14ac:dyDescent="0.25">
      <c r="A693" s="14">
        <v>43203</v>
      </c>
      <c r="B693" s="13">
        <v>3184</v>
      </c>
      <c r="C693">
        <f t="shared" si="30"/>
        <v>2018</v>
      </c>
      <c r="D693">
        <f t="shared" si="31"/>
        <v>2</v>
      </c>
      <c r="E693">
        <f t="shared" si="32"/>
        <v>1</v>
      </c>
    </row>
    <row r="694" spans="1:5" x14ac:dyDescent="0.25">
      <c r="A694" s="14">
        <v>43206</v>
      </c>
      <c r="B694" s="13">
        <v>2928</v>
      </c>
      <c r="C694">
        <f t="shared" si="30"/>
        <v>2018</v>
      </c>
      <c r="D694">
        <f t="shared" si="31"/>
        <v>2</v>
      </c>
      <c r="E694">
        <f t="shared" si="32"/>
        <v>1</v>
      </c>
    </row>
    <row r="695" spans="1:5" x14ac:dyDescent="0.25">
      <c r="A695" s="14">
        <v>43207</v>
      </c>
      <c r="B695" s="13">
        <v>3184</v>
      </c>
      <c r="C695">
        <f t="shared" si="30"/>
        <v>2018</v>
      </c>
      <c r="D695">
        <f t="shared" si="31"/>
        <v>2</v>
      </c>
      <c r="E695">
        <f t="shared" si="32"/>
        <v>1</v>
      </c>
    </row>
    <row r="696" spans="1:5" x14ac:dyDescent="0.25">
      <c r="A696" s="14">
        <v>43208</v>
      </c>
      <c r="B696" s="13">
        <v>3200</v>
      </c>
      <c r="C696">
        <f t="shared" si="30"/>
        <v>2018</v>
      </c>
      <c r="D696">
        <f t="shared" si="31"/>
        <v>2</v>
      </c>
      <c r="E696">
        <f t="shared" si="32"/>
        <v>1</v>
      </c>
    </row>
    <row r="697" spans="1:5" x14ac:dyDescent="0.25">
      <c r="A697" s="14">
        <v>43209</v>
      </c>
      <c r="B697" s="13">
        <v>3008</v>
      </c>
      <c r="C697">
        <f t="shared" si="30"/>
        <v>2018</v>
      </c>
      <c r="D697">
        <f t="shared" si="31"/>
        <v>2</v>
      </c>
      <c r="E697">
        <f t="shared" si="32"/>
        <v>1</v>
      </c>
    </row>
    <row r="698" spans="1:5" x14ac:dyDescent="0.25">
      <c r="A698" s="14">
        <v>43210</v>
      </c>
      <c r="B698" s="13">
        <v>3024</v>
      </c>
      <c r="C698">
        <f t="shared" si="30"/>
        <v>2018</v>
      </c>
      <c r="D698">
        <f t="shared" si="31"/>
        <v>2</v>
      </c>
      <c r="E698">
        <f t="shared" si="32"/>
        <v>1</v>
      </c>
    </row>
    <row r="699" spans="1:5" x14ac:dyDescent="0.25">
      <c r="A699" s="14">
        <v>43213</v>
      </c>
      <c r="B699" s="13">
        <v>2960</v>
      </c>
      <c r="C699">
        <f t="shared" si="30"/>
        <v>2018</v>
      </c>
      <c r="D699">
        <f t="shared" si="31"/>
        <v>2</v>
      </c>
      <c r="E699">
        <f t="shared" si="32"/>
        <v>1</v>
      </c>
    </row>
    <row r="700" spans="1:5" x14ac:dyDescent="0.25">
      <c r="A700" s="14">
        <v>43214</v>
      </c>
      <c r="B700" s="13">
        <v>2912</v>
      </c>
      <c r="C700">
        <f t="shared" si="30"/>
        <v>2018</v>
      </c>
      <c r="D700">
        <f t="shared" si="31"/>
        <v>2</v>
      </c>
      <c r="E700">
        <f t="shared" si="32"/>
        <v>1</v>
      </c>
    </row>
    <row r="701" spans="1:5" x14ac:dyDescent="0.25">
      <c r="A701" s="14">
        <v>43215</v>
      </c>
      <c r="B701" s="13">
        <v>2928</v>
      </c>
      <c r="C701">
        <f t="shared" si="30"/>
        <v>2018</v>
      </c>
      <c r="D701">
        <f t="shared" si="31"/>
        <v>2</v>
      </c>
      <c r="E701">
        <f t="shared" si="32"/>
        <v>1</v>
      </c>
    </row>
    <row r="702" spans="1:5" x14ac:dyDescent="0.25">
      <c r="A702" s="14">
        <v>43216</v>
      </c>
      <c r="B702" s="13">
        <v>3120</v>
      </c>
      <c r="C702">
        <f t="shared" si="30"/>
        <v>2018</v>
      </c>
      <c r="D702">
        <f t="shared" si="31"/>
        <v>2</v>
      </c>
      <c r="E702">
        <f t="shared" si="32"/>
        <v>1</v>
      </c>
    </row>
    <row r="703" spans="1:5" x14ac:dyDescent="0.25">
      <c r="A703" s="14">
        <v>43217</v>
      </c>
      <c r="B703" s="13">
        <v>3232</v>
      </c>
      <c r="C703">
        <f t="shared" si="30"/>
        <v>2018</v>
      </c>
      <c r="D703">
        <f t="shared" si="31"/>
        <v>2</v>
      </c>
      <c r="E703">
        <f t="shared" si="32"/>
        <v>1</v>
      </c>
    </row>
    <row r="704" spans="1:5" x14ac:dyDescent="0.25">
      <c r="A704" s="14">
        <v>43220</v>
      </c>
      <c r="B704" s="13">
        <v>3296</v>
      </c>
      <c r="C704">
        <f t="shared" si="30"/>
        <v>2018</v>
      </c>
      <c r="D704">
        <f t="shared" si="31"/>
        <v>2</v>
      </c>
      <c r="E704">
        <f t="shared" si="32"/>
        <v>1</v>
      </c>
    </row>
    <row r="705" spans="1:5" x14ac:dyDescent="0.25">
      <c r="A705" s="14">
        <v>43221</v>
      </c>
      <c r="B705" s="13">
        <v>3408</v>
      </c>
      <c r="C705">
        <f t="shared" si="30"/>
        <v>2018</v>
      </c>
      <c r="D705">
        <f t="shared" si="31"/>
        <v>2</v>
      </c>
      <c r="E705">
        <f t="shared" si="32"/>
        <v>1</v>
      </c>
    </row>
    <row r="706" spans="1:5" x14ac:dyDescent="0.25">
      <c r="A706" s="14">
        <v>43222</v>
      </c>
      <c r="B706" s="13">
        <v>3296</v>
      </c>
      <c r="C706">
        <f t="shared" si="30"/>
        <v>2018</v>
      </c>
      <c r="D706">
        <f t="shared" si="31"/>
        <v>2</v>
      </c>
      <c r="E706">
        <f t="shared" si="32"/>
        <v>1</v>
      </c>
    </row>
    <row r="707" spans="1:5" x14ac:dyDescent="0.25">
      <c r="A707" s="14">
        <v>43223</v>
      </c>
      <c r="B707" s="13">
        <v>3184</v>
      </c>
      <c r="C707">
        <f t="shared" ref="C707:C770" si="33">YEAR(A707)</f>
        <v>2018</v>
      </c>
      <c r="D707">
        <f t="shared" ref="D707:D770" si="34">ROUNDUP(MONTH(A707)/3,0)</f>
        <v>2</v>
      </c>
      <c r="E707">
        <f t="shared" ref="E707:E770" si="35">ROUND((D707/2),0)</f>
        <v>1</v>
      </c>
    </row>
    <row r="708" spans="1:5" x14ac:dyDescent="0.25">
      <c r="A708" s="14">
        <v>43224</v>
      </c>
      <c r="B708" s="13">
        <v>3168</v>
      </c>
      <c r="C708">
        <f t="shared" si="33"/>
        <v>2018</v>
      </c>
      <c r="D708">
        <f t="shared" si="34"/>
        <v>2</v>
      </c>
      <c r="E708">
        <f t="shared" si="35"/>
        <v>1</v>
      </c>
    </row>
    <row r="709" spans="1:5" x14ac:dyDescent="0.25">
      <c r="A709" s="14">
        <v>43227</v>
      </c>
      <c r="B709" s="13">
        <v>3184</v>
      </c>
      <c r="C709">
        <f t="shared" si="33"/>
        <v>2018</v>
      </c>
      <c r="D709">
        <f t="shared" si="34"/>
        <v>2</v>
      </c>
      <c r="E709">
        <f t="shared" si="35"/>
        <v>1</v>
      </c>
    </row>
    <row r="710" spans="1:5" x14ac:dyDescent="0.25">
      <c r="A710" s="14">
        <v>43228</v>
      </c>
      <c r="B710" s="13">
        <v>3104</v>
      </c>
      <c r="C710">
        <f t="shared" si="33"/>
        <v>2018</v>
      </c>
      <c r="D710">
        <f t="shared" si="34"/>
        <v>2</v>
      </c>
      <c r="E710">
        <f t="shared" si="35"/>
        <v>1</v>
      </c>
    </row>
    <row r="711" spans="1:5" x14ac:dyDescent="0.25">
      <c r="A711" s="14">
        <v>43229</v>
      </c>
      <c r="B711" s="13">
        <v>3152</v>
      </c>
      <c r="C711">
        <f t="shared" si="33"/>
        <v>2018</v>
      </c>
      <c r="D711">
        <f t="shared" si="34"/>
        <v>2</v>
      </c>
      <c r="E711">
        <f t="shared" si="35"/>
        <v>1</v>
      </c>
    </row>
    <row r="712" spans="1:5" x14ac:dyDescent="0.25">
      <c r="A712" s="14">
        <v>43230</v>
      </c>
      <c r="B712" s="13">
        <v>3704</v>
      </c>
      <c r="C712">
        <f t="shared" si="33"/>
        <v>2018</v>
      </c>
      <c r="D712">
        <f t="shared" si="34"/>
        <v>2</v>
      </c>
      <c r="E712">
        <f t="shared" si="35"/>
        <v>1</v>
      </c>
    </row>
    <row r="713" spans="1:5" x14ac:dyDescent="0.25">
      <c r="A713" s="14">
        <v>43231</v>
      </c>
      <c r="B713" s="13">
        <v>3528</v>
      </c>
      <c r="C713">
        <f t="shared" si="33"/>
        <v>2018</v>
      </c>
      <c r="D713">
        <f t="shared" si="34"/>
        <v>2</v>
      </c>
      <c r="E713">
        <f t="shared" si="35"/>
        <v>1</v>
      </c>
    </row>
    <row r="714" spans="1:5" x14ac:dyDescent="0.25">
      <c r="A714" s="14">
        <v>43234</v>
      </c>
      <c r="B714" s="13">
        <v>3792</v>
      </c>
      <c r="C714">
        <f t="shared" si="33"/>
        <v>2018</v>
      </c>
      <c r="D714">
        <f t="shared" si="34"/>
        <v>2</v>
      </c>
      <c r="E714">
        <f t="shared" si="35"/>
        <v>1</v>
      </c>
    </row>
    <row r="715" spans="1:5" x14ac:dyDescent="0.25">
      <c r="A715" s="14">
        <v>43235</v>
      </c>
      <c r="B715" s="13">
        <v>3872</v>
      </c>
      <c r="C715">
        <f t="shared" si="33"/>
        <v>2018</v>
      </c>
      <c r="D715">
        <f t="shared" si="34"/>
        <v>2</v>
      </c>
      <c r="E715">
        <f t="shared" si="35"/>
        <v>1</v>
      </c>
    </row>
    <row r="716" spans="1:5" x14ac:dyDescent="0.25">
      <c r="A716" s="14">
        <v>43236</v>
      </c>
      <c r="B716" s="13">
        <v>3968</v>
      </c>
      <c r="C716">
        <f t="shared" si="33"/>
        <v>2018</v>
      </c>
      <c r="D716">
        <f t="shared" si="34"/>
        <v>2</v>
      </c>
      <c r="E716">
        <f t="shared" si="35"/>
        <v>1</v>
      </c>
    </row>
    <row r="717" spans="1:5" x14ac:dyDescent="0.25">
      <c r="A717" s="14">
        <v>43237</v>
      </c>
      <c r="B717" s="13">
        <v>4464</v>
      </c>
      <c r="C717">
        <f t="shared" si="33"/>
        <v>2018</v>
      </c>
      <c r="D717">
        <f t="shared" si="34"/>
        <v>2</v>
      </c>
      <c r="E717">
        <f t="shared" si="35"/>
        <v>1</v>
      </c>
    </row>
    <row r="718" spans="1:5" x14ac:dyDescent="0.25">
      <c r="A718" s="14">
        <v>43238</v>
      </c>
      <c r="B718" s="13">
        <v>4192</v>
      </c>
      <c r="C718">
        <f t="shared" si="33"/>
        <v>2018</v>
      </c>
      <c r="D718">
        <f t="shared" si="34"/>
        <v>2</v>
      </c>
      <c r="E718">
        <f t="shared" si="35"/>
        <v>1</v>
      </c>
    </row>
    <row r="719" spans="1:5" x14ac:dyDescent="0.25">
      <c r="A719" s="14">
        <v>43241</v>
      </c>
      <c r="B719" s="13">
        <v>4112</v>
      </c>
      <c r="C719">
        <f t="shared" si="33"/>
        <v>2018</v>
      </c>
      <c r="D719">
        <f t="shared" si="34"/>
        <v>2</v>
      </c>
      <c r="E719">
        <f t="shared" si="35"/>
        <v>1</v>
      </c>
    </row>
    <row r="720" spans="1:5" x14ac:dyDescent="0.25">
      <c r="A720" s="14">
        <v>43242</v>
      </c>
      <c r="B720" s="13">
        <v>3792</v>
      </c>
      <c r="C720">
        <f t="shared" si="33"/>
        <v>2018</v>
      </c>
      <c r="D720">
        <f t="shared" si="34"/>
        <v>2</v>
      </c>
      <c r="E720">
        <f t="shared" si="35"/>
        <v>1</v>
      </c>
    </row>
    <row r="721" spans="1:5" x14ac:dyDescent="0.25">
      <c r="A721" s="14">
        <v>43243</v>
      </c>
      <c r="B721" s="13">
        <v>3776</v>
      </c>
      <c r="C721">
        <f t="shared" si="33"/>
        <v>2018</v>
      </c>
      <c r="D721">
        <f t="shared" si="34"/>
        <v>2</v>
      </c>
      <c r="E721">
        <f t="shared" si="35"/>
        <v>1</v>
      </c>
    </row>
    <row r="722" spans="1:5" x14ac:dyDescent="0.25">
      <c r="A722" s="14">
        <v>43244</v>
      </c>
      <c r="B722" s="13">
        <v>3712</v>
      </c>
      <c r="C722">
        <f t="shared" si="33"/>
        <v>2018</v>
      </c>
      <c r="D722">
        <f t="shared" si="34"/>
        <v>2</v>
      </c>
      <c r="E722">
        <f t="shared" si="35"/>
        <v>1</v>
      </c>
    </row>
    <row r="723" spans="1:5" x14ac:dyDescent="0.25">
      <c r="A723" s="14">
        <v>43245</v>
      </c>
      <c r="B723" s="13">
        <v>3840</v>
      </c>
      <c r="C723">
        <f t="shared" si="33"/>
        <v>2018</v>
      </c>
      <c r="D723">
        <f t="shared" si="34"/>
        <v>2</v>
      </c>
      <c r="E723">
        <f t="shared" si="35"/>
        <v>1</v>
      </c>
    </row>
    <row r="724" spans="1:5" x14ac:dyDescent="0.25">
      <c r="A724" s="14">
        <v>43249</v>
      </c>
      <c r="B724" s="13">
        <v>4496</v>
      </c>
      <c r="C724">
        <f t="shared" si="33"/>
        <v>2018</v>
      </c>
      <c r="D724">
        <f t="shared" si="34"/>
        <v>2</v>
      </c>
      <c r="E724">
        <f t="shared" si="35"/>
        <v>1</v>
      </c>
    </row>
    <row r="725" spans="1:5" x14ac:dyDescent="0.25">
      <c r="A725" s="14">
        <v>43250</v>
      </c>
      <c r="B725" s="13">
        <v>4352</v>
      </c>
      <c r="C725">
        <f t="shared" si="33"/>
        <v>2018</v>
      </c>
      <c r="D725">
        <f t="shared" si="34"/>
        <v>2</v>
      </c>
      <c r="E725">
        <f t="shared" si="35"/>
        <v>1</v>
      </c>
    </row>
    <row r="726" spans="1:5" x14ac:dyDescent="0.25">
      <c r="A726" s="14">
        <v>43251</v>
      </c>
      <c r="B726" s="13">
        <v>4496</v>
      </c>
      <c r="C726">
        <f t="shared" si="33"/>
        <v>2018</v>
      </c>
      <c r="D726">
        <f t="shared" si="34"/>
        <v>2</v>
      </c>
      <c r="E726">
        <f t="shared" si="35"/>
        <v>1</v>
      </c>
    </row>
    <row r="727" spans="1:5" x14ac:dyDescent="0.25">
      <c r="A727" s="14">
        <v>43252</v>
      </c>
      <c r="B727" s="13">
        <v>4512</v>
      </c>
      <c r="C727">
        <f t="shared" si="33"/>
        <v>2018</v>
      </c>
      <c r="D727">
        <f t="shared" si="34"/>
        <v>2</v>
      </c>
      <c r="E727">
        <f t="shared" si="35"/>
        <v>1</v>
      </c>
    </row>
    <row r="728" spans="1:5" x14ac:dyDescent="0.25">
      <c r="A728" s="14">
        <v>43255</v>
      </c>
      <c r="B728" s="13">
        <v>4640</v>
      </c>
      <c r="C728">
        <f t="shared" si="33"/>
        <v>2018</v>
      </c>
      <c r="D728">
        <f t="shared" si="34"/>
        <v>2</v>
      </c>
      <c r="E728">
        <f t="shared" si="35"/>
        <v>1</v>
      </c>
    </row>
    <row r="729" spans="1:5" x14ac:dyDescent="0.25">
      <c r="A729" s="14">
        <v>43256</v>
      </c>
      <c r="B729" s="13">
        <v>4640</v>
      </c>
      <c r="C729">
        <f t="shared" si="33"/>
        <v>2018</v>
      </c>
      <c r="D729">
        <f t="shared" si="34"/>
        <v>2</v>
      </c>
      <c r="E729">
        <f t="shared" si="35"/>
        <v>1</v>
      </c>
    </row>
    <row r="730" spans="1:5" x14ac:dyDescent="0.25">
      <c r="A730" s="14">
        <v>43257</v>
      </c>
      <c r="B730" s="13">
        <v>4608</v>
      </c>
      <c r="C730">
        <f t="shared" si="33"/>
        <v>2018</v>
      </c>
      <c r="D730">
        <f t="shared" si="34"/>
        <v>2</v>
      </c>
      <c r="E730">
        <f t="shared" si="35"/>
        <v>1</v>
      </c>
    </row>
    <row r="731" spans="1:5" x14ac:dyDescent="0.25">
      <c r="A731" s="14">
        <v>43258</v>
      </c>
      <c r="B731" s="13">
        <v>4896</v>
      </c>
      <c r="C731">
        <f t="shared" si="33"/>
        <v>2018</v>
      </c>
      <c r="D731">
        <f t="shared" si="34"/>
        <v>2</v>
      </c>
      <c r="E731">
        <f t="shared" si="35"/>
        <v>1</v>
      </c>
    </row>
    <row r="732" spans="1:5" x14ac:dyDescent="0.25">
      <c r="A732" s="14">
        <v>43259</v>
      </c>
      <c r="B732" s="13">
        <v>5056</v>
      </c>
      <c r="C732">
        <f t="shared" si="33"/>
        <v>2018</v>
      </c>
      <c r="D732">
        <f t="shared" si="34"/>
        <v>2</v>
      </c>
      <c r="E732">
        <f t="shared" si="35"/>
        <v>1</v>
      </c>
    </row>
    <row r="733" spans="1:5" x14ac:dyDescent="0.25">
      <c r="A733" s="14">
        <v>43262</v>
      </c>
      <c r="B733" s="13">
        <v>5104</v>
      </c>
      <c r="C733">
        <f t="shared" si="33"/>
        <v>2018</v>
      </c>
      <c r="D733">
        <f t="shared" si="34"/>
        <v>2</v>
      </c>
      <c r="E733">
        <f t="shared" si="35"/>
        <v>1</v>
      </c>
    </row>
    <row r="734" spans="1:5" x14ac:dyDescent="0.25">
      <c r="A734" s="14">
        <v>43263</v>
      </c>
      <c r="B734" s="13">
        <v>5232</v>
      </c>
      <c r="C734">
        <f t="shared" si="33"/>
        <v>2018</v>
      </c>
      <c r="D734">
        <f t="shared" si="34"/>
        <v>2</v>
      </c>
      <c r="E734">
        <f t="shared" si="35"/>
        <v>1</v>
      </c>
    </row>
    <row r="735" spans="1:5" x14ac:dyDescent="0.25">
      <c r="A735" s="14">
        <v>43264</v>
      </c>
      <c r="B735" s="13">
        <v>5648</v>
      </c>
      <c r="C735">
        <f t="shared" si="33"/>
        <v>2018</v>
      </c>
      <c r="D735">
        <f t="shared" si="34"/>
        <v>2</v>
      </c>
      <c r="E735">
        <f t="shared" si="35"/>
        <v>1</v>
      </c>
    </row>
    <row r="736" spans="1:5" x14ac:dyDescent="0.25">
      <c r="A736" s="14">
        <v>43265</v>
      </c>
      <c r="B736" s="13">
        <v>5680</v>
      </c>
      <c r="C736">
        <f t="shared" si="33"/>
        <v>2018</v>
      </c>
      <c r="D736">
        <f t="shared" si="34"/>
        <v>2</v>
      </c>
      <c r="E736">
        <f t="shared" si="35"/>
        <v>1</v>
      </c>
    </row>
    <row r="737" spans="1:5" x14ac:dyDescent="0.25">
      <c r="A737" s="14">
        <v>43266</v>
      </c>
      <c r="B737" s="13">
        <v>5808</v>
      </c>
      <c r="C737">
        <f t="shared" si="33"/>
        <v>2018</v>
      </c>
      <c r="D737">
        <f t="shared" si="34"/>
        <v>2</v>
      </c>
      <c r="E737">
        <f t="shared" si="35"/>
        <v>1</v>
      </c>
    </row>
    <row r="738" spans="1:5" x14ac:dyDescent="0.25">
      <c r="A738" s="14">
        <v>43269</v>
      </c>
      <c r="B738" s="13">
        <v>5728</v>
      </c>
      <c r="C738">
        <f t="shared" si="33"/>
        <v>2018</v>
      </c>
      <c r="D738">
        <f t="shared" si="34"/>
        <v>2</v>
      </c>
      <c r="E738">
        <f t="shared" si="35"/>
        <v>1</v>
      </c>
    </row>
    <row r="739" spans="1:5" x14ac:dyDescent="0.25">
      <c r="A739" s="14">
        <v>43270</v>
      </c>
      <c r="B739" s="13">
        <v>5584</v>
      </c>
      <c r="C739">
        <f t="shared" si="33"/>
        <v>2018</v>
      </c>
      <c r="D739">
        <f t="shared" si="34"/>
        <v>2</v>
      </c>
      <c r="E739">
        <f t="shared" si="35"/>
        <v>1</v>
      </c>
    </row>
    <row r="740" spans="1:5" x14ac:dyDescent="0.25">
      <c r="A740" s="14">
        <v>43271</v>
      </c>
      <c r="B740" s="13">
        <v>5392</v>
      </c>
      <c r="C740">
        <f t="shared" si="33"/>
        <v>2018</v>
      </c>
      <c r="D740">
        <f t="shared" si="34"/>
        <v>2</v>
      </c>
      <c r="E740">
        <f t="shared" si="35"/>
        <v>1</v>
      </c>
    </row>
    <row r="741" spans="1:5" x14ac:dyDescent="0.25">
      <c r="A741" s="14">
        <v>43272</v>
      </c>
      <c r="B741" s="13">
        <v>5504</v>
      </c>
      <c r="C741">
        <f t="shared" si="33"/>
        <v>2018</v>
      </c>
      <c r="D741">
        <f t="shared" si="34"/>
        <v>2</v>
      </c>
      <c r="E741">
        <f t="shared" si="35"/>
        <v>1</v>
      </c>
    </row>
    <row r="742" spans="1:5" x14ac:dyDescent="0.25">
      <c r="A742" s="14">
        <v>43273</v>
      </c>
      <c r="B742" s="13">
        <v>5280</v>
      </c>
      <c r="C742">
        <f t="shared" si="33"/>
        <v>2018</v>
      </c>
      <c r="D742">
        <f t="shared" si="34"/>
        <v>2</v>
      </c>
      <c r="E742">
        <f t="shared" si="35"/>
        <v>1</v>
      </c>
    </row>
    <row r="743" spans="1:5" x14ac:dyDescent="0.25">
      <c r="A743" s="14">
        <v>43276</v>
      </c>
      <c r="B743" s="13">
        <v>5200</v>
      </c>
      <c r="C743">
        <f t="shared" si="33"/>
        <v>2018</v>
      </c>
      <c r="D743">
        <f t="shared" si="34"/>
        <v>2</v>
      </c>
      <c r="E743">
        <f t="shared" si="35"/>
        <v>1</v>
      </c>
    </row>
    <row r="744" spans="1:5" x14ac:dyDescent="0.25">
      <c r="A744" s="14">
        <v>43277</v>
      </c>
      <c r="B744" s="13">
        <v>5056</v>
      </c>
      <c r="C744">
        <f t="shared" si="33"/>
        <v>2018</v>
      </c>
      <c r="D744">
        <f t="shared" si="34"/>
        <v>2</v>
      </c>
      <c r="E744">
        <f t="shared" si="35"/>
        <v>1</v>
      </c>
    </row>
    <row r="745" spans="1:5" x14ac:dyDescent="0.25">
      <c r="A745" s="14">
        <v>43278</v>
      </c>
      <c r="B745" s="13">
        <v>4848</v>
      </c>
      <c r="C745">
        <f t="shared" si="33"/>
        <v>2018</v>
      </c>
      <c r="D745">
        <f t="shared" si="34"/>
        <v>2</v>
      </c>
      <c r="E745">
        <f t="shared" si="35"/>
        <v>1</v>
      </c>
    </row>
    <row r="746" spans="1:5" x14ac:dyDescent="0.25">
      <c r="A746" s="14">
        <v>43279</v>
      </c>
      <c r="B746" s="13">
        <v>4720</v>
      </c>
      <c r="C746">
        <f t="shared" si="33"/>
        <v>2018</v>
      </c>
      <c r="D746">
        <f t="shared" si="34"/>
        <v>2</v>
      </c>
      <c r="E746">
        <f t="shared" si="35"/>
        <v>1</v>
      </c>
    </row>
    <row r="747" spans="1:5" x14ac:dyDescent="0.25">
      <c r="A747" s="14">
        <v>43280</v>
      </c>
      <c r="B747" s="13">
        <v>4736</v>
      </c>
      <c r="C747">
        <f t="shared" si="33"/>
        <v>2018</v>
      </c>
      <c r="D747">
        <f t="shared" si="34"/>
        <v>2</v>
      </c>
      <c r="E747">
        <f t="shared" si="35"/>
        <v>1</v>
      </c>
    </row>
    <row r="748" spans="1:5" x14ac:dyDescent="0.25">
      <c r="A748" s="14">
        <v>43283</v>
      </c>
      <c r="B748" s="13">
        <v>4928</v>
      </c>
      <c r="C748">
        <f t="shared" si="33"/>
        <v>2018</v>
      </c>
      <c r="D748">
        <f t="shared" si="34"/>
        <v>3</v>
      </c>
      <c r="E748">
        <f t="shared" si="35"/>
        <v>2</v>
      </c>
    </row>
    <row r="749" spans="1:5" x14ac:dyDescent="0.25">
      <c r="A749" s="14">
        <v>43284</v>
      </c>
      <c r="B749" s="13">
        <v>4832</v>
      </c>
      <c r="C749">
        <f t="shared" si="33"/>
        <v>2018</v>
      </c>
      <c r="D749">
        <f t="shared" si="34"/>
        <v>3</v>
      </c>
      <c r="E749">
        <f t="shared" si="35"/>
        <v>2</v>
      </c>
    </row>
    <row r="750" spans="1:5" x14ac:dyDescent="0.25">
      <c r="A750" s="14">
        <v>43286</v>
      </c>
      <c r="B750" s="13">
        <v>4880</v>
      </c>
      <c r="C750">
        <f t="shared" si="33"/>
        <v>2018</v>
      </c>
      <c r="D750">
        <f t="shared" si="34"/>
        <v>3</v>
      </c>
      <c r="E750">
        <f t="shared" si="35"/>
        <v>2</v>
      </c>
    </row>
    <row r="751" spans="1:5" x14ac:dyDescent="0.25">
      <c r="A751" s="14">
        <v>43287</v>
      </c>
      <c r="B751" s="13">
        <v>4784</v>
      </c>
      <c r="C751">
        <f t="shared" si="33"/>
        <v>2018</v>
      </c>
      <c r="D751">
        <f t="shared" si="34"/>
        <v>3</v>
      </c>
      <c r="E751">
        <f t="shared" si="35"/>
        <v>2</v>
      </c>
    </row>
    <row r="752" spans="1:5" x14ac:dyDescent="0.25">
      <c r="A752" s="14">
        <v>43290</v>
      </c>
      <c r="B752" s="13">
        <v>4864</v>
      </c>
      <c r="C752">
        <f t="shared" si="33"/>
        <v>2018</v>
      </c>
      <c r="D752">
        <f t="shared" si="34"/>
        <v>3</v>
      </c>
      <c r="E752">
        <f t="shared" si="35"/>
        <v>2</v>
      </c>
    </row>
    <row r="753" spans="1:5" x14ac:dyDescent="0.25">
      <c r="A753" s="14">
        <v>43291</v>
      </c>
      <c r="B753" s="13">
        <v>4752</v>
      </c>
      <c r="C753">
        <f t="shared" si="33"/>
        <v>2018</v>
      </c>
      <c r="D753">
        <f t="shared" si="34"/>
        <v>3</v>
      </c>
      <c r="E753">
        <f t="shared" si="35"/>
        <v>2</v>
      </c>
    </row>
    <row r="754" spans="1:5" x14ac:dyDescent="0.25">
      <c r="A754" s="14">
        <v>43292</v>
      </c>
      <c r="B754" s="13">
        <v>4816</v>
      </c>
      <c r="C754">
        <f t="shared" si="33"/>
        <v>2018</v>
      </c>
      <c r="D754">
        <f t="shared" si="34"/>
        <v>3</v>
      </c>
      <c r="E754">
        <f t="shared" si="35"/>
        <v>2</v>
      </c>
    </row>
    <row r="755" spans="1:5" x14ac:dyDescent="0.25">
      <c r="A755" s="14">
        <v>43293</v>
      </c>
      <c r="B755" s="13">
        <v>4608</v>
      </c>
      <c r="C755">
        <f t="shared" si="33"/>
        <v>2018</v>
      </c>
      <c r="D755">
        <f t="shared" si="34"/>
        <v>3</v>
      </c>
      <c r="E755">
        <f t="shared" si="35"/>
        <v>2</v>
      </c>
    </row>
    <row r="756" spans="1:5" x14ac:dyDescent="0.25">
      <c r="A756" s="14">
        <v>43294</v>
      </c>
      <c r="B756" s="13">
        <v>4544</v>
      </c>
      <c r="C756">
        <f t="shared" si="33"/>
        <v>2018</v>
      </c>
      <c r="D756">
        <f t="shared" si="34"/>
        <v>3</v>
      </c>
      <c r="E756">
        <f t="shared" si="35"/>
        <v>2</v>
      </c>
    </row>
    <row r="757" spans="1:5" x14ac:dyDescent="0.25">
      <c r="A757" s="14">
        <v>43297</v>
      </c>
      <c r="B757" s="13">
        <v>4416</v>
      </c>
      <c r="C757">
        <f t="shared" si="33"/>
        <v>2018</v>
      </c>
      <c r="D757">
        <f t="shared" si="34"/>
        <v>3</v>
      </c>
      <c r="E757">
        <f t="shared" si="35"/>
        <v>2</v>
      </c>
    </row>
    <row r="758" spans="1:5" x14ac:dyDescent="0.25">
      <c r="A758" s="14">
        <v>43298</v>
      </c>
      <c r="B758" s="13">
        <v>4704</v>
      </c>
      <c r="C758">
        <f t="shared" si="33"/>
        <v>2018</v>
      </c>
      <c r="D758">
        <f t="shared" si="34"/>
        <v>3</v>
      </c>
      <c r="E758">
        <f t="shared" si="35"/>
        <v>2</v>
      </c>
    </row>
    <row r="759" spans="1:5" x14ac:dyDescent="0.25">
      <c r="A759" s="14">
        <v>43299</v>
      </c>
      <c r="B759" s="13">
        <v>4816</v>
      </c>
      <c r="C759">
        <f t="shared" si="33"/>
        <v>2018</v>
      </c>
      <c r="D759">
        <f t="shared" si="34"/>
        <v>3</v>
      </c>
      <c r="E759">
        <f t="shared" si="35"/>
        <v>2</v>
      </c>
    </row>
    <row r="760" spans="1:5" x14ac:dyDescent="0.25">
      <c r="A760" s="14">
        <v>43300</v>
      </c>
      <c r="B760" s="13">
        <v>4832</v>
      </c>
      <c r="C760">
        <f t="shared" si="33"/>
        <v>2018</v>
      </c>
      <c r="D760">
        <f t="shared" si="34"/>
        <v>3</v>
      </c>
      <c r="E760">
        <f t="shared" si="35"/>
        <v>2</v>
      </c>
    </row>
    <row r="761" spans="1:5" x14ac:dyDescent="0.25">
      <c r="A761" s="14">
        <v>43301</v>
      </c>
      <c r="B761" s="13">
        <v>4800</v>
      </c>
      <c r="C761">
        <f t="shared" si="33"/>
        <v>2018</v>
      </c>
      <c r="D761">
        <f t="shared" si="34"/>
        <v>3</v>
      </c>
      <c r="E761">
        <f t="shared" si="35"/>
        <v>2</v>
      </c>
    </row>
    <row r="762" spans="1:5" x14ac:dyDescent="0.25">
      <c r="A762" s="14">
        <v>43304</v>
      </c>
      <c r="B762" s="13">
        <v>4720</v>
      </c>
      <c r="C762">
        <f t="shared" si="33"/>
        <v>2018</v>
      </c>
      <c r="D762">
        <f t="shared" si="34"/>
        <v>3</v>
      </c>
      <c r="E762">
        <f t="shared" si="35"/>
        <v>2</v>
      </c>
    </row>
    <row r="763" spans="1:5" x14ac:dyDescent="0.25">
      <c r="A763" s="14">
        <v>43305</v>
      </c>
      <c r="B763" s="13">
        <v>4448</v>
      </c>
      <c r="C763">
        <f t="shared" si="33"/>
        <v>2018</v>
      </c>
      <c r="D763">
        <f t="shared" si="34"/>
        <v>3</v>
      </c>
      <c r="E763">
        <f t="shared" si="35"/>
        <v>2</v>
      </c>
    </row>
    <row r="764" spans="1:5" x14ac:dyDescent="0.25">
      <c r="A764" s="14">
        <v>43306</v>
      </c>
      <c r="B764" s="13">
        <v>4528</v>
      </c>
      <c r="C764">
        <f t="shared" si="33"/>
        <v>2018</v>
      </c>
      <c r="D764">
        <f t="shared" si="34"/>
        <v>3</v>
      </c>
      <c r="E764">
        <f t="shared" si="35"/>
        <v>2</v>
      </c>
    </row>
    <row r="765" spans="1:5" x14ac:dyDescent="0.25">
      <c r="A765" s="14">
        <v>43307</v>
      </c>
      <c r="B765" s="13">
        <v>4400</v>
      </c>
      <c r="C765">
        <f t="shared" si="33"/>
        <v>2018</v>
      </c>
      <c r="D765">
        <f t="shared" si="34"/>
        <v>3</v>
      </c>
      <c r="E765">
        <f t="shared" si="35"/>
        <v>2</v>
      </c>
    </row>
    <row r="766" spans="1:5" x14ac:dyDescent="0.25">
      <c r="A766" s="14">
        <v>43308</v>
      </c>
      <c r="B766" s="13">
        <v>4320</v>
      </c>
      <c r="C766">
        <f t="shared" si="33"/>
        <v>2018</v>
      </c>
      <c r="D766">
        <f t="shared" si="34"/>
        <v>3</v>
      </c>
      <c r="E766">
        <f t="shared" si="35"/>
        <v>2</v>
      </c>
    </row>
    <row r="767" spans="1:5" x14ac:dyDescent="0.25">
      <c r="A767" s="14">
        <v>43311</v>
      </c>
      <c r="B767" s="13">
        <v>4336</v>
      </c>
      <c r="C767">
        <f t="shared" si="33"/>
        <v>2018</v>
      </c>
      <c r="D767">
        <f t="shared" si="34"/>
        <v>3</v>
      </c>
      <c r="E767">
        <f t="shared" si="35"/>
        <v>2</v>
      </c>
    </row>
    <row r="768" spans="1:5" x14ac:dyDescent="0.25">
      <c r="A768" s="14">
        <v>43312</v>
      </c>
      <c r="B768" s="13">
        <v>4544</v>
      </c>
      <c r="C768">
        <f t="shared" si="33"/>
        <v>2018</v>
      </c>
      <c r="D768">
        <f t="shared" si="34"/>
        <v>3</v>
      </c>
      <c r="E768">
        <f t="shared" si="35"/>
        <v>2</v>
      </c>
    </row>
    <row r="769" spans="1:5" x14ac:dyDescent="0.25">
      <c r="A769" s="14">
        <v>43313</v>
      </c>
      <c r="B769" s="13">
        <v>4560</v>
      </c>
      <c r="C769">
        <f t="shared" si="33"/>
        <v>2018</v>
      </c>
      <c r="D769">
        <f t="shared" si="34"/>
        <v>3</v>
      </c>
      <c r="E769">
        <f t="shared" si="35"/>
        <v>2</v>
      </c>
    </row>
    <row r="770" spans="1:5" x14ac:dyDescent="0.25">
      <c r="A770" s="14">
        <v>43314</v>
      </c>
      <c r="B770" s="13">
        <v>4320</v>
      </c>
      <c r="C770">
        <f t="shared" si="33"/>
        <v>2018</v>
      </c>
      <c r="D770">
        <f t="shared" si="34"/>
        <v>3</v>
      </c>
      <c r="E770">
        <f t="shared" si="35"/>
        <v>2</v>
      </c>
    </row>
    <row r="771" spans="1:5" x14ac:dyDescent="0.25">
      <c r="A771" s="14">
        <v>43315</v>
      </c>
      <c r="B771" s="13">
        <v>4080</v>
      </c>
      <c r="C771">
        <f t="shared" ref="C771:C834" si="36">YEAR(A771)</f>
        <v>2018</v>
      </c>
      <c r="D771">
        <f t="shared" ref="D771:D834" si="37">ROUNDUP(MONTH(A771)/3,0)</f>
        <v>3</v>
      </c>
      <c r="E771">
        <f t="shared" ref="E771:E834" si="38">ROUND((D771/2),0)</f>
        <v>2</v>
      </c>
    </row>
    <row r="772" spans="1:5" x14ac:dyDescent="0.25">
      <c r="A772" s="14">
        <v>43318</v>
      </c>
      <c r="B772" s="13">
        <v>4096</v>
      </c>
      <c r="C772">
        <f t="shared" si="36"/>
        <v>2018</v>
      </c>
      <c r="D772">
        <f t="shared" si="37"/>
        <v>3</v>
      </c>
      <c r="E772">
        <f t="shared" si="38"/>
        <v>2</v>
      </c>
    </row>
    <row r="773" spans="1:5" x14ac:dyDescent="0.25">
      <c r="A773" s="14">
        <v>43319</v>
      </c>
      <c r="B773" s="13">
        <v>4016</v>
      </c>
      <c r="C773">
        <f t="shared" si="36"/>
        <v>2018</v>
      </c>
      <c r="D773">
        <f t="shared" si="37"/>
        <v>3</v>
      </c>
      <c r="E773">
        <f t="shared" si="38"/>
        <v>2</v>
      </c>
    </row>
    <row r="774" spans="1:5" x14ac:dyDescent="0.25">
      <c r="A774" s="14">
        <v>43320</v>
      </c>
      <c r="B774" s="13">
        <v>3760</v>
      </c>
      <c r="C774">
        <f t="shared" si="36"/>
        <v>2018</v>
      </c>
      <c r="D774">
        <f t="shared" si="37"/>
        <v>3</v>
      </c>
      <c r="E774">
        <f t="shared" si="38"/>
        <v>2</v>
      </c>
    </row>
    <row r="775" spans="1:5" x14ac:dyDescent="0.25">
      <c r="A775" s="14">
        <v>43321</v>
      </c>
      <c r="B775" s="13">
        <v>3360</v>
      </c>
      <c r="C775">
        <f t="shared" si="36"/>
        <v>2018</v>
      </c>
      <c r="D775">
        <f t="shared" si="37"/>
        <v>3</v>
      </c>
      <c r="E775">
        <f t="shared" si="38"/>
        <v>2</v>
      </c>
    </row>
    <row r="776" spans="1:5" x14ac:dyDescent="0.25">
      <c r="A776" s="14">
        <v>43322</v>
      </c>
      <c r="B776" s="13">
        <v>3280</v>
      </c>
      <c r="C776">
        <f t="shared" si="36"/>
        <v>2018</v>
      </c>
      <c r="D776">
        <f t="shared" si="37"/>
        <v>3</v>
      </c>
      <c r="E776">
        <f t="shared" si="38"/>
        <v>2</v>
      </c>
    </row>
    <row r="777" spans="1:5" x14ac:dyDescent="0.25">
      <c r="A777" s="14">
        <v>43325</v>
      </c>
      <c r="B777" s="13">
        <v>3280</v>
      </c>
      <c r="C777">
        <f t="shared" si="36"/>
        <v>2018</v>
      </c>
      <c r="D777">
        <f t="shared" si="37"/>
        <v>3</v>
      </c>
      <c r="E777">
        <f t="shared" si="38"/>
        <v>2</v>
      </c>
    </row>
    <row r="778" spans="1:5" x14ac:dyDescent="0.25">
      <c r="A778" s="14">
        <v>43326</v>
      </c>
      <c r="B778" s="13">
        <v>3120</v>
      </c>
      <c r="C778">
        <f t="shared" si="36"/>
        <v>2018</v>
      </c>
      <c r="D778">
        <f t="shared" si="37"/>
        <v>3</v>
      </c>
      <c r="E778">
        <f t="shared" si="38"/>
        <v>2</v>
      </c>
    </row>
    <row r="779" spans="1:5" x14ac:dyDescent="0.25">
      <c r="A779" s="14">
        <v>43327</v>
      </c>
      <c r="B779" s="13">
        <v>3168</v>
      </c>
      <c r="C779">
        <f t="shared" si="36"/>
        <v>2018</v>
      </c>
      <c r="D779">
        <f t="shared" si="37"/>
        <v>3</v>
      </c>
      <c r="E779">
        <f t="shared" si="38"/>
        <v>2</v>
      </c>
    </row>
    <row r="780" spans="1:5" x14ac:dyDescent="0.25">
      <c r="A780" s="14">
        <v>43328</v>
      </c>
      <c r="B780" s="13">
        <v>3152</v>
      </c>
      <c r="C780">
        <f t="shared" si="36"/>
        <v>2018</v>
      </c>
      <c r="D780">
        <f t="shared" si="37"/>
        <v>3</v>
      </c>
      <c r="E780">
        <f t="shared" si="38"/>
        <v>2</v>
      </c>
    </row>
    <row r="781" spans="1:5" x14ac:dyDescent="0.25">
      <c r="A781" s="14">
        <v>43329</v>
      </c>
      <c r="B781" s="13">
        <v>2880</v>
      </c>
      <c r="C781">
        <f t="shared" si="36"/>
        <v>2018</v>
      </c>
      <c r="D781">
        <f t="shared" si="37"/>
        <v>3</v>
      </c>
      <c r="E781">
        <f t="shared" si="38"/>
        <v>2</v>
      </c>
    </row>
    <row r="782" spans="1:5" x14ac:dyDescent="0.25">
      <c r="A782" s="14">
        <v>43332</v>
      </c>
      <c r="B782" s="13">
        <v>2992</v>
      </c>
      <c r="C782">
        <f t="shared" si="36"/>
        <v>2018</v>
      </c>
      <c r="D782">
        <f t="shared" si="37"/>
        <v>3</v>
      </c>
      <c r="E782">
        <f t="shared" si="38"/>
        <v>2</v>
      </c>
    </row>
    <row r="783" spans="1:5" x14ac:dyDescent="0.25">
      <c r="A783" s="14">
        <v>43333</v>
      </c>
      <c r="B783" s="13">
        <v>2928</v>
      </c>
      <c r="C783">
        <f t="shared" si="36"/>
        <v>2018</v>
      </c>
      <c r="D783">
        <f t="shared" si="37"/>
        <v>3</v>
      </c>
      <c r="E783">
        <f t="shared" si="38"/>
        <v>2</v>
      </c>
    </row>
    <row r="784" spans="1:5" x14ac:dyDescent="0.25">
      <c r="A784" s="14">
        <v>43334</v>
      </c>
      <c r="B784" s="13">
        <v>2800</v>
      </c>
      <c r="C784">
        <f t="shared" si="36"/>
        <v>2018</v>
      </c>
      <c r="D784">
        <f t="shared" si="37"/>
        <v>3</v>
      </c>
      <c r="E784">
        <f t="shared" si="38"/>
        <v>2</v>
      </c>
    </row>
    <row r="785" spans="1:5" x14ac:dyDescent="0.25">
      <c r="A785" s="14">
        <v>43335</v>
      </c>
      <c r="B785" s="13">
        <v>2800</v>
      </c>
      <c r="C785">
        <f t="shared" si="36"/>
        <v>2018</v>
      </c>
      <c r="D785">
        <f t="shared" si="37"/>
        <v>3</v>
      </c>
      <c r="E785">
        <f t="shared" si="38"/>
        <v>2</v>
      </c>
    </row>
    <row r="786" spans="1:5" x14ac:dyDescent="0.25">
      <c r="A786" s="14">
        <v>43336</v>
      </c>
      <c r="B786" s="13">
        <v>2848</v>
      </c>
      <c r="C786">
        <f t="shared" si="36"/>
        <v>2018</v>
      </c>
      <c r="D786">
        <f t="shared" si="37"/>
        <v>3</v>
      </c>
      <c r="E786">
        <f t="shared" si="38"/>
        <v>2</v>
      </c>
    </row>
    <row r="787" spans="1:5" x14ac:dyDescent="0.25">
      <c r="A787" s="14">
        <v>43339</v>
      </c>
      <c r="B787" s="13">
        <v>2736</v>
      </c>
      <c r="C787">
        <f t="shared" si="36"/>
        <v>2018</v>
      </c>
      <c r="D787">
        <f t="shared" si="37"/>
        <v>3</v>
      </c>
      <c r="E787">
        <f t="shared" si="38"/>
        <v>2</v>
      </c>
    </row>
    <row r="788" spans="1:5" x14ac:dyDescent="0.25">
      <c r="A788" s="14">
        <v>43340</v>
      </c>
      <c r="B788" s="13">
        <v>2784</v>
      </c>
      <c r="C788">
        <f t="shared" si="36"/>
        <v>2018</v>
      </c>
      <c r="D788">
        <f t="shared" si="37"/>
        <v>3</v>
      </c>
      <c r="E788">
        <f t="shared" si="38"/>
        <v>2</v>
      </c>
    </row>
    <row r="789" spans="1:5" x14ac:dyDescent="0.25">
      <c r="A789" s="14">
        <v>43341</v>
      </c>
      <c r="B789" s="13">
        <v>2784</v>
      </c>
      <c r="C789">
        <f t="shared" si="36"/>
        <v>2018</v>
      </c>
      <c r="D789">
        <f t="shared" si="37"/>
        <v>3</v>
      </c>
      <c r="E789">
        <f t="shared" si="38"/>
        <v>2</v>
      </c>
    </row>
    <row r="790" spans="1:5" x14ac:dyDescent="0.25">
      <c r="A790" s="14">
        <v>43342</v>
      </c>
      <c r="B790" s="13">
        <v>2784</v>
      </c>
      <c r="C790">
        <f t="shared" si="36"/>
        <v>2018</v>
      </c>
      <c r="D790">
        <f t="shared" si="37"/>
        <v>3</v>
      </c>
      <c r="E790">
        <f t="shared" si="38"/>
        <v>2</v>
      </c>
    </row>
    <row r="791" spans="1:5" x14ac:dyDescent="0.25">
      <c r="A791" s="14">
        <v>43343</v>
      </c>
      <c r="B791" s="13">
        <v>2816</v>
      </c>
      <c r="C791">
        <f t="shared" si="36"/>
        <v>2018</v>
      </c>
      <c r="D791">
        <f t="shared" si="37"/>
        <v>3</v>
      </c>
      <c r="E791">
        <f t="shared" si="38"/>
        <v>2</v>
      </c>
    </row>
    <row r="792" spans="1:5" x14ac:dyDescent="0.25">
      <c r="A792" s="14">
        <v>43347</v>
      </c>
      <c r="B792" s="13">
        <v>2768</v>
      </c>
      <c r="C792">
        <f t="shared" si="36"/>
        <v>2018</v>
      </c>
      <c r="D792">
        <f t="shared" si="37"/>
        <v>3</v>
      </c>
      <c r="E792">
        <f t="shared" si="38"/>
        <v>2</v>
      </c>
    </row>
    <row r="793" spans="1:5" x14ac:dyDescent="0.25">
      <c r="A793" s="14">
        <v>43348</v>
      </c>
      <c r="B793" s="13">
        <v>3168</v>
      </c>
      <c r="C793">
        <f t="shared" si="36"/>
        <v>2018</v>
      </c>
      <c r="D793">
        <f t="shared" si="37"/>
        <v>3</v>
      </c>
      <c r="E793">
        <f t="shared" si="38"/>
        <v>2</v>
      </c>
    </row>
    <row r="794" spans="1:5" x14ac:dyDescent="0.25">
      <c r="A794" s="14">
        <v>43349</v>
      </c>
      <c r="B794" s="13">
        <v>3056</v>
      </c>
      <c r="C794">
        <f t="shared" si="36"/>
        <v>2018</v>
      </c>
      <c r="D794">
        <f t="shared" si="37"/>
        <v>3</v>
      </c>
      <c r="E794">
        <f t="shared" si="38"/>
        <v>2</v>
      </c>
    </row>
    <row r="795" spans="1:5" x14ac:dyDescent="0.25">
      <c r="A795" s="14">
        <v>43350</v>
      </c>
      <c r="B795" s="13">
        <v>2944</v>
      </c>
      <c r="C795">
        <f t="shared" si="36"/>
        <v>2018</v>
      </c>
      <c r="D795">
        <f t="shared" si="37"/>
        <v>3</v>
      </c>
      <c r="E795">
        <f t="shared" si="38"/>
        <v>2</v>
      </c>
    </row>
    <row r="796" spans="1:5" x14ac:dyDescent="0.25">
      <c r="A796" s="14">
        <v>43353</v>
      </c>
      <c r="B796" s="13">
        <v>2976</v>
      </c>
      <c r="C796">
        <f t="shared" si="36"/>
        <v>2018</v>
      </c>
      <c r="D796">
        <f t="shared" si="37"/>
        <v>3</v>
      </c>
      <c r="E796">
        <f t="shared" si="38"/>
        <v>2</v>
      </c>
    </row>
    <row r="797" spans="1:5" x14ac:dyDescent="0.25">
      <c r="A797" s="14">
        <v>43354</v>
      </c>
      <c r="B797" s="13">
        <v>2848</v>
      </c>
      <c r="C797">
        <f t="shared" si="36"/>
        <v>2018</v>
      </c>
      <c r="D797">
        <f t="shared" si="37"/>
        <v>3</v>
      </c>
      <c r="E797">
        <f t="shared" si="38"/>
        <v>2</v>
      </c>
    </row>
    <row r="798" spans="1:5" x14ac:dyDescent="0.25">
      <c r="A798" s="14">
        <v>43355</v>
      </c>
      <c r="B798" s="13">
        <v>2816</v>
      </c>
      <c r="C798">
        <f t="shared" si="36"/>
        <v>2018</v>
      </c>
      <c r="D798">
        <f t="shared" si="37"/>
        <v>3</v>
      </c>
      <c r="E798">
        <f t="shared" si="38"/>
        <v>2</v>
      </c>
    </row>
    <row r="799" spans="1:5" x14ac:dyDescent="0.25">
      <c r="A799" s="14">
        <v>43356</v>
      </c>
      <c r="B799" s="13">
        <v>2912</v>
      </c>
      <c r="C799">
        <f t="shared" si="36"/>
        <v>2018</v>
      </c>
      <c r="D799">
        <f t="shared" si="37"/>
        <v>3</v>
      </c>
      <c r="E799">
        <f t="shared" si="38"/>
        <v>2</v>
      </c>
    </row>
    <row r="800" spans="1:5" x14ac:dyDescent="0.25">
      <c r="A800" s="14">
        <v>43357</v>
      </c>
      <c r="B800" s="13">
        <v>2864</v>
      </c>
      <c r="C800">
        <f t="shared" si="36"/>
        <v>2018</v>
      </c>
      <c r="D800">
        <f t="shared" si="37"/>
        <v>3</v>
      </c>
      <c r="E800">
        <f t="shared" si="38"/>
        <v>2</v>
      </c>
    </row>
    <row r="801" spans="1:5" x14ac:dyDescent="0.25">
      <c r="A801" s="14">
        <v>43360</v>
      </c>
      <c r="B801" s="13">
        <v>2928</v>
      </c>
      <c r="C801">
        <f t="shared" si="36"/>
        <v>2018</v>
      </c>
      <c r="D801">
        <f t="shared" si="37"/>
        <v>3</v>
      </c>
      <c r="E801">
        <f t="shared" si="38"/>
        <v>2</v>
      </c>
    </row>
    <row r="802" spans="1:5" x14ac:dyDescent="0.25">
      <c r="A802" s="14">
        <v>43361</v>
      </c>
      <c r="B802" s="13">
        <v>2928</v>
      </c>
      <c r="C802">
        <f t="shared" si="36"/>
        <v>2018</v>
      </c>
      <c r="D802">
        <f t="shared" si="37"/>
        <v>3</v>
      </c>
      <c r="E802">
        <f t="shared" si="38"/>
        <v>2</v>
      </c>
    </row>
    <row r="803" spans="1:5" x14ac:dyDescent="0.25">
      <c r="A803" s="14">
        <v>43362</v>
      </c>
      <c r="B803" s="13">
        <v>2992</v>
      </c>
      <c r="C803">
        <f t="shared" si="36"/>
        <v>2018</v>
      </c>
      <c r="D803">
        <f t="shared" si="37"/>
        <v>3</v>
      </c>
      <c r="E803">
        <f t="shared" si="38"/>
        <v>2</v>
      </c>
    </row>
    <row r="804" spans="1:5" x14ac:dyDescent="0.25">
      <c r="A804" s="14">
        <v>43363</v>
      </c>
      <c r="B804" s="13">
        <v>3104</v>
      </c>
      <c r="C804">
        <f t="shared" si="36"/>
        <v>2018</v>
      </c>
      <c r="D804">
        <f t="shared" si="37"/>
        <v>3</v>
      </c>
      <c r="E804">
        <f t="shared" si="38"/>
        <v>2</v>
      </c>
    </row>
    <row r="805" spans="1:5" x14ac:dyDescent="0.25">
      <c r="A805" s="14">
        <v>43364</v>
      </c>
      <c r="B805" s="13">
        <v>2976</v>
      </c>
      <c r="C805">
        <f t="shared" si="36"/>
        <v>2018</v>
      </c>
      <c r="D805">
        <f t="shared" si="37"/>
        <v>3</v>
      </c>
      <c r="E805">
        <f t="shared" si="38"/>
        <v>2</v>
      </c>
    </row>
    <row r="806" spans="1:5" x14ac:dyDescent="0.25">
      <c r="A806" s="14">
        <v>43367</v>
      </c>
      <c r="B806" s="13">
        <v>2960</v>
      </c>
      <c r="C806">
        <f t="shared" si="36"/>
        <v>2018</v>
      </c>
      <c r="D806">
        <f t="shared" si="37"/>
        <v>3</v>
      </c>
      <c r="E806">
        <f t="shared" si="38"/>
        <v>2</v>
      </c>
    </row>
    <row r="807" spans="1:5" x14ac:dyDescent="0.25">
      <c r="A807" s="14">
        <v>43368</v>
      </c>
      <c r="B807" s="13">
        <v>2832</v>
      </c>
      <c r="C807">
        <f t="shared" si="36"/>
        <v>2018</v>
      </c>
      <c r="D807">
        <f t="shared" si="37"/>
        <v>3</v>
      </c>
      <c r="E807">
        <f t="shared" si="38"/>
        <v>2</v>
      </c>
    </row>
    <row r="808" spans="1:5" x14ac:dyDescent="0.25">
      <c r="A808" s="14">
        <v>43369</v>
      </c>
      <c r="B808" s="13">
        <v>2800</v>
      </c>
      <c r="C808">
        <f t="shared" si="36"/>
        <v>2018</v>
      </c>
      <c r="D808">
        <f t="shared" si="37"/>
        <v>3</v>
      </c>
      <c r="E808">
        <f t="shared" si="38"/>
        <v>2</v>
      </c>
    </row>
    <row r="809" spans="1:5" x14ac:dyDescent="0.25">
      <c r="A809" s="14">
        <v>43370</v>
      </c>
      <c r="B809" s="13">
        <v>2736</v>
      </c>
      <c r="C809">
        <f t="shared" si="36"/>
        <v>2018</v>
      </c>
      <c r="D809">
        <f t="shared" si="37"/>
        <v>3</v>
      </c>
      <c r="E809">
        <f t="shared" si="38"/>
        <v>2</v>
      </c>
    </row>
    <row r="810" spans="1:5" x14ac:dyDescent="0.25">
      <c r="A810" s="14">
        <v>43371</v>
      </c>
      <c r="B810" s="13">
        <v>2720</v>
      </c>
      <c r="C810">
        <f t="shared" si="36"/>
        <v>2018</v>
      </c>
      <c r="D810">
        <f t="shared" si="37"/>
        <v>3</v>
      </c>
      <c r="E810">
        <f t="shared" si="38"/>
        <v>2</v>
      </c>
    </row>
    <row r="811" spans="1:5" x14ac:dyDescent="0.25">
      <c r="A811" s="14">
        <v>43374</v>
      </c>
      <c r="B811" s="13">
        <v>2640</v>
      </c>
      <c r="C811">
        <f t="shared" si="36"/>
        <v>2018</v>
      </c>
      <c r="D811">
        <f t="shared" si="37"/>
        <v>4</v>
      </c>
      <c r="E811">
        <f t="shared" si="38"/>
        <v>2</v>
      </c>
    </row>
    <row r="812" spans="1:5" x14ac:dyDescent="0.25">
      <c r="A812" s="14">
        <v>43375</v>
      </c>
      <c r="B812" s="13">
        <v>2688</v>
      </c>
      <c r="C812">
        <f t="shared" si="36"/>
        <v>2018</v>
      </c>
      <c r="D812">
        <f t="shared" si="37"/>
        <v>4</v>
      </c>
      <c r="E812">
        <f t="shared" si="38"/>
        <v>2</v>
      </c>
    </row>
    <row r="813" spans="1:5" x14ac:dyDescent="0.25">
      <c r="A813" s="14">
        <v>43376</v>
      </c>
      <c r="B813" s="13">
        <v>2800</v>
      </c>
      <c r="C813">
        <f t="shared" si="36"/>
        <v>2018</v>
      </c>
      <c r="D813">
        <f t="shared" si="37"/>
        <v>4</v>
      </c>
      <c r="E813">
        <f t="shared" si="38"/>
        <v>2</v>
      </c>
    </row>
    <row r="814" spans="1:5" x14ac:dyDescent="0.25">
      <c r="A814" s="14">
        <v>43377</v>
      </c>
      <c r="B814" s="13">
        <v>2704</v>
      </c>
      <c r="C814">
        <f t="shared" si="36"/>
        <v>2018</v>
      </c>
      <c r="D814">
        <f t="shared" si="37"/>
        <v>4</v>
      </c>
      <c r="E814">
        <f t="shared" si="38"/>
        <v>2</v>
      </c>
    </row>
    <row r="815" spans="1:5" x14ac:dyDescent="0.25">
      <c r="A815" s="14">
        <v>43378</v>
      </c>
      <c r="B815" s="13">
        <v>2688</v>
      </c>
      <c r="C815">
        <f t="shared" si="36"/>
        <v>2018</v>
      </c>
      <c r="D815">
        <f t="shared" si="37"/>
        <v>4</v>
      </c>
      <c r="E815">
        <f t="shared" si="38"/>
        <v>2</v>
      </c>
    </row>
    <row r="816" spans="1:5" x14ac:dyDescent="0.25">
      <c r="A816" s="14">
        <v>43381</v>
      </c>
      <c r="B816" s="13">
        <v>2624</v>
      </c>
      <c r="C816">
        <f t="shared" si="36"/>
        <v>2018</v>
      </c>
      <c r="D816">
        <f t="shared" si="37"/>
        <v>4</v>
      </c>
      <c r="E816">
        <f t="shared" si="38"/>
        <v>2</v>
      </c>
    </row>
    <row r="817" spans="1:5" x14ac:dyDescent="0.25">
      <c r="A817" s="14">
        <v>43382</v>
      </c>
      <c r="B817" s="13">
        <v>2608</v>
      </c>
      <c r="C817">
        <f t="shared" si="36"/>
        <v>2018</v>
      </c>
      <c r="D817">
        <f t="shared" si="37"/>
        <v>4</v>
      </c>
      <c r="E817">
        <f t="shared" si="38"/>
        <v>2</v>
      </c>
    </row>
    <row r="818" spans="1:5" x14ac:dyDescent="0.25">
      <c r="A818" s="14">
        <v>43383</v>
      </c>
      <c r="B818" s="13">
        <v>2528</v>
      </c>
      <c r="C818">
        <f t="shared" si="36"/>
        <v>2018</v>
      </c>
      <c r="D818">
        <f t="shared" si="37"/>
        <v>4</v>
      </c>
      <c r="E818">
        <f t="shared" si="38"/>
        <v>2</v>
      </c>
    </row>
    <row r="819" spans="1:5" x14ac:dyDescent="0.25">
      <c r="A819" s="14">
        <v>43384</v>
      </c>
      <c r="B819" s="13">
        <v>2416</v>
      </c>
      <c r="C819">
        <f t="shared" si="36"/>
        <v>2018</v>
      </c>
      <c r="D819">
        <f t="shared" si="37"/>
        <v>4</v>
      </c>
      <c r="E819">
        <f t="shared" si="38"/>
        <v>2</v>
      </c>
    </row>
    <row r="820" spans="1:5" x14ac:dyDescent="0.25">
      <c r="A820" s="14">
        <v>43385</v>
      </c>
      <c r="B820" s="13">
        <v>2736</v>
      </c>
      <c r="C820">
        <f t="shared" si="36"/>
        <v>2018</v>
      </c>
      <c r="D820">
        <f t="shared" si="37"/>
        <v>4</v>
      </c>
      <c r="E820">
        <f t="shared" si="38"/>
        <v>2</v>
      </c>
    </row>
    <row r="821" spans="1:5" x14ac:dyDescent="0.25">
      <c r="A821" s="14">
        <v>43388</v>
      </c>
      <c r="B821" s="13">
        <v>2752</v>
      </c>
      <c r="C821">
        <f t="shared" si="36"/>
        <v>2018</v>
      </c>
      <c r="D821">
        <f t="shared" si="37"/>
        <v>4</v>
      </c>
      <c r="E821">
        <f t="shared" si="38"/>
        <v>2</v>
      </c>
    </row>
    <row r="822" spans="1:5" x14ac:dyDescent="0.25">
      <c r="A822" s="14">
        <v>43389</v>
      </c>
      <c r="B822" s="13">
        <v>2992</v>
      </c>
      <c r="C822">
        <f t="shared" si="36"/>
        <v>2018</v>
      </c>
      <c r="D822">
        <f t="shared" si="37"/>
        <v>4</v>
      </c>
      <c r="E822">
        <f t="shared" si="38"/>
        <v>2</v>
      </c>
    </row>
    <row r="823" spans="1:5" x14ac:dyDescent="0.25">
      <c r="A823" s="14">
        <v>43390</v>
      </c>
      <c r="B823" s="13">
        <v>3104</v>
      </c>
      <c r="C823">
        <f t="shared" si="36"/>
        <v>2018</v>
      </c>
      <c r="D823">
        <f t="shared" si="37"/>
        <v>4</v>
      </c>
      <c r="E823">
        <f t="shared" si="38"/>
        <v>2</v>
      </c>
    </row>
    <row r="824" spans="1:5" x14ac:dyDescent="0.25">
      <c r="A824" s="14">
        <v>43391</v>
      </c>
      <c r="B824" s="13">
        <v>3088</v>
      </c>
      <c r="C824">
        <f t="shared" si="36"/>
        <v>2018</v>
      </c>
      <c r="D824">
        <f t="shared" si="37"/>
        <v>4</v>
      </c>
      <c r="E824">
        <f t="shared" si="38"/>
        <v>2</v>
      </c>
    </row>
    <row r="825" spans="1:5" x14ac:dyDescent="0.25">
      <c r="A825" s="14">
        <v>43392</v>
      </c>
      <c r="B825" s="13">
        <v>2832</v>
      </c>
      <c r="C825">
        <f t="shared" si="36"/>
        <v>2018</v>
      </c>
      <c r="D825">
        <f t="shared" si="37"/>
        <v>4</v>
      </c>
      <c r="E825">
        <f t="shared" si="38"/>
        <v>2</v>
      </c>
    </row>
    <row r="826" spans="1:5" x14ac:dyDescent="0.25">
      <c r="A826" s="14">
        <v>43395</v>
      </c>
      <c r="B826" s="13">
        <v>2827.1999510000001</v>
      </c>
      <c r="C826">
        <f t="shared" si="36"/>
        <v>2018</v>
      </c>
      <c r="D826">
        <f t="shared" si="37"/>
        <v>4</v>
      </c>
      <c r="E826">
        <f t="shared" si="38"/>
        <v>2</v>
      </c>
    </row>
    <row r="827" spans="1:5" x14ac:dyDescent="0.25">
      <c r="A827" s="14">
        <v>43396</v>
      </c>
      <c r="B827" s="13">
        <v>2816</v>
      </c>
      <c r="C827">
        <f t="shared" si="36"/>
        <v>2018</v>
      </c>
      <c r="D827">
        <f t="shared" si="37"/>
        <v>4</v>
      </c>
      <c r="E827">
        <f t="shared" si="38"/>
        <v>2</v>
      </c>
    </row>
    <row r="828" spans="1:5" x14ac:dyDescent="0.25">
      <c r="A828" s="14">
        <v>43397</v>
      </c>
      <c r="B828" s="13">
        <v>2608</v>
      </c>
      <c r="C828">
        <f t="shared" si="36"/>
        <v>2018</v>
      </c>
      <c r="D828">
        <f t="shared" si="37"/>
        <v>4</v>
      </c>
      <c r="E828">
        <f t="shared" si="38"/>
        <v>2</v>
      </c>
    </row>
    <row r="829" spans="1:5" x14ac:dyDescent="0.25">
      <c r="A829" s="14">
        <v>43398</v>
      </c>
      <c r="B829" s="13">
        <v>2736</v>
      </c>
      <c r="C829">
        <f t="shared" si="36"/>
        <v>2018</v>
      </c>
      <c r="D829">
        <f t="shared" si="37"/>
        <v>4</v>
      </c>
      <c r="E829">
        <f t="shared" si="38"/>
        <v>2</v>
      </c>
    </row>
    <row r="830" spans="1:5" x14ac:dyDescent="0.25">
      <c r="A830" s="14">
        <v>43399</v>
      </c>
      <c r="B830" s="13">
        <v>2848</v>
      </c>
      <c r="C830">
        <f t="shared" si="36"/>
        <v>2018</v>
      </c>
      <c r="D830">
        <f t="shared" si="37"/>
        <v>4</v>
      </c>
      <c r="E830">
        <f t="shared" si="38"/>
        <v>2</v>
      </c>
    </row>
    <row r="831" spans="1:5" x14ac:dyDescent="0.25">
      <c r="A831" s="14">
        <v>43402</v>
      </c>
      <c r="B831" s="13">
        <v>2800</v>
      </c>
      <c r="C831">
        <f t="shared" si="36"/>
        <v>2018</v>
      </c>
      <c r="D831">
        <f t="shared" si="37"/>
        <v>4</v>
      </c>
      <c r="E831">
        <f t="shared" si="38"/>
        <v>2</v>
      </c>
    </row>
    <row r="832" spans="1:5" x14ac:dyDescent="0.25">
      <c r="A832" s="14">
        <v>43403</v>
      </c>
      <c r="B832" s="13">
        <v>2768</v>
      </c>
      <c r="C832">
        <f t="shared" si="36"/>
        <v>2018</v>
      </c>
      <c r="D832">
        <f t="shared" si="37"/>
        <v>4</v>
      </c>
      <c r="E832">
        <f t="shared" si="38"/>
        <v>2</v>
      </c>
    </row>
    <row r="833" spans="1:5" x14ac:dyDescent="0.25">
      <c r="A833" s="14">
        <v>43404</v>
      </c>
      <c r="B833" s="13">
        <v>2736</v>
      </c>
      <c r="C833">
        <f t="shared" si="36"/>
        <v>2018</v>
      </c>
      <c r="D833">
        <f t="shared" si="37"/>
        <v>4</v>
      </c>
      <c r="E833">
        <f t="shared" si="38"/>
        <v>2</v>
      </c>
    </row>
    <row r="834" spans="1:5" x14ac:dyDescent="0.25">
      <c r="A834" s="14">
        <v>43405</v>
      </c>
      <c r="B834" s="13">
        <v>2880</v>
      </c>
      <c r="C834">
        <f t="shared" si="36"/>
        <v>2018</v>
      </c>
      <c r="D834">
        <f t="shared" si="37"/>
        <v>4</v>
      </c>
      <c r="E834">
        <f t="shared" si="38"/>
        <v>2</v>
      </c>
    </row>
    <row r="835" spans="1:5" x14ac:dyDescent="0.25">
      <c r="A835" s="14">
        <v>43406</v>
      </c>
      <c r="B835" s="13">
        <v>2928</v>
      </c>
      <c r="C835">
        <f t="shared" ref="C835:C898" si="39">YEAR(A835)</f>
        <v>2018</v>
      </c>
      <c r="D835">
        <f t="shared" ref="D835:D898" si="40">ROUNDUP(MONTH(A835)/3,0)</f>
        <v>4</v>
      </c>
      <c r="E835">
        <f t="shared" ref="E835:E898" si="41">ROUND((D835/2),0)</f>
        <v>2</v>
      </c>
    </row>
    <row r="836" spans="1:5" x14ac:dyDescent="0.25">
      <c r="A836" s="14">
        <v>43409</v>
      </c>
      <c r="B836" s="13">
        <v>2768</v>
      </c>
      <c r="C836">
        <f t="shared" si="39"/>
        <v>2018</v>
      </c>
      <c r="D836">
        <f t="shared" si="40"/>
        <v>4</v>
      </c>
      <c r="E836">
        <f t="shared" si="41"/>
        <v>2</v>
      </c>
    </row>
    <row r="837" spans="1:5" x14ac:dyDescent="0.25">
      <c r="A837" s="14">
        <v>43410</v>
      </c>
      <c r="B837" s="13">
        <v>2720</v>
      </c>
      <c r="C837">
        <f t="shared" si="39"/>
        <v>2018</v>
      </c>
      <c r="D837">
        <f t="shared" si="40"/>
        <v>4</v>
      </c>
      <c r="E837">
        <f t="shared" si="41"/>
        <v>2</v>
      </c>
    </row>
    <row r="838" spans="1:5" x14ac:dyDescent="0.25">
      <c r="A838" s="14">
        <v>43411</v>
      </c>
      <c r="B838" s="13">
        <v>2672</v>
      </c>
      <c r="C838">
        <f t="shared" si="39"/>
        <v>2018</v>
      </c>
      <c r="D838">
        <f t="shared" si="40"/>
        <v>4</v>
      </c>
      <c r="E838">
        <f t="shared" si="41"/>
        <v>2</v>
      </c>
    </row>
    <row r="839" spans="1:5" x14ac:dyDescent="0.25">
      <c r="A839" s="14">
        <v>43412</v>
      </c>
      <c r="B839" s="13">
        <v>2672</v>
      </c>
      <c r="C839">
        <f t="shared" si="39"/>
        <v>2018</v>
      </c>
      <c r="D839">
        <f t="shared" si="40"/>
        <v>4</v>
      </c>
      <c r="E839">
        <f t="shared" si="41"/>
        <v>2</v>
      </c>
    </row>
    <row r="840" spans="1:5" x14ac:dyDescent="0.25">
      <c r="A840" s="14">
        <v>43413</v>
      </c>
      <c r="B840" s="13">
        <v>2656</v>
      </c>
      <c r="C840">
        <f t="shared" si="39"/>
        <v>2018</v>
      </c>
      <c r="D840">
        <f t="shared" si="40"/>
        <v>4</v>
      </c>
      <c r="E840">
        <f t="shared" si="41"/>
        <v>2</v>
      </c>
    </row>
    <row r="841" spans="1:5" x14ac:dyDescent="0.25">
      <c r="A841" s="14">
        <v>43416</v>
      </c>
      <c r="B841" s="13">
        <v>2608</v>
      </c>
      <c r="C841">
        <f t="shared" si="39"/>
        <v>2018</v>
      </c>
      <c r="D841">
        <f t="shared" si="40"/>
        <v>4</v>
      </c>
      <c r="E841">
        <f t="shared" si="41"/>
        <v>2</v>
      </c>
    </row>
    <row r="842" spans="1:5" x14ac:dyDescent="0.25">
      <c r="A842" s="14">
        <v>43417</v>
      </c>
      <c r="B842" s="13">
        <v>2640</v>
      </c>
      <c r="C842">
        <f t="shared" si="39"/>
        <v>2018</v>
      </c>
      <c r="D842">
        <f t="shared" si="40"/>
        <v>4</v>
      </c>
      <c r="E842">
        <f t="shared" si="41"/>
        <v>2</v>
      </c>
    </row>
    <row r="843" spans="1:5" x14ac:dyDescent="0.25">
      <c r="A843" s="14">
        <v>43418</v>
      </c>
      <c r="B843" s="13">
        <v>2560</v>
      </c>
      <c r="C843">
        <f t="shared" si="39"/>
        <v>2018</v>
      </c>
      <c r="D843">
        <f t="shared" si="40"/>
        <v>4</v>
      </c>
      <c r="E843">
        <f t="shared" si="41"/>
        <v>2</v>
      </c>
    </row>
    <row r="844" spans="1:5" x14ac:dyDescent="0.25">
      <c r="A844" s="14">
        <v>43419</v>
      </c>
      <c r="B844" s="13">
        <v>2656</v>
      </c>
      <c r="C844">
        <f t="shared" si="39"/>
        <v>2018</v>
      </c>
      <c r="D844">
        <f t="shared" si="40"/>
        <v>4</v>
      </c>
      <c r="E844">
        <f t="shared" si="41"/>
        <v>2</v>
      </c>
    </row>
    <row r="845" spans="1:5" x14ac:dyDescent="0.25">
      <c r="A845" s="14">
        <v>43420</v>
      </c>
      <c r="B845" s="13">
        <v>2736</v>
      </c>
      <c r="C845">
        <f t="shared" si="39"/>
        <v>2018</v>
      </c>
      <c r="D845">
        <f t="shared" si="40"/>
        <v>4</v>
      </c>
      <c r="E845">
        <f t="shared" si="41"/>
        <v>2</v>
      </c>
    </row>
    <row r="846" spans="1:5" x14ac:dyDescent="0.25">
      <c r="A846" s="14">
        <v>43423</v>
      </c>
      <c r="B846" s="13">
        <v>2640</v>
      </c>
      <c r="C846">
        <f t="shared" si="39"/>
        <v>2018</v>
      </c>
      <c r="D846">
        <f t="shared" si="40"/>
        <v>4</v>
      </c>
      <c r="E846">
        <f t="shared" si="41"/>
        <v>2</v>
      </c>
    </row>
    <row r="847" spans="1:5" x14ac:dyDescent="0.25">
      <c r="A847" s="14">
        <v>43424</v>
      </c>
      <c r="B847" s="13">
        <v>2560</v>
      </c>
      <c r="C847">
        <f t="shared" si="39"/>
        <v>2018</v>
      </c>
      <c r="D847">
        <f t="shared" si="40"/>
        <v>4</v>
      </c>
      <c r="E847">
        <f t="shared" si="41"/>
        <v>2</v>
      </c>
    </row>
    <row r="848" spans="1:5" x14ac:dyDescent="0.25">
      <c r="A848" s="14">
        <v>43425</v>
      </c>
      <c r="B848" s="13">
        <v>2640</v>
      </c>
      <c r="C848">
        <f t="shared" si="39"/>
        <v>2018</v>
      </c>
      <c r="D848">
        <f t="shared" si="40"/>
        <v>4</v>
      </c>
      <c r="E848">
        <f t="shared" si="41"/>
        <v>2</v>
      </c>
    </row>
    <row r="849" spans="1:5" x14ac:dyDescent="0.25">
      <c r="A849" s="14">
        <v>43427</v>
      </c>
      <c r="B849" s="13">
        <v>2656</v>
      </c>
      <c r="C849">
        <f t="shared" si="39"/>
        <v>2018</v>
      </c>
      <c r="D849">
        <f t="shared" si="40"/>
        <v>4</v>
      </c>
      <c r="E849">
        <f t="shared" si="41"/>
        <v>2</v>
      </c>
    </row>
    <row r="850" spans="1:5" x14ac:dyDescent="0.25">
      <c r="A850" s="14">
        <v>43430</v>
      </c>
      <c r="B850" s="13">
        <v>2640</v>
      </c>
      <c r="C850">
        <f t="shared" si="39"/>
        <v>2018</v>
      </c>
      <c r="D850">
        <f t="shared" si="40"/>
        <v>4</v>
      </c>
      <c r="E850">
        <f t="shared" si="41"/>
        <v>2</v>
      </c>
    </row>
    <row r="851" spans="1:5" x14ac:dyDescent="0.25">
      <c r="A851" s="14">
        <v>43431</v>
      </c>
      <c r="B851" s="13">
        <v>2600</v>
      </c>
      <c r="C851">
        <f t="shared" si="39"/>
        <v>2018</v>
      </c>
      <c r="D851">
        <f t="shared" si="40"/>
        <v>4</v>
      </c>
      <c r="E851">
        <f t="shared" si="41"/>
        <v>2</v>
      </c>
    </row>
    <row r="852" spans="1:5" x14ac:dyDescent="0.25">
      <c r="A852" s="14">
        <v>43432</v>
      </c>
      <c r="B852" s="13">
        <v>2704</v>
      </c>
      <c r="C852">
        <f t="shared" si="39"/>
        <v>2018</v>
      </c>
      <c r="D852">
        <f t="shared" si="40"/>
        <v>4</v>
      </c>
      <c r="E852">
        <f t="shared" si="41"/>
        <v>2</v>
      </c>
    </row>
    <row r="853" spans="1:5" x14ac:dyDescent="0.25">
      <c r="A853" s="14">
        <v>43433</v>
      </c>
      <c r="B853" s="13">
        <v>2736</v>
      </c>
      <c r="C853">
        <f t="shared" si="39"/>
        <v>2018</v>
      </c>
      <c r="D853">
        <f t="shared" si="40"/>
        <v>4</v>
      </c>
      <c r="E853">
        <f t="shared" si="41"/>
        <v>2</v>
      </c>
    </row>
    <row r="854" spans="1:5" x14ac:dyDescent="0.25">
      <c r="A854" s="14">
        <v>43434</v>
      </c>
      <c r="B854" s="13">
        <v>2608</v>
      </c>
      <c r="C854">
        <f t="shared" si="39"/>
        <v>2018</v>
      </c>
      <c r="D854">
        <f t="shared" si="40"/>
        <v>4</v>
      </c>
      <c r="E854">
        <f t="shared" si="41"/>
        <v>2</v>
      </c>
    </row>
    <row r="855" spans="1:5" x14ac:dyDescent="0.25">
      <c r="A855" s="14">
        <v>43437</v>
      </c>
      <c r="B855" s="13">
        <v>2528</v>
      </c>
      <c r="C855">
        <f t="shared" si="39"/>
        <v>2018</v>
      </c>
      <c r="D855">
        <f t="shared" si="40"/>
        <v>4</v>
      </c>
      <c r="E855">
        <f t="shared" si="41"/>
        <v>2</v>
      </c>
    </row>
    <row r="856" spans="1:5" x14ac:dyDescent="0.25">
      <c r="A856" s="14">
        <v>43438</v>
      </c>
      <c r="B856" s="13">
        <v>2432</v>
      </c>
      <c r="C856">
        <f t="shared" si="39"/>
        <v>2018</v>
      </c>
      <c r="D856">
        <f t="shared" si="40"/>
        <v>4</v>
      </c>
      <c r="E856">
        <f t="shared" si="41"/>
        <v>2</v>
      </c>
    </row>
    <row r="857" spans="1:5" x14ac:dyDescent="0.25">
      <c r="A857" s="14">
        <v>43440</v>
      </c>
      <c r="B857" s="13">
        <v>2464</v>
      </c>
      <c r="C857">
        <f t="shared" si="39"/>
        <v>2018</v>
      </c>
      <c r="D857">
        <f t="shared" si="40"/>
        <v>4</v>
      </c>
      <c r="E857">
        <f t="shared" si="41"/>
        <v>2</v>
      </c>
    </row>
    <row r="858" spans="1:5" x14ac:dyDescent="0.25">
      <c r="A858" s="14">
        <v>43441</v>
      </c>
      <c r="B858" s="13">
        <v>2432</v>
      </c>
      <c r="C858">
        <f t="shared" si="39"/>
        <v>2018</v>
      </c>
      <c r="D858">
        <f t="shared" si="40"/>
        <v>4</v>
      </c>
      <c r="E858">
        <f t="shared" si="41"/>
        <v>2</v>
      </c>
    </row>
    <row r="859" spans="1:5" x14ac:dyDescent="0.25">
      <c r="A859" s="14">
        <v>43444</v>
      </c>
      <c r="B859" s="13">
        <v>2432</v>
      </c>
      <c r="C859">
        <f t="shared" si="39"/>
        <v>2018</v>
      </c>
      <c r="D859">
        <f t="shared" si="40"/>
        <v>4</v>
      </c>
      <c r="E859">
        <f t="shared" si="41"/>
        <v>2</v>
      </c>
    </row>
    <row r="860" spans="1:5" x14ac:dyDescent="0.25">
      <c r="A860" s="14">
        <v>43445</v>
      </c>
      <c r="B860" s="13">
        <v>2320</v>
      </c>
      <c r="C860">
        <f t="shared" si="39"/>
        <v>2018</v>
      </c>
      <c r="D860">
        <f t="shared" si="40"/>
        <v>4</v>
      </c>
      <c r="E860">
        <f t="shared" si="41"/>
        <v>2</v>
      </c>
    </row>
    <row r="861" spans="1:5" x14ac:dyDescent="0.25">
      <c r="A861" s="14">
        <v>43446</v>
      </c>
      <c r="B861" s="13">
        <v>2512</v>
      </c>
      <c r="C861">
        <f t="shared" si="39"/>
        <v>2018</v>
      </c>
      <c r="D861">
        <f t="shared" si="40"/>
        <v>4</v>
      </c>
      <c r="E861">
        <f t="shared" si="41"/>
        <v>2</v>
      </c>
    </row>
    <row r="862" spans="1:5" x14ac:dyDescent="0.25">
      <c r="A862" s="14">
        <v>43447</v>
      </c>
      <c r="B862" s="13">
        <v>2336</v>
      </c>
      <c r="C862">
        <f t="shared" si="39"/>
        <v>2018</v>
      </c>
      <c r="D862">
        <f t="shared" si="40"/>
        <v>4</v>
      </c>
      <c r="E862">
        <f t="shared" si="41"/>
        <v>2</v>
      </c>
    </row>
    <row r="863" spans="1:5" x14ac:dyDescent="0.25">
      <c r="A863" s="14">
        <v>43448</v>
      </c>
      <c r="B863" s="13">
        <v>2240</v>
      </c>
      <c r="C863">
        <f t="shared" si="39"/>
        <v>2018</v>
      </c>
      <c r="D863">
        <f t="shared" si="40"/>
        <v>4</v>
      </c>
      <c r="E863">
        <f t="shared" si="41"/>
        <v>2</v>
      </c>
    </row>
    <row r="864" spans="1:5" x14ac:dyDescent="0.25">
      <c r="A864" s="14">
        <v>43451</v>
      </c>
      <c r="B864" s="13">
        <v>2032</v>
      </c>
      <c r="C864">
        <f t="shared" si="39"/>
        <v>2018</v>
      </c>
      <c r="D864">
        <f t="shared" si="40"/>
        <v>4</v>
      </c>
      <c r="E864">
        <f t="shared" si="41"/>
        <v>2</v>
      </c>
    </row>
    <row r="865" spans="1:5" x14ac:dyDescent="0.25">
      <c r="A865" s="14">
        <v>43452</v>
      </c>
      <c r="B865" s="13">
        <v>2080</v>
      </c>
      <c r="C865">
        <f t="shared" si="39"/>
        <v>2018</v>
      </c>
      <c r="D865">
        <f t="shared" si="40"/>
        <v>4</v>
      </c>
      <c r="E865">
        <f t="shared" si="41"/>
        <v>2</v>
      </c>
    </row>
    <row r="866" spans="1:5" x14ac:dyDescent="0.25">
      <c r="A866" s="14">
        <v>43453</v>
      </c>
      <c r="B866" s="13">
        <v>2096</v>
      </c>
      <c r="C866">
        <f t="shared" si="39"/>
        <v>2018</v>
      </c>
      <c r="D866">
        <f t="shared" si="40"/>
        <v>4</v>
      </c>
      <c r="E866">
        <f t="shared" si="41"/>
        <v>2</v>
      </c>
    </row>
    <row r="867" spans="1:5" x14ac:dyDescent="0.25">
      <c r="A867" s="14">
        <v>43454</v>
      </c>
      <c r="B867" s="13">
        <v>1760</v>
      </c>
      <c r="C867">
        <f t="shared" si="39"/>
        <v>2018</v>
      </c>
      <c r="D867">
        <f t="shared" si="40"/>
        <v>4</v>
      </c>
      <c r="E867">
        <f t="shared" si="41"/>
        <v>2</v>
      </c>
    </row>
    <row r="868" spans="1:5" x14ac:dyDescent="0.25">
      <c r="A868" s="14">
        <v>43455</v>
      </c>
      <c r="B868" s="13">
        <v>1792</v>
      </c>
      <c r="C868">
        <f t="shared" si="39"/>
        <v>2018</v>
      </c>
      <c r="D868">
        <f t="shared" si="40"/>
        <v>4</v>
      </c>
      <c r="E868">
        <f t="shared" si="41"/>
        <v>2</v>
      </c>
    </row>
    <row r="869" spans="1:5" x14ac:dyDescent="0.25">
      <c r="A869" s="14">
        <v>43458</v>
      </c>
      <c r="B869" s="13">
        <v>1824</v>
      </c>
      <c r="C869">
        <f t="shared" si="39"/>
        <v>2018</v>
      </c>
      <c r="D869">
        <f t="shared" si="40"/>
        <v>4</v>
      </c>
      <c r="E869">
        <f t="shared" si="41"/>
        <v>2</v>
      </c>
    </row>
    <row r="870" spans="1:5" x14ac:dyDescent="0.25">
      <c r="A870" s="14">
        <v>43460</v>
      </c>
      <c r="B870" s="13">
        <v>1968</v>
      </c>
      <c r="C870">
        <f t="shared" si="39"/>
        <v>2018</v>
      </c>
      <c r="D870">
        <f t="shared" si="40"/>
        <v>4</v>
      </c>
      <c r="E870">
        <f t="shared" si="41"/>
        <v>2</v>
      </c>
    </row>
    <row r="871" spans="1:5" x14ac:dyDescent="0.25">
      <c r="A871" s="14">
        <v>43461</v>
      </c>
      <c r="B871" s="13">
        <v>1888</v>
      </c>
      <c r="C871">
        <f t="shared" si="39"/>
        <v>2018</v>
      </c>
      <c r="D871">
        <f t="shared" si="40"/>
        <v>4</v>
      </c>
      <c r="E871">
        <f t="shared" si="41"/>
        <v>2</v>
      </c>
    </row>
    <row r="872" spans="1:5" x14ac:dyDescent="0.25">
      <c r="A872" s="14">
        <v>43462</v>
      </c>
      <c r="B872" s="13">
        <v>2064</v>
      </c>
      <c r="C872">
        <f t="shared" si="39"/>
        <v>2018</v>
      </c>
      <c r="D872">
        <f t="shared" si="40"/>
        <v>4</v>
      </c>
      <c r="E872">
        <f t="shared" si="41"/>
        <v>2</v>
      </c>
    </row>
    <row r="873" spans="1:5" x14ac:dyDescent="0.25">
      <c r="A873" s="14">
        <v>43465</v>
      </c>
      <c r="B873" s="13">
        <v>2112</v>
      </c>
      <c r="C873">
        <f t="shared" si="39"/>
        <v>2018</v>
      </c>
      <c r="D873">
        <f t="shared" si="40"/>
        <v>4</v>
      </c>
      <c r="E873">
        <f t="shared" si="41"/>
        <v>2</v>
      </c>
    </row>
    <row r="874" spans="1:5" x14ac:dyDescent="0.25">
      <c r="A874" s="14">
        <v>43467</v>
      </c>
      <c r="B874" s="13">
        <v>2064</v>
      </c>
      <c r="C874">
        <f t="shared" si="39"/>
        <v>2019</v>
      </c>
      <c r="D874">
        <f t="shared" si="40"/>
        <v>1</v>
      </c>
      <c r="E874">
        <f t="shared" si="41"/>
        <v>1</v>
      </c>
    </row>
    <row r="875" spans="1:5" x14ac:dyDescent="0.25">
      <c r="A875" s="14">
        <v>43468</v>
      </c>
      <c r="B875" s="13">
        <v>2128</v>
      </c>
      <c r="C875">
        <f t="shared" si="39"/>
        <v>2019</v>
      </c>
      <c r="D875">
        <f t="shared" si="40"/>
        <v>1</v>
      </c>
      <c r="E875">
        <f t="shared" si="41"/>
        <v>1</v>
      </c>
    </row>
    <row r="876" spans="1:5" x14ac:dyDescent="0.25">
      <c r="A876" s="14">
        <v>43469</v>
      </c>
      <c r="B876" s="13">
        <v>2144</v>
      </c>
      <c r="C876">
        <f t="shared" si="39"/>
        <v>2019</v>
      </c>
      <c r="D876">
        <f t="shared" si="40"/>
        <v>1</v>
      </c>
      <c r="E876">
        <f t="shared" si="41"/>
        <v>1</v>
      </c>
    </row>
    <row r="877" spans="1:5" x14ac:dyDescent="0.25">
      <c r="A877" s="14">
        <v>43472</v>
      </c>
      <c r="B877" s="13">
        <v>2352</v>
      </c>
      <c r="C877">
        <f t="shared" si="39"/>
        <v>2019</v>
      </c>
      <c r="D877">
        <f t="shared" si="40"/>
        <v>1</v>
      </c>
      <c r="E877">
        <f t="shared" si="41"/>
        <v>1</v>
      </c>
    </row>
    <row r="878" spans="1:5" x14ac:dyDescent="0.25">
      <c r="A878" s="14">
        <v>43473</v>
      </c>
      <c r="B878" s="13">
        <v>2256</v>
      </c>
      <c r="C878">
        <f t="shared" si="39"/>
        <v>2019</v>
      </c>
      <c r="D878">
        <f t="shared" si="40"/>
        <v>1</v>
      </c>
      <c r="E878">
        <f t="shared" si="41"/>
        <v>1</v>
      </c>
    </row>
    <row r="879" spans="1:5" x14ac:dyDescent="0.25">
      <c r="A879" s="14">
        <v>43474</v>
      </c>
      <c r="B879" s="13">
        <v>2272</v>
      </c>
      <c r="C879">
        <f t="shared" si="39"/>
        <v>2019</v>
      </c>
      <c r="D879">
        <f t="shared" si="40"/>
        <v>1</v>
      </c>
      <c r="E879">
        <f t="shared" si="41"/>
        <v>1</v>
      </c>
    </row>
    <row r="880" spans="1:5" x14ac:dyDescent="0.25">
      <c r="A880" s="14">
        <v>43475</v>
      </c>
      <c r="B880" s="13">
        <v>2208</v>
      </c>
      <c r="C880">
        <f t="shared" si="39"/>
        <v>2019</v>
      </c>
      <c r="D880">
        <f t="shared" si="40"/>
        <v>1</v>
      </c>
      <c r="E880">
        <f t="shared" si="41"/>
        <v>1</v>
      </c>
    </row>
    <row r="881" spans="1:5" x14ac:dyDescent="0.25">
      <c r="A881" s="14">
        <v>43476</v>
      </c>
      <c r="B881" s="13">
        <v>2320</v>
      </c>
      <c r="C881">
        <f t="shared" si="39"/>
        <v>2019</v>
      </c>
      <c r="D881">
        <f t="shared" si="40"/>
        <v>1</v>
      </c>
      <c r="E881">
        <f t="shared" si="41"/>
        <v>1</v>
      </c>
    </row>
    <row r="882" spans="1:5" x14ac:dyDescent="0.25">
      <c r="A882" s="14">
        <v>43479</v>
      </c>
      <c r="B882" s="13">
        <v>2192</v>
      </c>
      <c r="C882">
        <f t="shared" si="39"/>
        <v>2019</v>
      </c>
      <c r="D882">
        <f t="shared" si="40"/>
        <v>1</v>
      </c>
      <c r="E882">
        <f t="shared" si="41"/>
        <v>1</v>
      </c>
    </row>
    <row r="883" spans="1:5" x14ac:dyDescent="0.25">
      <c r="A883" s="14">
        <v>43480</v>
      </c>
      <c r="B883" s="13">
        <v>2176</v>
      </c>
      <c r="C883">
        <f t="shared" si="39"/>
        <v>2019</v>
      </c>
      <c r="D883">
        <f t="shared" si="40"/>
        <v>1</v>
      </c>
      <c r="E883">
        <f t="shared" si="41"/>
        <v>1</v>
      </c>
    </row>
    <row r="884" spans="1:5" x14ac:dyDescent="0.25">
      <c r="A884" s="14">
        <v>43481</v>
      </c>
      <c r="B884" s="13">
        <v>2160</v>
      </c>
      <c r="C884">
        <f t="shared" si="39"/>
        <v>2019</v>
      </c>
      <c r="D884">
        <f t="shared" si="40"/>
        <v>1</v>
      </c>
      <c r="E884">
        <f t="shared" si="41"/>
        <v>1</v>
      </c>
    </row>
    <row r="885" spans="1:5" x14ac:dyDescent="0.25">
      <c r="A885" s="14">
        <v>43482</v>
      </c>
      <c r="B885" s="13">
        <v>2128</v>
      </c>
      <c r="C885">
        <f t="shared" si="39"/>
        <v>2019</v>
      </c>
      <c r="D885">
        <f t="shared" si="40"/>
        <v>1</v>
      </c>
      <c r="E885">
        <f t="shared" si="41"/>
        <v>1</v>
      </c>
    </row>
    <row r="886" spans="1:5" x14ac:dyDescent="0.25">
      <c r="A886" s="14">
        <v>43483</v>
      </c>
      <c r="B886" s="13">
        <v>2320</v>
      </c>
      <c r="C886">
        <f t="shared" si="39"/>
        <v>2019</v>
      </c>
      <c r="D886">
        <f t="shared" si="40"/>
        <v>1</v>
      </c>
      <c r="E886">
        <f t="shared" si="41"/>
        <v>1</v>
      </c>
    </row>
    <row r="887" spans="1:5" x14ac:dyDescent="0.25">
      <c r="A887" s="14">
        <v>43487</v>
      </c>
      <c r="B887" s="13">
        <v>2256</v>
      </c>
      <c r="C887">
        <f t="shared" si="39"/>
        <v>2019</v>
      </c>
      <c r="D887">
        <f t="shared" si="40"/>
        <v>1</v>
      </c>
      <c r="E887">
        <f t="shared" si="41"/>
        <v>1</v>
      </c>
    </row>
    <row r="888" spans="1:5" x14ac:dyDescent="0.25">
      <c r="A888" s="14">
        <v>43488</v>
      </c>
      <c r="B888" s="13">
        <v>2160</v>
      </c>
      <c r="C888">
        <f t="shared" si="39"/>
        <v>2019</v>
      </c>
      <c r="D888">
        <f t="shared" si="40"/>
        <v>1</v>
      </c>
      <c r="E888">
        <f t="shared" si="41"/>
        <v>1</v>
      </c>
    </row>
    <row r="889" spans="1:5" x14ac:dyDescent="0.25">
      <c r="A889" s="14">
        <v>43489</v>
      </c>
      <c r="B889" s="13">
        <v>2128</v>
      </c>
      <c r="C889">
        <f t="shared" si="39"/>
        <v>2019</v>
      </c>
      <c r="D889">
        <f t="shared" si="40"/>
        <v>1</v>
      </c>
      <c r="E889">
        <f t="shared" si="41"/>
        <v>1</v>
      </c>
    </row>
    <row r="890" spans="1:5" x14ac:dyDescent="0.25">
      <c r="A890" s="14">
        <v>43490</v>
      </c>
      <c r="B890" s="13">
        <v>2160</v>
      </c>
      <c r="C890">
        <f t="shared" si="39"/>
        <v>2019</v>
      </c>
      <c r="D890">
        <f t="shared" si="40"/>
        <v>1</v>
      </c>
      <c r="E890">
        <f t="shared" si="41"/>
        <v>1</v>
      </c>
    </row>
    <row r="891" spans="1:5" x14ac:dyDescent="0.25">
      <c r="A891" s="14">
        <v>43493</v>
      </c>
      <c r="B891" s="13">
        <v>2144</v>
      </c>
      <c r="C891">
        <f t="shared" si="39"/>
        <v>2019</v>
      </c>
      <c r="D891">
        <f t="shared" si="40"/>
        <v>1</v>
      </c>
      <c r="E891">
        <f t="shared" si="41"/>
        <v>1</v>
      </c>
    </row>
    <row r="892" spans="1:5" x14ac:dyDescent="0.25">
      <c r="A892" s="14">
        <v>43494</v>
      </c>
      <c r="B892" s="13">
        <v>2160</v>
      </c>
      <c r="C892">
        <f t="shared" si="39"/>
        <v>2019</v>
      </c>
      <c r="D892">
        <f t="shared" si="40"/>
        <v>1</v>
      </c>
      <c r="E892">
        <f t="shared" si="41"/>
        <v>1</v>
      </c>
    </row>
    <row r="893" spans="1:5" x14ac:dyDescent="0.25">
      <c r="A893" s="14">
        <v>43495</v>
      </c>
      <c r="B893" s="13">
        <v>2160</v>
      </c>
      <c r="C893">
        <f t="shared" si="39"/>
        <v>2019</v>
      </c>
      <c r="D893">
        <f t="shared" si="40"/>
        <v>1</v>
      </c>
      <c r="E893">
        <f t="shared" si="41"/>
        <v>1</v>
      </c>
    </row>
    <row r="894" spans="1:5" x14ac:dyDescent="0.25">
      <c r="A894" s="14">
        <v>43496</v>
      </c>
      <c r="B894" s="13">
        <v>2176</v>
      </c>
      <c r="C894">
        <f t="shared" si="39"/>
        <v>2019</v>
      </c>
      <c r="D894">
        <f t="shared" si="40"/>
        <v>1</v>
      </c>
      <c r="E894">
        <f t="shared" si="41"/>
        <v>1</v>
      </c>
    </row>
    <row r="895" spans="1:5" x14ac:dyDescent="0.25">
      <c r="A895" s="14">
        <v>43497</v>
      </c>
      <c r="B895" s="13">
        <v>2160</v>
      </c>
      <c r="C895">
        <f t="shared" si="39"/>
        <v>2019</v>
      </c>
      <c r="D895">
        <f t="shared" si="40"/>
        <v>1</v>
      </c>
      <c r="E895">
        <f t="shared" si="41"/>
        <v>1</v>
      </c>
    </row>
    <row r="896" spans="1:5" x14ac:dyDescent="0.25">
      <c r="A896" s="14">
        <v>43500</v>
      </c>
      <c r="B896" s="13">
        <v>2208</v>
      </c>
      <c r="C896">
        <f t="shared" si="39"/>
        <v>2019</v>
      </c>
      <c r="D896">
        <f t="shared" si="40"/>
        <v>1</v>
      </c>
      <c r="E896">
        <f t="shared" si="41"/>
        <v>1</v>
      </c>
    </row>
    <row r="897" spans="1:5" x14ac:dyDescent="0.25">
      <c r="A897" s="14">
        <v>43501</v>
      </c>
      <c r="B897" s="13">
        <v>2233.6000979999999</v>
      </c>
      <c r="C897">
        <f t="shared" si="39"/>
        <v>2019</v>
      </c>
      <c r="D897">
        <f t="shared" si="40"/>
        <v>1</v>
      </c>
      <c r="E897">
        <f t="shared" si="41"/>
        <v>1</v>
      </c>
    </row>
    <row r="898" spans="1:5" x14ac:dyDescent="0.25">
      <c r="A898" s="14">
        <v>43502</v>
      </c>
      <c r="B898" s="13">
        <v>2256</v>
      </c>
      <c r="C898">
        <f t="shared" si="39"/>
        <v>2019</v>
      </c>
      <c r="D898">
        <f t="shared" si="40"/>
        <v>1</v>
      </c>
      <c r="E898">
        <f t="shared" si="41"/>
        <v>1</v>
      </c>
    </row>
    <row r="899" spans="1:5" x14ac:dyDescent="0.25">
      <c r="A899" s="14">
        <v>43503</v>
      </c>
      <c r="B899" s="13">
        <v>2464</v>
      </c>
      <c r="C899">
        <f t="shared" ref="C899:C962" si="42">YEAR(A899)</f>
        <v>2019</v>
      </c>
      <c r="D899">
        <f t="shared" ref="D899:D962" si="43">ROUNDUP(MONTH(A899)/3,0)</f>
        <v>1</v>
      </c>
      <c r="E899">
        <f t="shared" ref="E899:E962" si="44">ROUND((D899/2),0)</f>
        <v>1</v>
      </c>
    </row>
    <row r="900" spans="1:5" x14ac:dyDescent="0.25">
      <c r="A900" s="14">
        <v>43504</v>
      </c>
      <c r="B900" s="13">
        <v>2432</v>
      </c>
      <c r="C900">
        <f t="shared" si="42"/>
        <v>2019</v>
      </c>
      <c r="D900">
        <f t="shared" si="43"/>
        <v>1</v>
      </c>
      <c r="E900">
        <f t="shared" si="44"/>
        <v>1</v>
      </c>
    </row>
    <row r="901" spans="1:5" x14ac:dyDescent="0.25">
      <c r="A901" s="14">
        <v>43507</v>
      </c>
      <c r="B901" s="13">
        <v>2352</v>
      </c>
      <c r="C901">
        <f t="shared" si="42"/>
        <v>2019</v>
      </c>
      <c r="D901">
        <f t="shared" si="43"/>
        <v>1</v>
      </c>
      <c r="E901">
        <f t="shared" si="44"/>
        <v>1</v>
      </c>
    </row>
    <row r="902" spans="1:5" x14ac:dyDescent="0.25">
      <c r="A902" s="14">
        <v>43508</v>
      </c>
      <c r="B902" s="13">
        <v>2400</v>
      </c>
      <c r="C902">
        <f t="shared" si="42"/>
        <v>2019</v>
      </c>
      <c r="D902">
        <f t="shared" si="43"/>
        <v>1</v>
      </c>
      <c r="E902">
        <f t="shared" si="44"/>
        <v>1</v>
      </c>
    </row>
    <row r="903" spans="1:5" x14ac:dyDescent="0.25">
      <c r="A903" s="14">
        <v>43509</v>
      </c>
      <c r="B903" s="13">
        <v>2464</v>
      </c>
      <c r="C903">
        <f t="shared" si="42"/>
        <v>2019</v>
      </c>
      <c r="D903">
        <f t="shared" si="43"/>
        <v>1</v>
      </c>
      <c r="E903">
        <f t="shared" si="44"/>
        <v>1</v>
      </c>
    </row>
    <row r="904" spans="1:5" x14ac:dyDescent="0.25">
      <c r="A904" s="14">
        <v>43510</v>
      </c>
      <c r="B904" s="13">
        <v>2480</v>
      </c>
      <c r="C904">
        <f t="shared" si="42"/>
        <v>2019</v>
      </c>
      <c r="D904">
        <f t="shared" si="43"/>
        <v>1</v>
      </c>
      <c r="E904">
        <f t="shared" si="44"/>
        <v>1</v>
      </c>
    </row>
    <row r="905" spans="1:5" x14ac:dyDescent="0.25">
      <c r="A905" s="14">
        <v>43511</v>
      </c>
      <c r="B905" s="13">
        <v>2528</v>
      </c>
      <c r="C905">
        <f t="shared" si="42"/>
        <v>2019</v>
      </c>
      <c r="D905">
        <f t="shared" si="43"/>
        <v>1</v>
      </c>
      <c r="E905">
        <f t="shared" si="44"/>
        <v>1</v>
      </c>
    </row>
    <row r="906" spans="1:5" x14ac:dyDescent="0.25">
      <c r="A906" s="14">
        <v>43515</v>
      </c>
      <c r="B906" s="13">
        <v>2720</v>
      </c>
      <c r="C906">
        <f t="shared" si="42"/>
        <v>2019</v>
      </c>
      <c r="D906">
        <f t="shared" si="43"/>
        <v>1</v>
      </c>
      <c r="E906">
        <f t="shared" si="44"/>
        <v>1</v>
      </c>
    </row>
    <row r="907" spans="1:5" x14ac:dyDescent="0.25">
      <c r="A907" s="14">
        <v>43516</v>
      </c>
      <c r="B907" s="13">
        <v>2592</v>
      </c>
      <c r="C907">
        <f t="shared" si="42"/>
        <v>2019</v>
      </c>
      <c r="D907">
        <f t="shared" si="43"/>
        <v>1</v>
      </c>
      <c r="E907">
        <f t="shared" si="44"/>
        <v>1</v>
      </c>
    </row>
    <row r="908" spans="1:5" x14ac:dyDescent="0.25">
      <c r="A908" s="14">
        <v>43517</v>
      </c>
      <c r="B908" s="13">
        <v>2704</v>
      </c>
      <c r="C908">
        <f t="shared" si="42"/>
        <v>2019</v>
      </c>
      <c r="D908">
        <f t="shared" si="43"/>
        <v>1</v>
      </c>
      <c r="E908">
        <f t="shared" si="44"/>
        <v>1</v>
      </c>
    </row>
    <row r="909" spans="1:5" x14ac:dyDescent="0.25">
      <c r="A909" s="14">
        <v>43518</v>
      </c>
      <c r="B909" s="13">
        <v>2768</v>
      </c>
      <c r="C909">
        <f t="shared" si="42"/>
        <v>2019</v>
      </c>
      <c r="D909">
        <f t="shared" si="43"/>
        <v>1</v>
      </c>
      <c r="E909">
        <f t="shared" si="44"/>
        <v>1</v>
      </c>
    </row>
    <row r="910" spans="1:5" x14ac:dyDescent="0.25">
      <c r="A910" s="14">
        <v>43521</v>
      </c>
      <c r="B910" s="13">
        <v>2768</v>
      </c>
      <c r="C910">
        <f t="shared" si="42"/>
        <v>2019</v>
      </c>
      <c r="D910">
        <f t="shared" si="43"/>
        <v>1</v>
      </c>
      <c r="E910">
        <f t="shared" si="44"/>
        <v>1</v>
      </c>
    </row>
    <row r="911" spans="1:5" x14ac:dyDescent="0.25">
      <c r="A911" s="14">
        <v>43522</v>
      </c>
      <c r="B911" s="13">
        <v>2768</v>
      </c>
      <c r="C911">
        <f t="shared" si="42"/>
        <v>2019</v>
      </c>
      <c r="D911">
        <f t="shared" si="43"/>
        <v>1</v>
      </c>
      <c r="E911">
        <f t="shared" si="44"/>
        <v>1</v>
      </c>
    </row>
    <row r="912" spans="1:5" x14ac:dyDescent="0.25">
      <c r="A912" s="14">
        <v>43523</v>
      </c>
      <c r="B912" s="13">
        <v>2912</v>
      </c>
      <c r="C912">
        <f t="shared" si="42"/>
        <v>2019</v>
      </c>
      <c r="D912">
        <f t="shared" si="43"/>
        <v>1</v>
      </c>
      <c r="E912">
        <f t="shared" si="44"/>
        <v>1</v>
      </c>
    </row>
    <row r="913" spans="1:5" x14ac:dyDescent="0.25">
      <c r="A913" s="14">
        <v>43524</v>
      </c>
      <c r="B913" s="13">
        <v>3104</v>
      </c>
      <c r="C913">
        <f t="shared" si="42"/>
        <v>2019</v>
      </c>
      <c r="D913">
        <f t="shared" si="43"/>
        <v>1</v>
      </c>
      <c r="E913">
        <f t="shared" si="44"/>
        <v>1</v>
      </c>
    </row>
    <row r="914" spans="1:5" x14ac:dyDescent="0.25">
      <c r="A914" s="14">
        <v>43525</v>
      </c>
      <c r="B914" s="13">
        <v>3024</v>
      </c>
      <c r="C914">
        <f t="shared" si="42"/>
        <v>2019</v>
      </c>
      <c r="D914">
        <f t="shared" si="43"/>
        <v>1</v>
      </c>
      <c r="E914">
        <f t="shared" si="44"/>
        <v>1</v>
      </c>
    </row>
    <row r="915" spans="1:5" x14ac:dyDescent="0.25">
      <c r="A915" s="14">
        <v>43528</v>
      </c>
      <c r="B915" s="13">
        <v>3136</v>
      </c>
      <c r="C915">
        <f t="shared" si="42"/>
        <v>2019</v>
      </c>
      <c r="D915">
        <f t="shared" si="43"/>
        <v>1</v>
      </c>
      <c r="E915">
        <f t="shared" si="44"/>
        <v>1</v>
      </c>
    </row>
    <row r="916" spans="1:5" x14ac:dyDescent="0.25">
      <c r="A916" s="14">
        <v>43529</v>
      </c>
      <c r="B916" s="13">
        <v>3152</v>
      </c>
      <c r="C916">
        <f t="shared" si="42"/>
        <v>2019</v>
      </c>
      <c r="D916">
        <f t="shared" si="43"/>
        <v>1</v>
      </c>
      <c r="E916">
        <f t="shared" si="44"/>
        <v>1</v>
      </c>
    </row>
    <row r="917" spans="1:5" x14ac:dyDescent="0.25">
      <c r="A917" s="14">
        <v>43530</v>
      </c>
      <c r="B917" s="13">
        <v>2928</v>
      </c>
      <c r="C917">
        <f t="shared" si="42"/>
        <v>2019</v>
      </c>
      <c r="D917">
        <f t="shared" si="43"/>
        <v>1</v>
      </c>
      <c r="E917">
        <f t="shared" si="44"/>
        <v>1</v>
      </c>
    </row>
    <row r="918" spans="1:5" x14ac:dyDescent="0.25">
      <c r="A918" s="14">
        <v>43531</v>
      </c>
      <c r="B918" s="13">
        <v>2944</v>
      </c>
      <c r="C918">
        <f t="shared" si="42"/>
        <v>2019</v>
      </c>
      <c r="D918">
        <f t="shared" si="43"/>
        <v>1</v>
      </c>
      <c r="E918">
        <f t="shared" si="44"/>
        <v>1</v>
      </c>
    </row>
    <row r="919" spans="1:5" x14ac:dyDescent="0.25">
      <c r="A919" s="14">
        <v>43532</v>
      </c>
      <c r="B919" s="13">
        <v>2896</v>
      </c>
      <c r="C919">
        <f t="shared" si="42"/>
        <v>2019</v>
      </c>
      <c r="D919">
        <f t="shared" si="43"/>
        <v>1</v>
      </c>
      <c r="E919">
        <f t="shared" si="44"/>
        <v>1</v>
      </c>
    </row>
    <row r="920" spans="1:5" x14ac:dyDescent="0.25">
      <c r="A920" s="14">
        <v>43535</v>
      </c>
      <c r="B920" s="13">
        <v>2944</v>
      </c>
      <c r="C920">
        <f t="shared" si="42"/>
        <v>2019</v>
      </c>
      <c r="D920">
        <f t="shared" si="43"/>
        <v>1</v>
      </c>
      <c r="E920">
        <f t="shared" si="44"/>
        <v>1</v>
      </c>
    </row>
    <row r="921" spans="1:5" x14ac:dyDescent="0.25">
      <c r="A921" s="14">
        <v>43536</v>
      </c>
      <c r="B921" s="13">
        <v>2944</v>
      </c>
      <c r="C921">
        <f t="shared" si="42"/>
        <v>2019</v>
      </c>
      <c r="D921">
        <f t="shared" si="43"/>
        <v>1</v>
      </c>
      <c r="E921">
        <f t="shared" si="44"/>
        <v>1</v>
      </c>
    </row>
    <row r="922" spans="1:5" x14ac:dyDescent="0.25">
      <c r="A922" s="14">
        <v>43537</v>
      </c>
      <c r="B922" s="13">
        <v>2928</v>
      </c>
      <c r="C922">
        <f t="shared" si="42"/>
        <v>2019</v>
      </c>
      <c r="D922">
        <f t="shared" si="43"/>
        <v>1</v>
      </c>
      <c r="E922">
        <f t="shared" si="44"/>
        <v>1</v>
      </c>
    </row>
    <row r="923" spans="1:5" x14ac:dyDescent="0.25">
      <c r="A923" s="14">
        <v>43538</v>
      </c>
      <c r="B923" s="13">
        <v>3040</v>
      </c>
      <c r="C923">
        <f t="shared" si="42"/>
        <v>2019</v>
      </c>
      <c r="D923">
        <f t="shared" si="43"/>
        <v>1</v>
      </c>
      <c r="E923">
        <f t="shared" si="44"/>
        <v>1</v>
      </c>
    </row>
    <row r="924" spans="1:5" x14ac:dyDescent="0.25">
      <c r="A924" s="14">
        <v>43539</v>
      </c>
      <c r="B924" s="13">
        <v>2976</v>
      </c>
      <c r="C924">
        <f t="shared" si="42"/>
        <v>2019</v>
      </c>
      <c r="D924">
        <f t="shared" si="43"/>
        <v>1</v>
      </c>
      <c r="E924">
        <f t="shared" si="44"/>
        <v>1</v>
      </c>
    </row>
    <row r="925" spans="1:5" x14ac:dyDescent="0.25">
      <c r="A925" s="14">
        <v>43542</v>
      </c>
      <c r="B925" s="13">
        <v>2960</v>
      </c>
      <c r="C925">
        <f t="shared" si="42"/>
        <v>2019</v>
      </c>
      <c r="D925">
        <f t="shared" si="43"/>
        <v>1</v>
      </c>
      <c r="E925">
        <f t="shared" si="44"/>
        <v>1</v>
      </c>
    </row>
    <row r="926" spans="1:5" x14ac:dyDescent="0.25">
      <c r="A926" s="14">
        <v>43543</v>
      </c>
      <c r="B926" s="13">
        <v>3072</v>
      </c>
      <c r="C926">
        <f t="shared" si="42"/>
        <v>2019</v>
      </c>
      <c r="D926">
        <f t="shared" si="43"/>
        <v>1</v>
      </c>
      <c r="E926">
        <f t="shared" si="44"/>
        <v>1</v>
      </c>
    </row>
    <row r="927" spans="1:5" x14ac:dyDescent="0.25">
      <c r="A927" s="14">
        <v>43544</v>
      </c>
      <c r="B927" s="13">
        <v>3024</v>
      </c>
      <c r="C927">
        <f t="shared" si="42"/>
        <v>2019</v>
      </c>
      <c r="D927">
        <f t="shared" si="43"/>
        <v>1</v>
      </c>
      <c r="E927">
        <f t="shared" si="44"/>
        <v>1</v>
      </c>
    </row>
    <row r="928" spans="1:5" x14ac:dyDescent="0.25">
      <c r="A928" s="14">
        <v>43545</v>
      </c>
      <c r="B928" s="13">
        <v>3056</v>
      </c>
      <c r="C928">
        <f t="shared" si="42"/>
        <v>2019</v>
      </c>
      <c r="D928">
        <f t="shared" si="43"/>
        <v>1</v>
      </c>
      <c r="E928">
        <f t="shared" si="44"/>
        <v>1</v>
      </c>
    </row>
    <row r="929" spans="1:5" x14ac:dyDescent="0.25">
      <c r="A929" s="14">
        <v>43546</v>
      </c>
      <c r="B929" s="13">
        <v>2992</v>
      </c>
      <c r="C929">
        <f t="shared" si="42"/>
        <v>2019</v>
      </c>
      <c r="D929">
        <f t="shared" si="43"/>
        <v>1</v>
      </c>
      <c r="E929">
        <f t="shared" si="44"/>
        <v>1</v>
      </c>
    </row>
    <row r="930" spans="1:5" x14ac:dyDescent="0.25">
      <c r="A930" s="14">
        <v>43549</v>
      </c>
      <c r="B930" s="13">
        <v>2928</v>
      </c>
      <c r="C930">
        <f t="shared" si="42"/>
        <v>2019</v>
      </c>
      <c r="D930">
        <f t="shared" si="43"/>
        <v>1</v>
      </c>
      <c r="E930">
        <f t="shared" si="44"/>
        <v>1</v>
      </c>
    </row>
    <row r="931" spans="1:5" x14ac:dyDescent="0.25">
      <c r="A931" s="14">
        <v>43550</v>
      </c>
      <c r="B931" s="13">
        <v>2920</v>
      </c>
      <c r="C931">
        <f t="shared" si="42"/>
        <v>2019</v>
      </c>
      <c r="D931">
        <f t="shared" si="43"/>
        <v>1</v>
      </c>
      <c r="E931">
        <f t="shared" si="44"/>
        <v>1</v>
      </c>
    </row>
    <row r="932" spans="1:5" x14ac:dyDescent="0.25">
      <c r="A932" s="14">
        <v>43551</v>
      </c>
      <c r="B932" s="13">
        <v>2832</v>
      </c>
      <c r="C932">
        <f t="shared" si="42"/>
        <v>2019</v>
      </c>
      <c r="D932">
        <f t="shared" si="43"/>
        <v>1</v>
      </c>
      <c r="E932">
        <f t="shared" si="44"/>
        <v>1</v>
      </c>
    </row>
    <row r="933" spans="1:5" x14ac:dyDescent="0.25">
      <c r="A933" s="14">
        <v>43552</v>
      </c>
      <c r="B933" s="13">
        <v>2784</v>
      </c>
      <c r="C933">
        <f t="shared" si="42"/>
        <v>2019</v>
      </c>
      <c r="D933">
        <f t="shared" si="43"/>
        <v>1</v>
      </c>
      <c r="E933">
        <f t="shared" si="44"/>
        <v>1</v>
      </c>
    </row>
    <row r="934" spans="1:5" x14ac:dyDescent="0.25">
      <c r="A934" s="14">
        <v>43553</v>
      </c>
      <c r="B934" s="13">
        <v>2736</v>
      </c>
      <c r="C934">
        <f t="shared" si="42"/>
        <v>2019</v>
      </c>
      <c r="D934">
        <f t="shared" si="43"/>
        <v>1</v>
      </c>
      <c r="E934">
        <f t="shared" si="44"/>
        <v>1</v>
      </c>
    </row>
    <row r="935" spans="1:5" x14ac:dyDescent="0.25">
      <c r="A935" s="14">
        <v>43556</v>
      </c>
      <c r="B935" s="13">
        <v>2720</v>
      </c>
      <c r="C935">
        <f t="shared" si="42"/>
        <v>2019</v>
      </c>
      <c r="D935">
        <f t="shared" si="43"/>
        <v>2</v>
      </c>
      <c r="E935">
        <f t="shared" si="44"/>
        <v>1</v>
      </c>
    </row>
    <row r="936" spans="1:5" x14ac:dyDescent="0.25">
      <c r="A936" s="14">
        <v>43557</v>
      </c>
      <c r="B936" s="13">
        <v>2608</v>
      </c>
      <c r="C936">
        <f t="shared" si="42"/>
        <v>2019</v>
      </c>
      <c r="D936">
        <f t="shared" si="43"/>
        <v>2</v>
      </c>
      <c r="E936">
        <f t="shared" si="44"/>
        <v>1</v>
      </c>
    </row>
    <row r="937" spans="1:5" x14ac:dyDescent="0.25">
      <c r="A937" s="14">
        <v>43558</v>
      </c>
      <c r="B937" s="13">
        <v>2656</v>
      </c>
      <c r="C937">
        <f t="shared" si="42"/>
        <v>2019</v>
      </c>
      <c r="D937">
        <f t="shared" si="43"/>
        <v>2</v>
      </c>
      <c r="E937">
        <f t="shared" si="44"/>
        <v>1</v>
      </c>
    </row>
    <row r="938" spans="1:5" x14ac:dyDescent="0.25">
      <c r="A938" s="14">
        <v>43559</v>
      </c>
      <c r="B938" s="13">
        <v>2512</v>
      </c>
      <c r="C938">
        <f t="shared" si="42"/>
        <v>2019</v>
      </c>
      <c r="D938">
        <f t="shared" si="43"/>
        <v>2</v>
      </c>
      <c r="E938">
        <f t="shared" si="44"/>
        <v>1</v>
      </c>
    </row>
    <row r="939" spans="1:5" x14ac:dyDescent="0.25">
      <c r="A939" s="14">
        <v>43560</v>
      </c>
      <c r="B939" s="13">
        <v>2464</v>
      </c>
      <c r="C939">
        <f t="shared" si="42"/>
        <v>2019</v>
      </c>
      <c r="D939">
        <f t="shared" si="43"/>
        <v>2</v>
      </c>
      <c r="E939">
        <f t="shared" si="44"/>
        <v>1</v>
      </c>
    </row>
    <row r="940" spans="1:5" x14ac:dyDescent="0.25">
      <c r="A940" s="14">
        <v>43563</v>
      </c>
      <c r="B940" s="13">
        <v>2496</v>
      </c>
      <c r="C940">
        <f t="shared" si="42"/>
        <v>2019</v>
      </c>
      <c r="D940">
        <f t="shared" si="43"/>
        <v>2</v>
      </c>
      <c r="E940">
        <f t="shared" si="44"/>
        <v>1</v>
      </c>
    </row>
    <row r="941" spans="1:5" x14ac:dyDescent="0.25">
      <c r="A941" s="14">
        <v>43564</v>
      </c>
      <c r="B941" s="13">
        <v>2432</v>
      </c>
      <c r="C941">
        <f t="shared" si="42"/>
        <v>2019</v>
      </c>
      <c r="D941">
        <f t="shared" si="43"/>
        <v>2</v>
      </c>
      <c r="E941">
        <f t="shared" si="44"/>
        <v>1</v>
      </c>
    </row>
    <row r="942" spans="1:5" x14ac:dyDescent="0.25">
      <c r="A942" s="14">
        <v>43565</v>
      </c>
      <c r="B942" s="13">
        <v>2496</v>
      </c>
      <c r="C942">
        <f t="shared" si="42"/>
        <v>2019</v>
      </c>
      <c r="D942">
        <f t="shared" si="43"/>
        <v>2</v>
      </c>
      <c r="E942">
        <f t="shared" si="44"/>
        <v>1</v>
      </c>
    </row>
    <row r="943" spans="1:5" x14ac:dyDescent="0.25">
      <c r="A943" s="14">
        <v>43566</v>
      </c>
      <c r="B943" s="13">
        <v>2400</v>
      </c>
      <c r="C943">
        <f t="shared" si="42"/>
        <v>2019</v>
      </c>
      <c r="D943">
        <f t="shared" si="43"/>
        <v>2</v>
      </c>
      <c r="E943">
        <f t="shared" si="44"/>
        <v>1</v>
      </c>
    </row>
    <row r="944" spans="1:5" x14ac:dyDescent="0.25">
      <c r="A944" s="14">
        <v>43567</v>
      </c>
      <c r="B944" s="13">
        <v>2320</v>
      </c>
      <c r="C944">
        <f t="shared" si="42"/>
        <v>2019</v>
      </c>
      <c r="D944">
        <f t="shared" si="43"/>
        <v>2</v>
      </c>
      <c r="E944">
        <f t="shared" si="44"/>
        <v>1</v>
      </c>
    </row>
    <row r="945" spans="1:5" x14ac:dyDescent="0.25">
      <c r="A945" s="14">
        <v>43570</v>
      </c>
      <c r="B945" s="13">
        <v>2240</v>
      </c>
      <c r="C945">
        <f t="shared" si="42"/>
        <v>2019</v>
      </c>
      <c r="D945">
        <f t="shared" si="43"/>
        <v>2</v>
      </c>
      <c r="E945">
        <f t="shared" si="44"/>
        <v>1</v>
      </c>
    </row>
    <row r="946" spans="1:5" x14ac:dyDescent="0.25">
      <c r="A946" s="14">
        <v>43571</v>
      </c>
      <c r="B946" s="13">
        <v>2208</v>
      </c>
      <c r="C946">
        <f t="shared" si="42"/>
        <v>2019</v>
      </c>
      <c r="D946">
        <f t="shared" si="43"/>
        <v>2</v>
      </c>
      <c r="E946">
        <f t="shared" si="44"/>
        <v>1</v>
      </c>
    </row>
    <row r="947" spans="1:5" x14ac:dyDescent="0.25">
      <c r="A947" s="14">
        <v>43572</v>
      </c>
      <c r="B947" s="13">
        <v>2304</v>
      </c>
      <c r="C947">
        <f t="shared" si="42"/>
        <v>2019</v>
      </c>
      <c r="D947">
        <f t="shared" si="43"/>
        <v>2</v>
      </c>
      <c r="E947">
        <f t="shared" si="44"/>
        <v>1</v>
      </c>
    </row>
    <row r="948" spans="1:5" x14ac:dyDescent="0.25">
      <c r="A948" s="14">
        <v>43573</v>
      </c>
      <c r="B948" s="13">
        <v>2336</v>
      </c>
      <c r="C948">
        <f t="shared" si="42"/>
        <v>2019</v>
      </c>
      <c r="D948">
        <f t="shared" si="43"/>
        <v>2</v>
      </c>
      <c r="E948">
        <f t="shared" si="44"/>
        <v>1</v>
      </c>
    </row>
    <row r="949" spans="1:5" x14ac:dyDescent="0.25">
      <c r="A949" s="14">
        <v>43577</v>
      </c>
      <c r="B949" s="13">
        <v>2320</v>
      </c>
      <c r="C949">
        <f t="shared" si="42"/>
        <v>2019</v>
      </c>
      <c r="D949">
        <f t="shared" si="43"/>
        <v>2</v>
      </c>
      <c r="E949">
        <f t="shared" si="44"/>
        <v>1</v>
      </c>
    </row>
    <row r="950" spans="1:5" x14ac:dyDescent="0.25">
      <c r="A950" s="14">
        <v>43578</v>
      </c>
      <c r="B950" s="13">
        <v>2528</v>
      </c>
      <c r="C950">
        <f t="shared" si="42"/>
        <v>2019</v>
      </c>
      <c r="D950">
        <f t="shared" si="43"/>
        <v>2</v>
      </c>
      <c r="E950">
        <f t="shared" si="44"/>
        <v>1</v>
      </c>
    </row>
    <row r="951" spans="1:5" x14ac:dyDescent="0.25">
      <c r="A951" s="14">
        <v>43579</v>
      </c>
      <c r="B951" s="13">
        <v>2528</v>
      </c>
      <c r="C951">
        <f t="shared" si="42"/>
        <v>2019</v>
      </c>
      <c r="D951">
        <f t="shared" si="43"/>
        <v>2</v>
      </c>
      <c r="E951">
        <f t="shared" si="44"/>
        <v>1</v>
      </c>
    </row>
    <row r="952" spans="1:5" x14ac:dyDescent="0.25">
      <c r="A952" s="14">
        <v>43580</v>
      </c>
      <c r="B952" s="13">
        <v>2544</v>
      </c>
      <c r="C952">
        <f t="shared" si="42"/>
        <v>2019</v>
      </c>
      <c r="D952">
        <f t="shared" si="43"/>
        <v>2</v>
      </c>
      <c r="E952">
        <f t="shared" si="44"/>
        <v>1</v>
      </c>
    </row>
    <row r="953" spans="1:5" x14ac:dyDescent="0.25">
      <c r="A953" s="14">
        <v>43581</v>
      </c>
      <c r="B953" s="13">
        <v>2608</v>
      </c>
      <c r="C953">
        <f t="shared" si="42"/>
        <v>2019</v>
      </c>
      <c r="D953">
        <f t="shared" si="43"/>
        <v>2</v>
      </c>
      <c r="E953">
        <f t="shared" si="44"/>
        <v>1</v>
      </c>
    </row>
    <row r="954" spans="1:5" x14ac:dyDescent="0.25">
      <c r="A954" s="14">
        <v>43584</v>
      </c>
      <c r="B954" s="13">
        <v>2480</v>
      </c>
      <c r="C954">
        <f t="shared" si="42"/>
        <v>2019</v>
      </c>
      <c r="D954">
        <f t="shared" si="43"/>
        <v>2</v>
      </c>
      <c r="E954">
        <f t="shared" si="44"/>
        <v>1</v>
      </c>
    </row>
    <row r="955" spans="1:5" x14ac:dyDescent="0.25">
      <c r="A955" s="14">
        <v>43585</v>
      </c>
      <c r="B955" s="13">
        <v>2400</v>
      </c>
      <c r="C955">
        <f t="shared" si="42"/>
        <v>2019</v>
      </c>
      <c r="D955">
        <f t="shared" si="43"/>
        <v>2</v>
      </c>
      <c r="E955">
        <f t="shared" si="44"/>
        <v>1</v>
      </c>
    </row>
    <row r="956" spans="1:5" x14ac:dyDescent="0.25">
      <c r="A956" s="14">
        <v>43586</v>
      </c>
      <c r="B956" s="13">
        <v>2192</v>
      </c>
      <c r="C956">
        <f t="shared" si="42"/>
        <v>2019</v>
      </c>
      <c r="D956">
        <f t="shared" si="43"/>
        <v>2</v>
      </c>
      <c r="E956">
        <f t="shared" si="44"/>
        <v>1</v>
      </c>
    </row>
    <row r="957" spans="1:5" x14ac:dyDescent="0.25">
      <c r="A957" s="14">
        <v>43587</v>
      </c>
      <c r="B957" s="13">
        <v>2256</v>
      </c>
      <c r="C957">
        <f t="shared" si="42"/>
        <v>2019</v>
      </c>
      <c r="D957">
        <f t="shared" si="43"/>
        <v>2</v>
      </c>
      <c r="E957">
        <f t="shared" si="44"/>
        <v>1</v>
      </c>
    </row>
    <row r="958" spans="1:5" x14ac:dyDescent="0.25">
      <c r="A958" s="14">
        <v>43588</v>
      </c>
      <c r="B958" s="13">
        <v>2304</v>
      </c>
      <c r="C958">
        <f t="shared" si="42"/>
        <v>2019</v>
      </c>
      <c r="D958">
        <f t="shared" si="43"/>
        <v>2</v>
      </c>
      <c r="E958">
        <f t="shared" si="44"/>
        <v>1</v>
      </c>
    </row>
    <row r="959" spans="1:5" x14ac:dyDescent="0.25">
      <c r="A959" s="14">
        <v>43591</v>
      </c>
      <c r="B959" s="13">
        <v>2352</v>
      </c>
      <c r="C959">
        <f t="shared" si="42"/>
        <v>2019</v>
      </c>
      <c r="D959">
        <f t="shared" si="43"/>
        <v>2</v>
      </c>
      <c r="E959">
        <f t="shared" si="44"/>
        <v>1</v>
      </c>
    </row>
    <row r="960" spans="1:5" x14ac:dyDescent="0.25">
      <c r="A960" s="14">
        <v>43592</v>
      </c>
      <c r="B960" s="13">
        <v>2384</v>
      </c>
      <c r="C960">
        <f t="shared" si="42"/>
        <v>2019</v>
      </c>
      <c r="D960">
        <f t="shared" si="43"/>
        <v>2</v>
      </c>
      <c r="E960">
        <f t="shared" si="44"/>
        <v>1</v>
      </c>
    </row>
    <row r="961" spans="1:5" x14ac:dyDescent="0.25">
      <c r="A961" s="14">
        <v>43593</v>
      </c>
      <c r="B961" s="13">
        <v>2304</v>
      </c>
      <c r="C961">
        <f t="shared" si="42"/>
        <v>2019</v>
      </c>
      <c r="D961">
        <f t="shared" si="43"/>
        <v>2</v>
      </c>
      <c r="E961">
        <f t="shared" si="44"/>
        <v>1</v>
      </c>
    </row>
    <row r="962" spans="1:5" x14ac:dyDescent="0.25">
      <c r="A962" s="14">
        <v>43594</v>
      </c>
      <c r="B962" s="13">
        <v>2240</v>
      </c>
      <c r="C962">
        <f t="shared" si="42"/>
        <v>2019</v>
      </c>
      <c r="D962">
        <f t="shared" si="43"/>
        <v>2</v>
      </c>
      <c r="E962">
        <f t="shared" si="44"/>
        <v>1</v>
      </c>
    </row>
    <row r="963" spans="1:5" x14ac:dyDescent="0.25">
      <c r="A963" s="14">
        <v>43595</v>
      </c>
      <c r="B963" s="13">
        <v>2320</v>
      </c>
      <c r="C963">
        <f t="shared" ref="C963:C1026" si="45">YEAR(A963)</f>
        <v>2019</v>
      </c>
      <c r="D963">
        <f t="shared" ref="D963:D1026" si="46">ROUNDUP(MONTH(A963)/3,0)</f>
        <v>2</v>
      </c>
      <c r="E963">
        <f t="shared" ref="E963:E1026" si="47">ROUND((D963/2),0)</f>
        <v>1</v>
      </c>
    </row>
    <row r="964" spans="1:5" x14ac:dyDescent="0.25">
      <c r="A964" s="14">
        <v>43598</v>
      </c>
      <c r="B964" s="13">
        <v>2240</v>
      </c>
      <c r="C964">
        <f t="shared" si="45"/>
        <v>2019</v>
      </c>
      <c r="D964">
        <f t="shared" si="46"/>
        <v>2</v>
      </c>
      <c r="E964">
        <f t="shared" si="47"/>
        <v>1</v>
      </c>
    </row>
    <row r="965" spans="1:5" x14ac:dyDescent="0.25">
      <c r="A965" s="14">
        <v>43599</v>
      </c>
      <c r="B965" s="13">
        <v>2288</v>
      </c>
      <c r="C965">
        <f t="shared" si="45"/>
        <v>2019</v>
      </c>
      <c r="D965">
        <f t="shared" si="46"/>
        <v>2</v>
      </c>
      <c r="E965">
        <f t="shared" si="47"/>
        <v>1</v>
      </c>
    </row>
    <row r="966" spans="1:5" x14ac:dyDescent="0.25">
      <c r="A966" s="14">
        <v>43600</v>
      </c>
      <c r="B966" s="13">
        <v>2448</v>
      </c>
      <c r="C966">
        <f t="shared" si="45"/>
        <v>2019</v>
      </c>
      <c r="D966">
        <f t="shared" si="46"/>
        <v>2</v>
      </c>
      <c r="E966">
        <f t="shared" si="47"/>
        <v>1</v>
      </c>
    </row>
    <row r="967" spans="1:5" x14ac:dyDescent="0.25">
      <c r="A967" s="14">
        <v>43601</v>
      </c>
      <c r="B967" s="13">
        <v>2368</v>
      </c>
      <c r="C967">
        <f t="shared" si="45"/>
        <v>2019</v>
      </c>
      <c r="D967">
        <f t="shared" si="46"/>
        <v>2</v>
      </c>
      <c r="E967">
        <f t="shared" si="47"/>
        <v>1</v>
      </c>
    </row>
    <row r="968" spans="1:5" x14ac:dyDescent="0.25">
      <c r="A968" s="14">
        <v>43602</v>
      </c>
      <c r="B968" s="13">
        <v>2336</v>
      </c>
      <c r="C968">
        <f t="shared" si="45"/>
        <v>2019</v>
      </c>
      <c r="D968">
        <f t="shared" si="46"/>
        <v>2</v>
      </c>
      <c r="E968">
        <f t="shared" si="47"/>
        <v>1</v>
      </c>
    </row>
    <row r="969" spans="1:5" x14ac:dyDescent="0.25">
      <c r="A969" s="14">
        <v>43605</v>
      </c>
      <c r="B969" s="13">
        <v>2256</v>
      </c>
      <c r="C969">
        <f t="shared" si="45"/>
        <v>2019</v>
      </c>
      <c r="D969">
        <f t="shared" si="46"/>
        <v>2</v>
      </c>
      <c r="E969">
        <f t="shared" si="47"/>
        <v>1</v>
      </c>
    </row>
    <row r="970" spans="1:5" x14ac:dyDescent="0.25">
      <c r="A970" s="14">
        <v>43606</v>
      </c>
      <c r="B970" s="13">
        <v>2320</v>
      </c>
      <c r="C970">
        <f t="shared" si="45"/>
        <v>2019</v>
      </c>
      <c r="D970">
        <f t="shared" si="46"/>
        <v>2</v>
      </c>
      <c r="E970">
        <f t="shared" si="47"/>
        <v>1</v>
      </c>
    </row>
    <row r="971" spans="1:5" x14ac:dyDescent="0.25">
      <c r="A971" s="14">
        <v>43607</v>
      </c>
      <c r="B971" s="13">
        <v>2256</v>
      </c>
      <c r="C971">
        <f t="shared" si="45"/>
        <v>2019</v>
      </c>
      <c r="D971">
        <f t="shared" si="46"/>
        <v>2</v>
      </c>
      <c r="E971">
        <f t="shared" si="47"/>
        <v>1</v>
      </c>
    </row>
    <row r="972" spans="1:5" x14ac:dyDescent="0.25">
      <c r="A972" s="14">
        <v>43608</v>
      </c>
      <c r="B972" s="13">
        <v>2192</v>
      </c>
      <c r="C972">
        <f t="shared" si="45"/>
        <v>2019</v>
      </c>
      <c r="D972">
        <f t="shared" si="46"/>
        <v>2</v>
      </c>
      <c r="E972">
        <f t="shared" si="47"/>
        <v>1</v>
      </c>
    </row>
    <row r="973" spans="1:5" x14ac:dyDescent="0.25">
      <c r="A973" s="14">
        <v>43609</v>
      </c>
      <c r="B973" s="13">
        <v>2208</v>
      </c>
      <c r="C973">
        <f t="shared" si="45"/>
        <v>2019</v>
      </c>
      <c r="D973">
        <f t="shared" si="46"/>
        <v>2</v>
      </c>
      <c r="E973">
        <f t="shared" si="47"/>
        <v>1</v>
      </c>
    </row>
    <row r="974" spans="1:5" x14ac:dyDescent="0.25">
      <c r="A974" s="14">
        <v>43613</v>
      </c>
      <c r="B974" s="13">
        <v>2032</v>
      </c>
      <c r="C974">
        <f t="shared" si="45"/>
        <v>2019</v>
      </c>
      <c r="D974">
        <f t="shared" si="46"/>
        <v>2</v>
      </c>
      <c r="E974">
        <f t="shared" si="47"/>
        <v>1</v>
      </c>
    </row>
    <row r="975" spans="1:5" x14ac:dyDescent="0.25">
      <c r="A975" s="14">
        <v>43614</v>
      </c>
      <c r="B975" s="13">
        <v>2000</v>
      </c>
      <c r="C975">
        <f t="shared" si="45"/>
        <v>2019</v>
      </c>
      <c r="D975">
        <f t="shared" si="46"/>
        <v>2</v>
      </c>
      <c r="E975">
        <f t="shared" si="47"/>
        <v>1</v>
      </c>
    </row>
    <row r="976" spans="1:5" x14ac:dyDescent="0.25">
      <c r="A976" s="14">
        <v>43615</v>
      </c>
      <c r="B976" s="13">
        <v>1888</v>
      </c>
      <c r="C976">
        <f t="shared" si="45"/>
        <v>2019</v>
      </c>
      <c r="D976">
        <f t="shared" si="46"/>
        <v>2</v>
      </c>
      <c r="E976">
        <f t="shared" si="47"/>
        <v>1</v>
      </c>
    </row>
    <row r="977" spans="1:5" x14ac:dyDescent="0.25">
      <c r="A977" s="14">
        <v>43616</v>
      </c>
      <c r="B977" s="13">
        <v>1808</v>
      </c>
      <c r="C977">
        <f t="shared" si="45"/>
        <v>2019</v>
      </c>
      <c r="D977">
        <f t="shared" si="46"/>
        <v>2</v>
      </c>
      <c r="E977">
        <f t="shared" si="47"/>
        <v>1</v>
      </c>
    </row>
    <row r="978" spans="1:5" x14ac:dyDescent="0.25">
      <c r="A978" s="14">
        <v>43619</v>
      </c>
      <c r="B978" s="13">
        <v>1376</v>
      </c>
      <c r="C978">
        <f t="shared" si="45"/>
        <v>2019</v>
      </c>
      <c r="D978">
        <f t="shared" si="46"/>
        <v>2</v>
      </c>
      <c r="E978">
        <f t="shared" si="47"/>
        <v>1</v>
      </c>
    </row>
    <row r="979" spans="1:5" x14ac:dyDescent="0.25">
      <c r="A979" s="14">
        <v>43620</v>
      </c>
      <c r="B979" s="13">
        <v>1355.1999510000001</v>
      </c>
      <c r="C979">
        <f t="shared" si="45"/>
        <v>2019</v>
      </c>
      <c r="D979">
        <f t="shared" si="46"/>
        <v>2</v>
      </c>
      <c r="E979">
        <f t="shared" si="47"/>
        <v>1</v>
      </c>
    </row>
    <row r="980" spans="1:5" x14ac:dyDescent="0.25">
      <c r="A980" s="14">
        <v>43621</v>
      </c>
      <c r="B980" s="13">
        <v>1248</v>
      </c>
      <c r="C980">
        <f t="shared" si="45"/>
        <v>2019</v>
      </c>
      <c r="D980">
        <f t="shared" si="46"/>
        <v>2</v>
      </c>
      <c r="E980">
        <f t="shared" si="47"/>
        <v>1</v>
      </c>
    </row>
    <row r="981" spans="1:5" x14ac:dyDescent="0.25">
      <c r="A981" s="14">
        <v>43622</v>
      </c>
      <c r="B981" s="13">
        <v>1148.8000489999999</v>
      </c>
      <c r="C981">
        <f t="shared" si="45"/>
        <v>2019</v>
      </c>
      <c r="D981">
        <f t="shared" si="46"/>
        <v>2</v>
      </c>
      <c r="E981">
        <f t="shared" si="47"/>
        <v>1</v>
      </c>
    </row>
    <row r="982" spans="1:5" x14ac:dyDescent="0.25">
      <c r="A982" s="14">
        <v>43623</v>
      </c>
      <c r="B982" s="13">
        <v>1097.599976</v>
      </c>
      <c r="C982">
        <f t="shared" si="45"/>
        <v>2019</v>
      </c>
      <c r="D982">
        <f t="shared" si="46"/>
        <v>2</v>
      </c>
      <c r="E982">
        <f t="shared" si="47"/>
        <v>1</v>
      </c>
    </row>
    <row r="983" spans="1:5" x14ac:dyDescent="0.25">
      <c r="A983" s="14">
        <v>43626</v>
      </c>
      <c r="B983" s="13">
        <v>1136</v>
      </c>
      <c r="C983">
        <f t="shared" si="45"/>
        <v>2019</v>
      </c>
      <c r="D983">
        <f t="shared" si="46"/>
        <v>2</v>
      </c>
      <c r="E983">
        <f t="shared" si="47"/>
        <v>1</v>
      </c>
    </row>
    <row r="984" spans="1:5" x14ac:dyDescent="0.25">
      <c r="A984" s="14">
        <v>43627</v>
      </c>
      <c r="B984" s="13">
        <v>1056</v>
      </c>
      <c r="C984">
        <f t="shared" si="45"/>
        <v>2019</v>
      </c>
      <c r="D984">
        <f t="shared" si="46"/>
        <v>2</v>
      </c>
      <c r="E984">
        <f t="shared" si="47"/>
        <v>1</v>
      </c>
    </row>
    <row r="985" spans="1:5" x14ac:dyDescent="0.25">
      <c r="A985" s="14">
        <v>43628</v>
      </c>
      <c r="B985" s="13">
        <v>990.40002400000003</v>
      </c>
      <c r="C985">
        <f t="shared" si="45"/>
        <v>2019</v>
      </c>
      <c r="D985">
        <f t="shared" si="46"/>
        <v>2</v>
      </c>
      <c r="E985">
        <f t="shared" si="47"/>
        <v>1</v>
      </c>
    </row>
    <row r="986" spans="1:5" x14ac:dyDescent="0.25">
      <c r="A986" s="14">
        <v>43629</v>
      </c>
      <c r="B986" s="13">
        <v>1056</v>
      </c>
      <c r="C986">
        <f t="shared" si="45"/>
        <v>2019</v>
      </c>
      <c r="D986">
        <f t="shared" si="46"/>
        <v>2</v>
      </c>
      <c r="E986">
        <f t="shared" si="47"/>
        <v>1</v>
      </c>
    </row>
    <row r="987" spans="1:5" x14ac:dyDescent="0.25">
      <c r="A987" s="14">
        <v>43630</v>
      </c>
      <c r="B987" s="13">
        <v>1056</v>
      </c>
      <c r="C987">
        <f t="shared" si="45"/>
        <v>2019</v>
      </c>
      <c r="D987">
        <f t="shared" si="46"/>
        <v>2</v>
      </c>
      <c r="E987">
        <f t="shared" si="47"/>
        <v>1</v>
      </c>
    </row>
    <row r="988" spans="1:5" x14ac:dyDescent="0.25">
      <c r="A988" s="14">
        <v>43633</v>
      </c>
      <c r="B988" s="13">
        <v>1088</v>
      </c>
      <c r="C988">
        <f t="shared" si="45"/>
        <v>2019</v>
      </c>
      <c r="D988">
        <f t="shared" si="46"/>
        <v>2</v>
      </c>
      <c r="E988">
        <f t="shared" si="47"/>
        <v>1</v>
      </c>
    </row>
    <row r="989" spans="1:5" x14ac:dyDescent="0.25">
      <c r="A989" s="14">
        <v>43634</v>
      </c>
      <c r="B989" s="13">
        <v>1036.8000489999999</v>
      </c>
      <c r="C989">
        <f t="shared" si="45"/>
        <v>2019</v>
      </c>
      <c r="D989">
        <f t="shared" si="46"/>
        <v>2</v>
      </c>
      <c r="E989">
        <f t="shared" si="47"/>
        <v>1</v>
      </c>
    </row>
    <row r="990" spans="1:5" x14ac:dyDescent="0.25">
      <c r="A990" s="14">
        <v>43635</v>
      </c>
      <c r="B990" s="13">
        <v>1044.8000489999999</v>
      </c>
      <c r="C990">
        <f t="shared" si="45"/>
        <v>2019</v>
      </c>
      <c r="D990">
        <f t="shared" si="46"/>
        <v>2</v>
      </c>
      <c r="E990">
        <f t="shared" si="47"/>
        <v>1</v>
      </c>
    </row>
    <row r="991" spans="1:5" x14ac:dyDescent="0.25">
      <c r="A991" s="14">
        <v>43636</v>
      </c>
      <c r="B991" s="13">
        <v>1036.8000489999999</v>
      </c>
      <c r="C991">
        <f t="shared" si="45"/>
        <v>2019</v>
      </c>
      <c r="D991">
        <f t="shared" si="46"/>
        <v>2</v>
      </c>
      <c r="E991">
        <f t="shared" si="47"/>
        <v>1</v>
      </c>
    </row>
    <row r="992" spans="1:5" x14ac:dyDescent="0.25">
      <c r="A992" s="14">
        <v>43637</v>
      </c>
      <c r="B992" s="13">
        <v>1032</v>
      </c>
      <c r="C992">
        <f t="shared" si="45"/>
        <v>2019</v>
      </c>
      <c r="D992">
        <f t="shared" si="46"/>
        <v>2</v>
      </c>
      <c r="E992">
        <f t="shared" si="47"/>
        <v>1</v>
      </c>
    </row>
    <row r="993" spans="1:5" x14ac:dyDescent="0.25">
      <c r="A993" s="14">
        <v>43640</v>
      </c>
      <c r="B993" s="13">
        <v>992</v>
      </c>
      <c r="C993">
        <f t="shared" si="45"/>
        <v>2019</v>
      </c>
      <c r="D993">
        <f t="shared" si="46"/>
        <v>2</v>
      </c>
      <c r="E993">
        <f t="shared" si="47"/>
        <v>1</v>
      </c>
    </row>
    <row r="994" spans="1:5" x14ac:dyDescent="0.25">
      <c r="A994" s="14">
        <v>43641</v>
      </c>
      <c r="B994" s="13">
        <v>928</v>
      </c>
      <c r="C994">
        <f t="shared" si="45"/>
        <v>2019</v>
      </c>
      <c r="D994">
        <f t="shared" si="46"/>
        <v>2</v>
      </c>
      <c r="E994">
        <f t="shared" si="47"/>
        <v>1</v>
      </c>
    </row>
    <row r="995" spans="1:5" x14ac:dyDescent="0.25">
      <c r="A995" s="14">
        <v>43642</v>
      </c>
      <c r="B995" s="13">
        <v>944</v>
      </c>
      <c r="C995">
        <f t="shared" si="45"/>
        <v>2019</v>
      </c>
      <c r="D995">
        <f t="shared" si="46"/>
        <v>2</v>
      </c>
      <c r="E995">
        <f t="shared" si="47"/>
        <v>1</v>
      </c>
    </row>
    <row r="996" spans="1:5" x14ac:dyDescent="0.25">
      <c r="A996" s="14">
        <v>43643</v>
      </c>
      <c r="B996" s="13">
        <v>929.59997599999997</v>
      </c>
      <c r="C996">
        <f t="shared" si="45"/>
        <v>2019</v>
      </c>
      <c r="D996">
        <f t="shared" si="46"/>
        <v>2</v>
      </c>
      <c r="E996">
        <f t="shared" si="47"/>
        <v>1</v>
      </c>
    </row>
    <row r="997" spans="1:5" x14ac:dyDescent="0.25">
      <c r="A997" s="14">
        <v>43644</v>
      </c>
      <c r="B997" s="13">
        <v>896</v>
      </c>
      <c r="C997">
        <f t="shared" si="45"/>
        <v>2019</v>
      </c>
      <c r="D997">
        <f t="shared" si="46"/>
        <v>2</v>
      </c>
      <c r="E997">
        <f t="shared" si="47"/>
        <v>1</v>
      </c>
    </row>
    <row r="998" spans="1:5" x14ac:dyDescent="0.25">
      <c r="A998" s="14">
        <v>43647</v>
      </c>
      <c r="B998" s="13">
        <v>880</v>
      </c>
      <c r="C998">
        <f t="shared" si="45"/>
        <v>2019</v>
      </c>
      <c r="D998">
        <f t="shared" si="46"/>
        <v>3</v>
      </c>
      <c r="E998">
        <f t="shared" si="47"/>
        <v>2</v>
      </c>
    </row>
    <row r="999" spans="1:5" x14ac:dyDescent="0.25">
      <c r="A999" s="14">
        <v>43648</v>
      </c>
      <c r="B999" s="13">
        <v>862.40002400000003</v>
      </c>
      <c r="C999">
        <f t="shared" si="45"/>
        <v>2019</v>
      </c>
      <c r="D999">
        <f t="shared" si="46"/>
        <v>3</v>
      </c>
      <c r="E999">
        <f t="shared" si="47"/>
        <v>2</v>
      </c>
    </row>
    <row r="1000" spans="1:5" x14ac:dyDescent="0.25">
      <c r="A1000" s="14">
        <v>43649</v>
      </c>
      <c r="B1000" s="13">
        <v>864</v>
      </c>
      <c r="C1000">
        <f t="shared" si="45"/>
        <v>2019</v>
      </c>
      <c r="D1000">
        <f t="shared" si="46"/>
        <v>3</v>
      </c>
      <c r="E1000">
        <f t="shared" si="47"/>
        <v>2</v>
      </c>
    </row>
    <row r="1001" spans="1:5" x14ac:dyDescent="0.25">
      <c r="A1001" s="14">
        <v>43651</v>
      </c>
      <c r="B1001" s="13">
        <v>904</v>
      </c>
      <c r="C1001">
        <f t="shared" si="45"/>
        <v>2019</v>
      </c>
      <c r="D1001">
        <f t="shared" si="46"/>
        <v>3</v>
      </c>
      <c r="E1001">
        <f t="shared" si="47"/>
        <v>2</v>
      </c>
    </row>
    <row r="1002" spans="1:5" x14ac:dyDescent="0.25">
      <c r="A1002" s="14">
        <v>43654</v>
      </c>
      <c r="B1002" s="13">
        <v>896</v>
      </c>
      <c r="C1002">
        <f t="shared" si="45"/>
        <v>2019</v>
      </c>
      <c r="D1002">
        <f t="shared" si="46"/>
        <v>3</v>
      </c>
      <c r="E1002">
        <f t="shared" si="47"/>
        <v>2</v>
      </c>
    </row>
    <row r="1003" spans="1:5" x14ac:dyDescent="0.25">
      <c r="A1003" s="14">
        <v>43655</v>
      </c>
      <c r="B1003" s="13">
        <v>904</v>
      </c>
      <c r="C1003">
        <f t="shared" si="45"/>
        <v>2019</v>
      </c>
      <c r="D1003">
        <f t="shared" si="46"/>
        <v>3</v>
      </c>
      <c r="E1003">
        <f t="shared" si="47"/>
        <v>2</v>
      </c>
    </row>
    <row r="1004" spans="1:5" x14ac:dyDescent="0.25">
      <c r="A1004" s="14">
        <v>43656</v>
      </c>
      <c r="B1004" s="13">
        <v>912</v>
      </c>
      <c r="C1004">
        <f t="shared" si="45"/>
        <v>2019</v>
      </c>
      <c r="D1004">
        <f t="shared" si="46"/>
        <v>3</v>
      </c>
      <c r="E1004">
        <f t="shared" si="47"/>
        <v>2</v>
      </c>
    </row>
    <row r="1005" spans="1:5" x14ac:dyDescent="0.25">
      <c r="A1005" s="14">
        <v>43657</v>
      </c>
      <c r="B1005" s="13">
        <v>907.20001200000002</v>
      </c>
      <c r="C1005">
        <f t="shared" si="45"/>
        <v>2019</v>
      </c>
      <c r="D1005">
        <f t="shared" si="46"/>
        <v>3</v>
      </c>
      <c r="E1005">
        <f t="shared" si="47"/>
        <v>2</v>
      </c>
    </row>
    <row r="1006" spans="1:5" x14ac:dyDescent="0.25">
      <c r="A1006" s="14">
        <v>43658</v>
      </c>
      <c r="B1006" s="13">
        <v>1040</v>
      </c>
      <c r="C1006">
        <f t="shared" si="45"/>
        <v>2019</v>
      </c>
      <c r="D1006">
        <f t="shared" si="46"/>
        <v>3</v>
      </c>
      <c r="E1006">
        <f t="shared" si="47"/>
        <v>2</v>
      </c>
    </row>
    <row r="1007" spans="1:5" x14ac:dyDescent="0.25">
      <c r="A1007" s="14">
        <v>43661</v>
      </c>
      <c r="B1007" s="13">
        <v>955.20001200000002</v>
      </c>
      <c r="C1007">
        <f t="shared" si="45"/>
        <v>2019</v>
      </c>
      <c r="D1007">
        <f t="shared" si="46"/>
        <v>3</v>
      </c>
      <c r="E1007">
        <f t="shared" si="47"/>
        <v>2</v>
      </c>
    </row>
    <row r="1008" spans="1:5" x14ac:dyDescent="0.25">
      <c r="A1008" s="14">
        <v>43662</v>
      </c>
      <c r="B1008" s="13">
        <v>916.79998799999998</v>
      </c>
      <c r="C1008">
        <f t="shared" si="45"/>
        <v>2019</v>
      </c>
      <c r="D1008">
        <f t="shared" si="46"/>
        <v>3</v>
      </c>
      <c r="E1008">
        <f t="shared" si="47"/>
        <v>2</v>
      </c>
    </row>
    <row r="1009" spans="1:5" x14ac:dyDescent="0.25">
      <c r="A1009" s="14">
        <v>43663</v>
      </c>
      <c r="B1009" s="13">
        <v>888</v>
      </c>
      <c r="C1009">
        <f t="shared" si="45"/>
        <v>2019</v>
      </c>
      <c r="D1009">
        <f t="shared" si="46"/>
        <v>3</v>
      </c>
      <c r="E1009">
        <f t="shared" si="47"/>
        <v>2</v>
      </c>
    </row>
    <row r="1010" spans="1:5" x14ac:dyDescent="0.25">
      <c r="A1010" s="14">
        <v>43664</v>
      </c>
      <c r="B1010" s="13">
        <v>896</v>
      </c>
      <c r="C1010">
        <f t="shared" si="45"/>
        <v>2019</v>
      </c>
      <c r="D1010">
        <f t="shared" si="46"/>
        <v>3</v>
      </c>
      <c r="E1010">
        <f t="shared" si="47"/>
        <v>2</v>
      </c>
    </row>
    <row r="1011" spans="1:5" x14ac:dyDescent="0.25">
      <c r="A1011" s="14">
        <v>43665</v>
      </c>
      <c r="B1011" s="13">
        <v>880</v>
      </c>
      <c r="C1011">
        <f t="shared" si="45"/>
        <v>2019</v>
      </c>
      <c r="D1011">
        <f t="shared" si="46"/>
        <v>3</v>
      </c>
      <c r="E1011">
        <f t="shared" si="47"/>
        <v>2</v>
      </c>
    </row>
    <row r="1012" spans="1:5" x14ac:dyDescent="0.25">
      <c r="A1012" s="14">
        <v>43668</v>
      </c>
      <c r="B1012" s="13">
        <v>856</v>
      </c>
      <c r="C1012">
        <f t="shared" si="45"/>
        <v>2019</v>
      </c>
      <c r="D1012">
        <f t="shared" si="46"/>
        <v>3</v>
      </c>
      <c r="E1012">
        <f t="shared" si="47"/>
        <v>2</v>
      </c>
    </row>
    <row r="1013" spans="1:5" x14ac:dyDescent="0.25">
      <c r="A1013" s="14">
        <v>43669</v>
      </c>
      <c r="B1013" s="13">
        <v>848</v>
      </c>
      <c r="C1013">
        <f t="shared" si="45"/>
        <v>2019</v>
      </c>
      <c r="D1013">
        <f t="shared" si="46"/>
        <v>3</v>
      </c>
      <c r="E1013">
        <f t="shared" si="47"/>
        <v>2</v>
      </c>
    </row>
    <row r="1014" spans="1:5" x14ac:dyDescent="0.25">
      <c r="A1014" s="14">
        <v>43670</v>
      </c>
      <c r="B1014" s="13">
        <v>864</v>
      </c>
      <c r="C1014">
        <f t="shared" si="45"/>
        <v>2019</v>
      </c>
      <c r="D1014">
        <f t="shared" si="46"/>
        <v>3</v>
      </c>
      <c r="E1014">
        <f t="shared" si="47"/>
        <v>2</v>
      </c>
    </row>
    <row r="1015" spans="1:5" x14ac:dyDescent="0.25">
      <c r="A1015" s="14">
        <v>43671</v>
      </c>
      <c r="B1015" s="13">
        <v>804.79998799999998</v>
      </c>
      <c r="C1015">
        <f t="shared" si="45"/>
        <v>2019</v>
      </c>
      <c r="D1015">
        <f t="shared" si="46"/>
        <v>3</v>
      </c>
      <c r="E1015">
        <f t="shared" si="47"/>
        <v>2</v>
      </c>
    </row>
    <row r="1016" spans="1:5" x14ac:dyDescent="0.25">
      <c r="A1016" s="14">
        <v>43672</v>
      </c>
      <c r="B1016" s="13">
        <v>788.79998799999998</v>
      </c>
      <c r="C1016">
        <f t="shared" si="45"/>
        <v>2019</v>
      </c>
      <c r="D1016">
        <f t="shared" si="46"/>
        <v>3</v>
      </c>
      <c r="E1016">
        <f t="shared" si="47"/>
        <v>2</v>
      </c>
    </row>
    <row r="1017" spans="1:5" x14ac:dyDescent="0.25">
      <c r="A1017" s="14">
        <v>43675</v>
      </c>
      <c r="B1017" s="13">
        <v>772.79998799999998</v>
      </c>
      <c r="C1017">
        <f t="shared" si="45"/>
        <v>2019</v>
      </c>
      <c r="D1017">
        <f t="shared" si="46"/>
        <v>3</v>
      </c>
      <c r="E1017">
        <f t="shared" si="47"/>
        <v>2</v>
      </c>
    </row>
    <row r="1018" spans="1:5" x14ac:dyDescent="0.25">
      <c r="A1018" s="14">
        <v>43676</v>
      </c>
      <c r="B1018" s="13">
        <v>816</v>
      </c>
      <c r="C1018">
        <f t="shared" si="45"/>
        <v>2019</v>
      </c>
      <c r="D1018">
        <f t="shared" si="46"/>
        <v>3</v>
      </c>
      <c r="E1018">
        <f t="shared" si="47"/>
        <v>2</v>
      </c>
    </row>
    <row r="1019" spans="1:5" x14ac:dyDescent="0.25">
      <c r="A1019" s="14">
        <v>43677</v>
      </c>
      <c r="B1019" s="13">
        <v>833.59997599999997</v>
      </c>
      <c r="C1019">
        <f t="shared" si="45"/>
        <v>2019</v>
      </c>
      <c r="D1019">
        <f t="shared" si="46"/>
        <v>3</v>
      </c>
      <c r="E1019">
        <f t="shared" si="47"/>
        <v>2</v>
      </c>
    </row>
    <row r="1020" spans="1:5" x14ac:dyDescent="0.25">
      <c r="A1020" s="14">
        <v>43678</v>
      </c>
      <c r="B1020" s="13">
        <v>812.79998799999998</v>
      </c>
      <c r="C1020">
        <f t="shared" si="45"/>
        <v>2019</v>
      </c>
      <c r="D1020">
        <f t="shared" si="46"/>
        <v>3</v>
      </c>
      <c r="E1020">
        <f t="shared" si="47"/>
        <v>2</v>
      </c>
    </row>
    <row r="1021" spans="1:5" x14ac:dyDescent="0.25">
      <c r="A1021" s="14">
        <v>43679</v>
      </c>
      <c r="B1021" s="13">
        <v>801.59997599999997</v>
      </c>
      <c r="C1021">
        <f t="shared" si="45"/>
        <v>2019</v>
      </c>
      <c r="D1021">
        <f t="shared" si="46"/>
        <v>3</v>
      </c>
      <c r="E1021">
        <f t="shared" si="47"/>
        <v>2</v>
      </c>
    </row>
    <row r="1022" spans="1:5" x14ac:dyDescent="0.25">
      <c r="A1022" s="14">
        <v>43682</v>
      </c>
      <c r="B1022" s="13">
        <v>777.59997599999997</v>
      </c>
      <c r="C1022">
        <f t="shared" si="45"/>
        <v>2019</v>
      </c>
      <c r="D1022">
        <f t="shared" si="46"/>
        <v>3</v>
      </c>
      <c r="E1022">
        <f t="shared" si="47"/>
        <v>2</v>
      </c>
    </row>
    <row r="1023" spans="1:5" x14ac:dyDescent="0.25">
      <c r="A1023" s="14">
        <v>43683</v>
      </c>
      <c r="B1023" s="13">
        <v>808</v>
      </c>
      <c r="C1023">
        <f t="shared" si="45"/>
        <v>2019</v>
      </c>
      <c r="D1023">
        <f t="shared" si="46"/>
        <v>3</v>
      </c>
      <c r="E1023">
        <f t="shared" si="47"/>
        <v>2</v>
      </c>
    </row>
    <row r="1024" spans="1:5" x14ac:dyDescent="0.25">
      <c r="A1024" s="14">
        <v>43684</v>
      </c>
      <c r="B1024" s="13">
        <v>780.79998799999998</v>
      </c>
      <c r="C1024">
        <f t="shared" si="45"/>
        <v>2019</v>
      </c>
      <c r="D1024">
        <f t="shared" si="46"/>
        <v>3</v>
      </c>
      <c r="E1024">
        <f t="shared" si="47"/>
        <v>2</v>
      </c>
    </row>
    <row r="1025" spans="1:5" x14ac:dyDescent="0.25">
      <c r="A1025" s="14">
        <v>43685</v>
      </c>
      <c r="B1025" s="13">
        <v>776</v>
      </c>
      <c r="C1025">
        <f t="shared" si="45"/>
        <v>2019</v>
      </c>
      <c r="D1025">
        <f t="shared" si="46"/>
        <v>3</v>
      </c>
      <c r="E1025">
        <f t="shared" si="47"/>
        <v>2</v>
      </c>
    </row>
    <row r="1026" spans="1:5" x14ac:dyDescent="0.25">
      <c r="A1026" s="14">
        <v>43686</v>
      </c>
      <c r="B1026" s="13">
        <v>769.59997599999997</v>
      </c>
      <c r="C1026">
        <f t="shared" si="45"/>
        <v>2019</v>
      </c>
      <c r="D1026">
        <f t="shared" si="46"/>
        <v>3</v>
      </c>
      <c r="E1026">
        <f t="shared" si="47"/>
        <v>2</v>
      </c>
    </row>
    <row r="1027" spans="1:5" x14ac:dyDescent="0.25">
      <c r="A1027" s="14">
        <v>43689</v>
      </c>
      <c r="B1027" s="13">
        <v>755.20001200000002</v>
      </c>
      <c r="C1027">
        <f t="shared" ref="C1027:C1090" si="48">YEAR(A1027)</f>
        <v>2019</v>
      </c>
      <c r="D1027">
        <f t="shared" ref="D1027:D1090" si="49">ROUNDUP(MONTH(A1027)/3,0)</f>
        <v>3</v>
      </c>
      <c r="E1027">
        <f t="shared" ref="E1027:E1090" si="50">ROUND((D1027/2),0)</f>
        <v>2</v>
      </c>
    </row>
    <row r="1028" spans="1:5" x14ac:dyDescent="0.25">
      <c r="A1028" s="14">
        <v>43690</v>
      </c>
      <c r="B1028" s="13">
        <v>753.59997599999997</v>
      </c>
      <c r="C1028">
        <f t="shared" si="48"/>
        <v>2019</v>
      </c>
      <c r="D1028">
        <f t="shared" si="49"/>
        <v>3</v>
      </c>
      <c r="E1028">
        <f t="shared" si="50"/>
        <v>2</v>
      </c>
    </row>
    <row r="1029" spans="1:5" x14ac:dyDescent="0.25">
      <c r="A1029" s="14">
        <v>43691</v>
      </c>
      <c r="B1029" s="13">
        <v>704</v>
      </c>
      <c r="C1029">
        <f t="shared" si="48"/>
        <v>2019</v>
      </c>
      <c r="D1029">
        <f t="shared" si="49"/>
        <v>3</v>
      </c>
      <c r="E1029">
        <f t="shared" si="50"/>
        <v>2</v>
      </c>
    </row>
    <row r="1030" spans="1:5" x14ac:dyDescent="0.25">
      <c r="A1030" s="14">
        <v>43692</v>
      </c>
      <c r="B1030" s="13">
        <v>688</v>
      </c>
      <c r="C1030">
        <f t="shared" si="48"/>
        <v>2019</v>
      </c>
      <c r="D1030">
        <f t="shared" si="49"/>
        <v>3</v>
      </c>
      <c r="E1030">
        <f t="shared" si="50"/>
        <v>2</v>
      </c>
    </row>
    <row r="1031" spans="1:5" x14ac:dyDescent="0.25">
      <c r="A1031" s="14">
        <v>43693</v>
      </c>
      <c r="B1031" s="13">
        <v>681.59997599999997</v>
      </c>
      <c r="C1031">
        <f t="shared" si="48"/>
        <v>2019</v>
      </c>
      <c r="D1031">
        <f t="shared" si="49"/>
        <v>3</v>
      </c>
      <c r="E1031">
        <f t="shared" si="50"/>
        <v>2</v>
      </c>
    </row>
    <row r="1032" spans="1:5" x14ac:dyDescent="0.25">
      <c r="A1032" s="14">
        <v>43696</v>
      </c>
      <c r="B1032" s="13">
        <v>699.20001200000002</v>
      </c>
      <c r="C1032">
        <f t="shared" si="48"/>
        <v>2019</v>
      </c>
      <c r="D1032">
        <f t="shared" si="49"/>
        <v>3</v>
      </c>
      <c r="E1032">
        <f t="shared" si="50"/>
        <v>2</v>
      </c>
    </row>
    <row r="1033" spans="1:5" x14ac:dyDescent="0.25">
      <c r="A1033" s="14">
        <v>43697</v>
      </c>
      <c r="B1033" s="13">
        <v>704</v>
      </c>
      <c r="C1033">
        <f t="shared" si="48"/>
        <v>2019</v>
      </c>
      <c r="D1033">
        <f t="shared" si="49"/>
        <v>3</v>
      </c>
      <c r="E1033">
        <f t="shared" si="50"/>
        <v>2</v>
      </c>
    </row>
    <row r="1034" spans="1:5" x14ac:dyDescent="0.25">
      <c r="A1034" s="14">
        <v>43698</v>
      </c>
      <c r="B1034" s="13">
        <v>712</v>
      </c>
      <c r="C1034">
        <f t="shared" si="48"/>
        <v>2019</v>
      </c>
      <c r="D1034">
        <f t="shared" si="49"/>
        <v>3</v>
      </c>
      <c r="E1034">
        <f t="shared" si="50"/>
        <v>2</v>
      </c>
    </row>
    <row r="1035" spans="1:5" x14ac:dyDescent="0.25">
      <c r="A1035" s="14">
        <v>43699</v>
      </c>
      <c r="B1035" s="13">
        <v>700.79998799999998</v>
      </c>
      <c r="C1035">
        <f t="shared" si="48"/>
        <v>2019</v>
      </c>
      <c r="D1035">
        <f t="shared" si="49"/>
        <v>3</v>
      </c>
      <c r="E1035">
        <f t="shared" si="50"/>
        <v>2</v>
      </c>
    </row>
    <row r="1036" spans="1:5" x14ac:dyDescent="0.25">
      <c r="A1036" s="14">
        <v>43700</v>
      </c>
      <c r="B1036" s="13">
        <v>664</v>
      </c>
      <c r="C1036">
        <f t="shared" si="48"/>
        <v>2019</v>
      </c>
      <c r="D1036">
        <f t="shared" si="49"/>
        <v>3</v>
      </c>
      <c r="E1036">
        <f t="shared" si="50"/>
        <v>2</v>
      </c>
    </row>
    <row r="1037" spans="1:5" x14ac:dyDescent="0.25">
      <c r="A1037" s="14">
        <v>43703</v>
      </c>
      <c r="B1037" s="13">
        <v>688</v>
      </c>
      <c r="C1037">
        <f t="shared" si="48"/>
        <v>2019</v>
      </c>
      <c r="D1037">
        <f t="shared" si="49"/>
        <v>3</v>
      </c>
      <c r="E1037">
        <f t="shared" si="50"/>
        <v>2</v>
      </c>
    </row>
    <row r="1038" spans="1:5" x14ac:dyDescent="0.25">
      <c r="A1038" s="14">
        <v>43704</v>
      </c>
      <c r="B1038" s="13">
        <v>694.40002400000003</v>
      </c>
      <c r="C1038">
        <f t="shared" si="48"/>
        <v>2019</v>
      </c>
      <c r="D1038">
        <f t="shared" si="49"/>
        <v>3</v>
      </c>
      <c r="E1038">
        <f t="shared" si="50"/>
        <v>2</v>
      </c>
    </row>
    <row r="1039" spans="1:5" x14ac:dyDescent="0.25">
      <c r="A1039" s="14">
        <v>43705</v>
      </c>
      <c r="B1039" s="13">
        <v>737.59997599999997</v>
      </c>
      <c r="C1039">
        <f t="shared" si="48"/>
        <v>2019</v>
      </c>
      <c r="D1039">
        <f t="shared" si="49"/>
        <v>3</v>
      </c>
      <c r="E1039">
        <f t="shared" si="50"/>
        <v>2</v>
      </c>
    </row>
    <row r="1040" spans="1:5" x14ac:dyDescent="0.25">
      <c r="A1040" s="14">
        <v>43706</v>
      </c>
      <c r="B1040" s="13">
        <v>686.40002400000003</v>
      </c>
      <c r="C1040">
        <f t="shared" si="48"/>
        <v>2019</v>
      </c>
      <c r="D1040">
        <f t="shared" si="49"/>
        <v>3</v>
      </c>
      <c r="E1040">
        <f t="shared" si="50"/>
        <v>2</v>
      </c>
    </row>
    <row r="1041" spans="1:5" x14ac:dyDescent="0.25">
      <c r="A1041" s="14">
        <v>43707</v>
      </c>
      <c r="B1041" s="13">
        <v>678.40002400000003</v>
      </c>
      <c r="C1041">
        <f t="shared" si="48"/>
        <v>2019</v>
      </c>
      <c r="D1041">
        <f t="shared" si="49"/>
        <v>3</v>
      </c>
      <c r="E1041">
        <f t="shared" si="50"/>
        <v>2</v>
      </c>
    </row>
    <row r="1042" spans="1:5" x14ac:dyDescent="0.25">
      <c r="A1042" s="14">
        <v>43711</v>
      </c>
      <c r="B1042" s="13">
        <v>675.20001200000002</v>
      </c>
      <c r="C1042">
        <f t="shared" si="48"/>
        <v>2019</v>
      </c>
      <c r="D1042">
        <f t="shared" si="49"/>
        <v>3</v>
      </c>
      <c r="E1042">
        <f t="shared" si="50"/>
        <v>2</v>
      </c>
    </row>
    <row r="1043" spans="1:5" x14ac:dyDescent="0.25">
      <c r="A1043" s="14">
        <v>43712</v>
      </c>
      <c r="B1043" s="13">
        <v>672</v>
      </c>
      <c r="C1043">
        <f t="shared" si="48"/>
        <v>2019</v>
      </c>
      <c r="D1043">
        <f t="shared" si="49"/>
        <v>3</v>
      </c>
      <c r="E1043">
        <f t="shared" si="50"/>
        <v>2</v>
      </c>
    </row>
    <row r="1044" spans="1:5" x14ac:dyDescent="0.25">
      <c r="A1044" s="14">
        <v>43713</v>
      </c>
      <c r="B1044" s="13">
        <v>657.59997599999997</v>
      </c>
      <c r="C1044">
        <f t="shared" si="48"/>
        <v>2019</v>
      </c>
      <c r="D1044">
        <f t="shared" si="49"/>
        <v>3</v>
      </c>
      <c r="E1044">
        <f t="shared" si="50"/>
        <v>2</v>
      </c>
    </row>
    <row r="1045" spans="1:5" x14ac:dyDescent="0.25">
      <c r="A1045" s="14">
        <v>43714</v>
      </c>
      <c r="B1045" s="13">
        <v>644.79998799999998</v>
      </c>
      <c r="C1045">
        <f t="shared" si="48"/>
        <v>2019</v>
      </c>
      <c r="D1045">
        <f t="shared" si="49"/>
        <v>3</v>
      </c>
      <c r="E1045">
        <f t="shared" si="50"/>
        <v>2</v>
      </c>
    </row>
    <row r="1046" spans="1:5" x14ac:dyDescent="0.25">
      <c r="A1046" s="14">
        <v>43717</v>
      </c>
      <c r="B1046" s="13">
        <v>659.20001200000002</v>
      </c>
      <c r="C1046">
        <f t="shared" si="48"/>
        <v>2019</v>
      </c>
      <c r="D1046">
        <f t="shared" si="49"/>
        <v>3</v>
      </c>
      <c r="E1046">
        <f t="shared" si="50"/>
        <v>2</v>
      </c>
    </row>
    <row r="1047" spans="1:5" x14ac:dyDescent="0.25">
      <c r="A1047" s="14">
        <v>43718</v>
      </c>
      <c r="B1047" s="13">
        <v>656</v>
      </c>
      <c r="C1047">
        <f t="shared" si="48"/>
        <v>2019</v>
      </c>
      <c r="D1047">
        <f t="shared" si="49"/>
        <v>3</v>
      </c>
      <c r="E1047">
        <f t="shared" si="50"/>
        <v>2</v>
      </c>
    </row>
    <row r="1048" spans="1:5" x14ac:dyDescent="0.25">
      <c r="A1048" s="14">
        <v>43719</v>
      </c>
      <c r="B1048" s="13">
        <v>694.40002400000003</v>
      </c>
      <c r="C1048">
        <f t="shared" si="48"/>
        <v>2019</v>
      </c>
      <c r="D1048">
        <f t="shared" si="49"/>
        <v>3</v>
      </c>
      <c r="E1048">
        <f t="shared" si="50"/>
        <v>2</v>
      </c>
    </row>
    <row r="1049" spans="1:5" x14ac:dyDescent="0.25">
      <c r="A1049" s="14">
        <v>43720</v>
      </c>
      <c r="B1049" s="13">
        <v>742.40002400000003</v>
      </c>
      <c r="C1049">
        <f t="shared" si="48"/>
        <v>2019</v>
      </c>
      <c r="D1049">
        <f t="shared" si="49"/>
        <v>3</v>
      </c>
      <c r="E1049">
        <f t="shared" si="50"/>
        <v>2</v>
      </c>
    </row>
    <row r="1050" spans="1:5" x14ac:dyDescent="0.25">
      <c r="A1050" s="14">
        <v>43721</v>
      </c>
      <c r="B1050" s="13">
        <v>732.79998799999998</v>
      </c>
      <c r="C1050">
        <f t="shared" si="48"/>
        <v>2019</v>
      </c>
      <c r="D1050">
        <f t="shared" si="49"/>
        <v>3</v>
      </c>
      <c r="E1050">
        <f t="shared" si="50"/>
        <v>2</v>
      </c>
    </row>
    <row r="1051" spans="1:5" x14ac:dyDescent="0.25">
      <c r="A1051" s="14">
        <v>43724</v>
      </c>
      <c r="B1051" s="13">
        <v>728</v>
      </c>
      <c r="C1051">
        <f t="shared" si="48"/>
        <v>2019</v>
      </c>
      <c r="D1051">
        <f t="shared" si="49"/>
        <v>3</v>
      </c>
      <c r="E1051">
        <f t="shared" si="50"/>
        <v>2</v>
      </c>
    </row>
    <row r="1052" spans="1:5" x14ac:dyDescent="0.25">
      <c r="A1052" s="14">
        <v>43725</v>
      </c>
      <c r="B1052" s="13">
        <v>728</v>
      </c>
      <c r="C1052">
        <f t="shared" si="48"/>
        <v>2019</v>
      </c>
      <c r="D1052">
        <f t="shared" si="49"/>
        <v>3</v>
      </c>
      <c r="E1052">
        <f t="shared" si="50"/>
        <v>2</v>
      </c>
    </row>
    <row r="1053" spans="1:5" x14ac:dyDescent="0.25">
      <c r="A1053" s="14">
        <v>43726</v>
      </c>
      <c r="B1053" s="13">
        <v>726.40002400000003</v>
      </c>
      <c r="C1053">
        <f t="shared" si="48"/>
        <v>2019</v>
      </c>
      <c r="D1053">
        <f t="shared" si="49"/>
        <v>3</v>
      </c>
      <c r="E1053">
        <f t="shared" si="50"/>
        <v>2</v>
      </c>
    </row>
    <row r="1054" spans="1:5" x14ac:dyDescent="0.25">
      <c r="A1054" s="14">
        <v>43727</v>
      </c>
      <c r="B1054" s="13">
        <v>744</v>
      </c>
      <c r="C1054">
        <f t="shared" si="48"/>
        <v>2019</v>
      </c>
      <c r="D1054">
        <f t="shared" si="49"/>
        <v>3</v>
      </c>
      <c r="E1054">
        <f t="shared" si="50"/>
        <v>2</v>
      </c>
    </row>
    <row r="1055" spans="1:5" x14ac:dyDescent="0.25">
      <c r="A1055" s="14">
        <v>43728</v>
      </c>
      <c r="B1055" s="13">
        <v>672</v>
      </c>
      <c r="C1055">
        <f t="shared" si="48"/>
        <v>2019</v>
      </c>
      <c r="D1055">
        <f t="shared" si="49"/>
        <v>3</v>
      </c>
      <c r="E1055">
        <f t="shared" si="50"/>
        <v>2</v>
      </c>
    </row>
    <row r="1056" spans="1:5" x14ac:dyDescent="0.25">
      <c r="A1056" s="14">
        <v>43731</v>
      </c>
      <c r="B1056" s="13">
        <v>675.20001200000002</v>
      </c>
      <c r="C1056">
        <f t="shared" si="48"/>
        <v>2019</v>
      </c>
      <c r="D1056">
        <f t="shared" si="49"/>
        <v>3</v>
      </c>
      <c r="E1056">
        <f t="shared" si="50"/>
        <v>2</v>
      </c>
    </row>
    <row r="1057" spans="1:5" x14ac:dyDescent="0.25">
      <c r="A1057" s="14">
        <v>43732</v>
      </c>
      <c r="B1057" s="13">
        <v>648</v>
      </c>
      <c r="C1057">
        <f t="shared" si="48"/>
        <v>2019</v>
      </c>
      <c r="D1057">
        <f t="shared" si="49"/>
        <v>3</v>
      </c>
      <c r="E1057">
        <f t="shared" si="50"/>
        <v>2</v>
      </c>
    </row>
    <row r="1058" spans="1:5" x14ac:dyDescent="0.25">
      <c r="A1058" s="14">
        <v>43733</v>
      </c>
      <c r="B1058" s="13">
        <v>656</v>
      </c>
      <c r="C1058">
        <f t="shared" si="48"/>
        <v>2019</v>
      </c>
      <c r="D1058">
        <f t="shared" si="49"/>
        <v>3</v>
      </c>
      <c r="E1058">
        <f t="shared" si="50"/>
        <v>2</v>
      </c>
    </row>
    <row r="1059" spans="1:5" x14ac:dyDescent="0.25">
      <c r="A1059" s="14">
        <v>43734</v>
      </c>
      <c r="B1059" s="13">
        <v>651.20001200000002</v>
      </c>
      <c r="C1059">
        <f t="shared" si="48"/>
        <v>2019</v>
      </c>
      <c r="D1059">
        <f t="shared" si="49"/>
        <v>3</v>
      </c>
      <c r="E1059">
        <f t="shared" si="50"/>
        <v>2</v>
      </c>
    </row>
    <row r="1060" spans="1:5" x14ac:dyDescent="0.25">
      <c r="A1060" s="14">
        <v>43735</v>
      </c>
      <c r="B1060" s="13">
        <v>640</v>
      </c>
      <c r="C1060">
        <f t="shared" si="48"/>
        <v>2019</v>
      </c>
      <c r="D1060">
        <f t="shared" si="49"/>
        <v>3</v>
      </c>
      <c r="E1060">
        <f t="shared" si="50"/>
        <v>2</v>
      </c>
    </row>
    <row r="1061" spans="1:5" x14ac:dyDescent="0.25">
      <c r="A1061" s="14">
        <v>43738</v>
      </c>
      <c r="B1061" s="13">
        <v>625.59997599999997</v>
      </c>
      <c r="C1061">
        <f t="shared" si="48"/>
        <v>2019</v>
      </c>
      <c r="D1061">
        <f t="shared" si="49"/>
        <v>3</v>
      </c>
      <c r="E1061">
        <f t="shared" si="50"/>
        <v>2</v>
      </c>
    </row>
    <row r="1062" spans="1:5" x14ac:dyDescent="0.25">
      <c r="A1062" s="14">
        <v>43739</v>
      </c>
      <c r="B1062" s="13">
        <v>619.20001200000002</v>
      </c>
      <c r="C1062">
        <f t="shared" si="48"/>
        <v>2019</v>
      </c>
      <c r="D1062">
        <f t="shared" si="49"/>
        <v>4</v>
      </c>
      <c r="E1062">
        <f t="shared" si="50"/>
        <v>2</v>
      </c>
    </row>
    <row r="1063" spans="1:5" x14ac:dyDescent="0.25">
      <c r="A1063" s="14">
        <v>43740</v>
      </c>
      <c r="B1063" s="13">
        <v>609.59997599999997</v>
      </c>
      <c r="C1063">
        <f t="shared" si="48"/>
        <v>2019</v>
      </c>
      <c r="D1063">
        <f t="shared" si="49"/>
        <v>4</v>
      </c>
      <c r="E1063">
        <f t="shared" si="50"/>
        <v>2</v>
      </c>
    </row>
    <row r="1064" spans="1:5" x14ac:dyDescent="0.25">
      <c r="A1064" s="14">
        <v>43741</v>
      </c>
      <c r="B1064" s="13">
        <v>560</v>
      </c>
      <c r="C1064">
        <f t="shared" si="48"/>
        <v>2019</v>
      </c>
      <c r="D1064">
        <f t="shared" si="49"/>
        <v>4</v>
      </c>
      <c r="E1064">
        <f t="shared" si="50"/>
        <v>2</v>
      </c>
    </row>
    <row r="1065" spans="1:5" x14ac:dyDescent="0.25">
      <c r="A1065" s="14">
        <v>43742</v>
      </c>
      <c r="B1065" s="13">
        <v>544</v>
      </c>
      <c r="C1065">
        <f t="shared" si="48"/>
        <v>2019</v>
      </c>
      <c r="D1065">
        <f t="shared" si="49"/>
        <v>4</v>
      </c>
      <c r="E1065">
        <f t="shared" si="50"/>
        <v>2</v>
      </c>
    </row>
    <row r="1066" spans="1:5" x14ac:dyDescent="0.25">
      <c r="A1066" s="14">
        <v>43745</v>
      </c>
      <c r="B1066" s="13">
        <v>542.40002400000003</v>
      </c>
      <c r="C1066">
        <f t="shared" si="48"/>
        <v>2019</v>
      </c>
      <c r="D1066">
        <f t="shared" si="49"/>
        <v>4</v>
      </c>
      <c r="E1066">
        <f t="shared" si="50"/>
        <v>2</v>
      </c>
    </row>
    <row r="1067" spans="1:5" x14ac:dyDescent="0.25">
      <c r="A1067" s="14">
        <v>43746</v>
      </c>
      <c r="B1067" s="13">
        <v>510.39999399999999</v>
      </c>
      <c r="C1067">
        <f t="shared" si="48"/>
        <v>2019</v>
      </c>
      <c r="D1067">
        <f t="shared" si="49"/>
        <v>4</v>
      </c>
      <c r="E1067">
        <f t="shared" si="50"/>
        <v>2</v>
      </c>
    </row>
    <row r="1068" spans="1:5" x14ac:dyDescent="0.25">
      <c r="A1068" s="14">
        <v>43747</v>
      </c>
      <c r="B1068" s="13">
        <v>491.20001200000002</v>
      </c>
      <c r="C1068">
        <f t="shared" si="48"/>
        <v>2019</v>
      </c>
      <c r="D1068">
        <f t="shared" si="49"/>
        <v>4</v>
      </c>
      <c r="E1068">
        <f t="shared" si="50"/>
        <v>2</v>
      </c>
    </row>
    <row r="1069" spans="1:5" x14ac:dyDescent="0.25">
      <c r="A1069" s="14">
        <v>43748</v>
      </c>
      <c r="B1069" s="13">
        <v>518.40002400000003</v>
      </c>
      <c r="C1069">
        <f t="shared" si="48"/>
        <v>2019</v>
      </c>
      <c r="D1069">
        <f t="shared" si="49"/>
        <v>4</v>
      </c>
      <c r="E1069">
        <f t="shared" si="50"/>
        <v>2</v>
      </c>
    </row>
    <row r="1070" spans="1:5" x14ac:dyDescent="0.25">
      <c r="A1070" s="14">
        <v>43749</v>
      </c>
      <c r="B1070" s="13">
        <v>497.60000600000001</v>
      </c>
      <c r="C1070">
        <f t="shared" si="48"/>
        <v>2019</v>
      </c>
      <c r="D1070">
        <f t="shared" si="49"/>
        <v>4</v>
      </c>
      <c r="E1070">
        <f t="shared" si="50"/>
        <v>2</v>
      </c>
    </row>
    <row r="1071" spans="1:5" x14ac:dyDescent="0.25">
      <c r="A1071" s="14">
        <v>43752</v>
      </c>
      <c r="B1071" s="13">
        <v>518.40002400000003</v>
      </c>
      <c r="C1071">
        <f t="shared" si="48"/>
        <v>2019</v>
      </c>
      <c r="D1071">
        <f t="shared" si="49"/>
        <v>4</v>
      </c>
      <c r="E1071">
        <f t="shared" si="50"/>
        <v>2</v>
      </c>
    </row>
    <row r="1072" spans="1:5" x14ac:dyDescent="0.25">
      <c r="A1072" s="14">
        <v>43753</v>
      </c>
      <c r="B1072" s="13">
        <v>480</v>
      </c>
      <c r="C1072">
        <f t="shared" si="48"/>
        <v>2019</v>
      </c>
      <c r="D1072">
        <f t="shared" si="49"/>
        <v>4</v>
      </c>
      <c r="E1072">
        <f t="shared" si="50"/>
        <v>2</v>
      </c>
    </row>
    <row r="1073" spans="1:5" x14ac:dyDescent="0.25">
      <c r="A1073" s="14">
        <v>43754</v>
      </c>
      <c r="B1073" s="13">
        <v>480</v>
      </c>
      <c r="C1073">
        <f t="shared" si="48"/>
        <v>2019</v>
      </c>
      <c r="D1073">
        <f t="shared" si="49"/>
        <v>4</v>
      </c>
      <c r="E1073">
        <f t="shared" si="50"/>
        <v>2</v>
      </c>
    </row>
    <row r="1074" spans="1:5" x14ac:dyDescent="0.25">
      <c r="A1074" s="14">
        <v>43755</v>
      </c>
      <c r="B1074" s="13">
        <v>526.40002400000003</v>
      </c>
      <c r="C1074">
        <f t="shared" si="48"/>
        <v>2019</v>
      </c>
      <c r="D1074">
        <f t="shared" si="49"/>
        <v>4</v>
      </c>
      <c r="E1074">
        <f t="shared" si="50"/>
        <v>2</v>
      </c>
    </row>
    <row r="1075" spans="1:5" x14ac:dyDescent="0.25">
      <c r="A1075" s="14">
        <v>43756</v>
      </c>
      <c r="B1075" s="13">
        <v>539.20001200000002</v>
      </c>
      <c r="C1075">
        <f t="shared" si="48"/>
        <v>2019</v>
      </c>
      <c r="D1075">
        <f t="shared" si="49"/>
        <v>4</v>
      </c>
      <c r="E1075">
        <f t="shared" si="50"/>
        <v>2</v>
      </c>
    </row>
    <row r="1076" spans="1:5" x14ac:dyDescent="0.25">
      <c r="A1076" s="14">
        <v>43759</v>
      </c>
      <c r="B1076" s="13">
        <v>544</v>
      </c>
      <c r="C1076">
        <f t="shared" si="48"/>
        <v>2019</v>
      </c>
      <c r="D1076">
        <f t="shared" si="49"/>
        <v>4</v>
      </c>
      <c r="E1076">
        <f t="shared" si="50"/>
        <v>2</v>
      </c>
    </row>
    <row r="1077" spans="1:5" x14ac:dyDescent="0.25">
      <c r="A1077" s="14">
        <v>43760</v>
      </c>
      <c r="B1077" s="13">
        <v>492.79998799999998</v>
      </c>
      <c r="C1077">
        <f t="shared" si="48"/>
        <v>2019</v>
      </c>
      <c r="D1077">
        <f t="shared" si="49"/>
        <v>4</v>
      </c>
      <c r="E1077">
        <f t="shared" si="50"/>
        <v>2</v>
      </c>
    </row>
    <row r="1078" spans="1:5" x14ac:dyDescent="0.25">
      <c r="A1078" s="14">
        <v>43761</v>
      </c>
      <c r="B1078" s="13">
        <v>478.39999399999999</v>
      </c>
      <c r="C1078">
        <f t="shared" si="48"/>
        <v>2019</v>
      </c>
      <c r="D1078">
        <f t="shared" si="49"/>
        <v>4</v>
      </c>
      <c r="E1078">
        <f t="shared" si="50"/>
        <v>2</v>
      </c>
    </row>
    <row r="1079" spans="1:5" x14ac:dyDescent="0.25">
      <c r="A1079" s="14">
        <v>43762</v>
      </c>
      <c r="B1079" s="13">
        <v>470.39999399999999</v>
      </c>
      <c r="C1079">
        <f t="shared" si="48"/>
        <v>2019</v>
      </c>
      <c r="D1079">
        <f t="shared" si="49"/>
        <v>4</v>
      </c>
      <c r="E1079">
        <f t="shared" si="50"/>
        <v>2</v>
      </c>
    </row>
    <row r="1080" spans="1:5" x14ac:dyDescent="0.25">
      <c r="A1080" s="14">
        <v>43763</v>
      </c>
      <c r="B1080" s="13">
        <v>480</v>
      </c>
      <c r="C1080">
        <f t="shared" si="48"/>
        <v>2019</v>
      </c>
      <c r="D1080">
        <f t="shared" si="49"/>
        <v>4</v>
      </c>
      <c r="E1080">
        <f t="shared" si="50"/>
        <v>2</v>
      </c>
    </row>
    <row r="1081" spans="1:5" x14ac:dyDescent="0.25">
      <c r="A1081" s="14">
        <v>43766</v>
      </c>
      <c r="B1081" s="13">
        <v>480</v>
      </c>
      <c r="C1081">
        <f t="shared" si="48"/>
        <v>2019</v>
      </c>
      <c r="D1081">
        <f t="shared" si="49"/>
        <v>4</v>
      </c>
      <c r="E1081">
        <f t="shared" si="50"/>
        <v>2</v>
      </c>
    </row>
    <row r="1082" spans="1:5" x14ac:dyDescent="0.25">
      <c r="A1082" s="14">
        <v>43767</v>
      </c>
      <c r="B1082" s="13">
        <v>480</v>
      </c>
      <c r="C1082">
        <f t="shared" si="48"/>
        <v>2019</v>
      </c>
      <c r="D1082">
        <f t="shared" si="49"/>
        <v>4</v>
      </c>
      <c r="E1082">
        <f t="shared" si="50"/>
        <v>2</v>
      </c>
    </row>
    <row r="1083" spans="1:5" x14ac:dyDescent="0.25">
      <c r="A1083" s="14">
        <v>43768</v>
      </c>
      <c r="B1083" s="13">
        <v>472</v>
      </c>
      <c r="C1083">
        <f t="shared" si="48"/>
        <v>2019</v>
      </c>
      <c r="D1083">
        <f t="shared" si="49"/>
        <v>4</v>
      </c>
      <c r="E1083">
        <f t="shared" si="50"/>
        <v>2</v>
      </c>
    </row>
    <row r="1084" spans="1:5" x14ac:dyDescent="0.25">
      <c r="A1084" s="14">
        <v>43769</v>
      </c>
      <c r="B1084" s="13">
        <v>496</v>
      </c>
      <c r="C1084">
        <f t="shared" si="48"/>
        <v>2019</v>
      </c>
      <c r="D1084">
        <f t="shared" si="49"/>
        <v>4</v>
      </c>
      <c r="E1084">
        <f t="shared" si="50"/>
        <v>2</v>
      </c>
    </row>
    <row r="1085" spans="1:5" x14ac:dyDescent="0.25">
      <c r="A1085" s="14">
        <v>43770</v>
      </c>
      <c r="B1085" s="13">
        <v>524.79998799999998</v>
      </c>
      <c r="C1085">
        <f t="shared" si="48"/>
        <v>2019</v>
      </c>
      <c r="D1085">
        <f t="shared" si="49"/>
        <v>4</v>
      </c>
      <c r="E1085">
        <f t="shared" si="50"/>
        <v>2</v>
      </c>
    </row>
    <row r="1086" spans="1:5" x14ac:dyDescent="0.25">
      <c r="A1086" s="14">
        <v>43773</v>
      </c>
      <c r="B1086" s="13">
        <v>544</v>
      </c>
      <c r="C1086">
        <f t="shared" si="48"/>
        <v>2019</v>
      </c>
      <c r="D1086">
        <f t="shared" si="49"/>
        <v>4</v>
      </c>
      <c r="E1086">
        <f t="shared" si="50"/>
        <v>2</v>
      </c>
    </row>
    <row r="1087" spans="1:5" x14ac:dyDescent="0.25">
      <c r="A1087" s="14">
        <v>43774</v>
      </c>
      <c r="B1087" s="13">
        <v>520</v>
      </c>
      <c r="C1087">
        <f t="shared" si="48"/>
        <v>2019</v>
      </c>
      <c r="D1087">
        <f t="shared" si="49"/>
        <v>4</v>
      </c>
      <c r="E1087">
        <f t="shared" si="50"/>
        <v>2</v>
      </c>
    </row>
    <row r="1088" spans="1:5" x14ac:dyDescent="0.25">
      <c r="A1088" s="14">
        <v>43775</v>
      </c>
      <c r="B1088" s="13">
        <v>556.79998799999998</v>
      </c>
      <c r="C1088">
        <f t="shared" si="48"/>
        <v>2019</v>
      </c>
      <c r="D1088">
        <f t="shared" si="49"/>
        <v>4</v>
      </c>
      <c r="E1088">
        <f t="shared" si="50"/>
        <v>2</v>
      </c>
    </row>
    <row r="1089" spans="1:5" x14ac:dyDescent="0.25">
      <c r="A1089" s="14">
        <v>43776</v>
      </c>
      <c r="B1089" s="13">
        <v>400</v>
      </c>
      <c r="C1089">
        <f t="shared" si="48"/>
        <v>2019</v>
      </c>
      <c r="D1089">
        <f t="shared" si="49"/>
        <v>4</v>
      </c>
      <c r="E1089">
        <f t="shared" si="50"/>
        <v>2</v>
      </c>
    </row>
    <row r="1090" spans="1:5" x14ac:dyDescent="0.25">
      <c r="A1090" s="14">
        <v>43777</v>
      </c>
      <c r="B1090" s="13">
        <v>416</v>
      </c>
      <c r="C1090">
        <f t="shared" si="48"/>
        <v>2019</v>
      </c>
      <c r="D1090">
        <f t="shared" si="49"/>
        <v>4</v>
      </c>
      <c r="E1090">
        <f t="shared" si="50"/>
        <v>2</v>
      </c>
    </row>
    <row r="1091" spans="1:5" x14ac:dyDescent="0.25">
      <c r="A1091" s="14">
        <v>43780</v>
      </c>
      <c r="B1091" s="13">
        <v>416</v>
      </c>
      <c r="C1091">
        <f t="shared" ref="C1091:C1154" si="51">YEAR(A1091)</f>
        <v>2019</v>
      </c>
      <c r="D1091">
        <f t="shared" ref="D1091:D1154" si="52">ROUNDUP(MONTH(A1091)/3,0)</f>
        <v>4</v>
      </c>
      <c r="E1091">
        <f t="shared" ref="E1091:E1154" si="53">ROUND((D1091/2),0)</f>
        <v>2</v>
      </c>
    </row>
    <row r="1092" spans="1:5" x14ac:dyDescent="0.25">
      <c r="A1092" s="14">
        <v>43781</v>
      </c>
      <c r="B1092" s="13">
        <v>406.39999399999999</v>
      </c>
      <c r="C1092">
        <f t="shared" si="51"/>
        <v>2019</v>
      </c>
      <c r="D1092">
        <f t="shared" si="52"/>
        <v>4</v>
      </c>
      <c r="E1092">
        <f t="shared" si="53"/>
        <v>2</v>
      </c>
    </row>
    <row r="1093" spans="1:5" x14ac:dyDescent="0.25">
      <c r="A1093" s="14">
        <v>43782</v>
      </c>
      <c r="B1093" s="13">
        <v>400</v>
      </c>
      <c r="C1093">
        <f t="shared" si="51"/>
        <v>2019</v>
      </c>
      <c r="D1093">
        <f t="shared" si="52"/>
        <v>4</v>
      </c>
      <c r="E1093">
        <f t="shared" si="53"/>
        <v>2</v>
      </c>
    </row>
    <row r="1094" spans="1:5" x14ac:dyDescent="0.25">
      <c r="A1094" s="14">
        <v>43783</v>
      </c>
      <c r="B1094" s="13">
        <v>400</v>
      </c>
      <c r="C1094">
        <f t="shared" si="51"/>
        <v>2019</v>
      </c>
      <c r="D1094">
        <f t="shared" si="52"/>
        <v>4</v>
      </c>
      <c r="E1094">
        <f t="shared" si="53"/>
        <v>2</v>
      </c>
    </row>
    <row r="1095" spans="1:5" x14ac:dyDescent="0.25">
      <c r="A1095" s="14">
        <v>43784</v>
      </c>
      <c r="B1095" s="13">
        <v>384</v>
      </c>
      <c r="C1095">
        <f t="shared" si="51"/>
        <v>2019</v>
      </c>
      <c r="D1095">
        <f t="shared" si="52"/>
        <v>4</v>
      </c>
      <c r="E1095">
        <f t="shared" si="53"/>
        <v>2</v>
      </c>
    </row>
    <row r="1096" spans="1:5" x14ac:dyDescent="0.25">
      <c r="A1096" s="14">
        <v>43787</v>
      </c>
      <c r="B1096" s="13">
        <v>400</v>
      </c>
      <c r="C1096">
        <f t="shared" si="51"/>
        <v>2019</v>
      </c>
      <c r="D1096">
        <f t="shared" si="52"/>
        <v>4</v>
      </c>
      <c r="E1096">
        <f t="shared" si="53"/>
        <v>2</v>
      </c>
    </row>
    <row r="1097" spans="1:5" x14ac:dyDescent="0.25">
      <c r="A1097" s="14">
        <v>43788</v>
      </c>
      <c r="B1097" s="13">
        <v>392</v>
      </c>
      <c r="C1097">
        <f t="shared" si="51"/>
        <v>2019</v>
      </c>
      <c r="D1097">
        <f t="shared" si="52"/>
        <v>4</v>
      </c>
      <c r="E1097">
        <f t="shared" si="53"/>
        <v>2</v>
      </c>
    </row>
    <row r="1098" spans="1:5" x14ac:dyDescent="0.25">
      <c r="A1098" s="14">
        <v>43789</v>
      </c>
      <c r="B1098" s="13">
        <v>372.79998799999998</v>
      </c>
      <c r="C1098">
        <f t="shared" si="51"/>
        <v>2019</v>
      </c>
      <c r="D1098">
        <f t="shared" si="52"/>
        <v>4</v>
      </c>
      <c r="E1098">
        <f t="shared" si="53"/>
        <v>2</v>
      </c>
    </row>
    <row r="1099" spans="1:5" x14ac:dyDescent="0.25">
      <c r="A1099" s="14">
        <v>43790</v>
      </c>
      <c r="B1099" s="13">
        <v>374.39999399999999</v>
      </c>
      <c r="C1099">
        <f t="shared" si="51"/>
        <v>2019</v>
      </c>
      <c r="D1099">
        <f t="shared" si="52"/>
        <v>4</v>
      </c>
      <c r="E1099">
        <f t="shared" si="53"/>
        <v>2</v>
      </c>
    </row>
    <row r="1100" spans="1:5" x14ac:dyDescent="0.25">
      <c r="A1100" s="14">
        <v>43791</v>
      </c>
      <c r="B1100" s="13">
        <v>392</v>
      </c>
      <c r="C1100">
        <f t="shared" si="51"/>
        <v>2019</v>
      </c>
      <c r="D1100">
        <f t="shared" si="52"/>
        <v>4</v>
      </c>
      <c r="E1100">
        <f t="shared" si="53"/>
        <v>2</v>
      </c>
    </row>
    <row r="1101" spans="1:5" x14ac:dyDescent="0.25">
      <c r="A1101" s="14">
        <v>43794</v>
      </c>
      <c r="B1101" s="13">
        <v>401.60000600000001</v>
      </c>
      <c r="C1101">
        <f t="shared" si="51"/>
        <v>2019</v>
      </c>
      <c r="D1101">
        <f t="shared" si="52"/>
        <v>4</v>
      </c>
      <c r="E1101">
        <f t="shared" si="53"/>
        <v>2</v>
      </c>
    </row>
    <row r="1102" spans="1:5" x14ac:dyDescent="0.25">
      <c r="A1102" s="14">
        <v>43795</v>
      </c>
      <c r="B1102" s="13">
        <v>443.20001200000002</v>
      </c>
      <c r="C1102">
        <f t="shared" si="51"/>
        <v>2019</v>
      </c>
      <c r="D1102">
        <f t="shared" si="52"/>
        <v>4</v>
      </c>
      <c r="E1102">
        <f t="shared" si="53"/>
        <v>2</v>
      </c>
    </row>
    <row r="1103" spans="1:5" x14ac:dyDescent="0.25">
      <c r="A1103" s="14">
        <v>43796</v>
      </c>
      <c r="B1103" s="13">
        <v>528</v>
      </c>
      <c r="C1103">
        <f t="shared" si="51"/>
        <v>2019</v>
      </c>
      <c r="D1103">
        <f t="shared" si="52"/>
        <v>4</v>
      </c>
      <c r="E1103">
        <f t="shared" si="53"/>
        <v>2</v>
      </c>
    </row>
    <row r="1104" spans="1:5" x14ac:dyDescent="0.25">
      <c r="A1104" s="14">
        <v>43798</v>
      </c>
      <c r="B1104" s="13">
        <v>555.20001200000002</v>
      </c>
      <c r="C1104">
        <f t="shared" si="51"/>
        <v>2019</v>
      </c>
      <c r="D1104">
        <f t="shared" si="52"/>
        <v>4</v>
      </c>
      <c r="E1104">
        <f t="shared" si="53"/>
        <v>2</v>
      </c>
    </row>
    <row r="1105" spans="1:5" x14ac:dyDescent="0.25">
      <c r="A1105" s="14">
        <v>43801</v>
      </c>
      <c r="B1105" s="13">
        <v>800</v>
      </c>
      <c r="C1105">
        <f t="shared" si="51"/>
        <v>2019</v>
      </c>
      <c r="D1105">
        <f t="shared" si="52"/>
        <v>4</v>
      </c>
      <c r="E1105">
        <f t="shared" si="53"/>
        <v>2</v>
      </c>
    </row>
    <row r="1106" spans="1:5" x14ac:dyDescent="0.25">
      <c r="A1106" s="14">
        <v>43802</v>
      </c>
      <c r="B1106" s="13">
        <v>763.20001200000002</v>
      </c>
      <c r="C1106">
        <f t="shared" si="51"/>
        <v>2019</v>
      </c>
      <c r="D1106">
        <f t="shared" si="52"/>
        <v>4</v>
      </c>
      <c r="E1106">
        <f t="shared" si="53"/>
        <v>2</v>
      </c>
    </row>
    <row r="1107" spans="1:5" x14ac:dyDescent="0.25">
      <c r="A1107" s="14">
        <v>43803</v>
      </c>
      <c r="B1107" s="13">
        <v>678.40002400000003</v>
      </c>
      <c r="C1107">
        <f t="shared" si="51"/>
        <v>2019</v>
      </c>
      <c r="D1107">
        <f t="shared" si="52"/>
        <v>4</v>
      </c>
      <c r="E1107">
        <f t="shared" si="53"/>
        <v>2</v>
      </c>
    </row>
    <row r="1108" spans="1:5" x14ac:dyDescent="0.25">
      <c r="A1108" s="14">
        <v>43804</v>
      </c>
      <c r="B1108" s="13">
        <v>612.79998799999998</v>
      </c>
      <c r="C1108">
        <f t="shared" si="51"/>
        <v>2019</v>
      </c>
      <c r="D1108">
        <f t="shared" si="52"/>
        <v>4</v>
      </c>
      <c r="E1108">
        <f t="shared" si="53"/>
        <v>2</v>
      </c>
    </row>
    <row r="1109" spans="1:5" x14ac:dyDescent="0.25">
      <c r="A1109" s="14">
        <v>43805</v>
      </c>
      <c r="B1109" s="13">
        <v>776</v>
      </c>
      <c r="C1109">
        <f t="shared" si="51"/>
        <v>2019</v>
      </c>
      <c r="D1109">
        <f t="shared" si="52"/>
        <v>4</v>
      </c>
      <c r="E1109">
        <f t="shared" si="53"/>
        <v>2</v>
      </c>
    </row>
    <row r="1110" spans="1:5" x14ac:dyDescent="0.25">
      <c r="A1110" s="14">
        <v>43808</v>
      </c>
      <c r="B1110" s="13">
        <v>700.79998799999998</v>
      </c>
      <c r="C1110">
        <f t="shared" si="51"/>
        <v>2019</v>
      </c>
      <c r="D1110">
        <f t="shared" si="52"/>
        <v>4</v>
      </c>
      <c r="E1110">
        <f t="shared" si="53"/>
        <v>2</v>
      </c>
    </row>
    <row r="1111" spans="1:5" x14ac:dyDescent="0.25">
      <c r="A1111" s="14">
        <v>43809</v>
      </c>
      <c r="B1111" s="13">
        <v>616</v>
      </c>
      <c r="C1111">
        <f t="shared" si="51"/>
        <v>2019</v>
      </c>
      <c r="D1111">
        <f t="shared" si="52"/>
        <v>4</v>
      </c>
      <c r="E1111">
        <f t="shared" si="53"/>
        <v>2</v>
      </c>
    </row>
    <row r="1112" spans="1:5" x14ac:dyDescent="0.25">
      <c r="A1112" s="14">
        <v>43810</v>
      </c>
      <c r="B1112" s="13">
        <v>630.40002400000003</v>
      </c>
      <c r="C1112">
        <f t="shared" si="51"/>
        <v>2019</v>
      </c>
      <c r="D1112">
        <f t="shared" si="52"/>
        <v>4</v>
      </c>
      <c r="E1112">
        <f t="shared" si="53"/>
        <v>2</v>
      </c>
    </row>
    <row r="1113" spans="1:5" x14ac:dyDescent="0.25">
      <c r="A1113" s="14">
        <v>43811</v>
      </c>
      <c r="B1113" s="13">
        <v>568</v>
      </c>
      <c r="C1113">
        <f t="shared" si="51"/>
        <v>2019</v>
      </c>
      <c r="D1113">
        <f t="shared" si="52"/>
        <v>4</v>
      </c>
      <c r="E1113">
        <f t="shared" si="53"/>
        <v>2</v>
      </c>
    </row>
    <row r="1114" spans="1:5" x14ac:dyDescent="0.25">
      <c r="A1114" s="14">
        <v>43812</v>
      </c>
      <c r="B1114" s="13">
        <v>558.40002400000003</v>
      </c>
      <c r="C1114">
        <f t="shared" si="51"/>
        <v>2019</v>
      </c>
      <c r="D1114">
        <f t="shared" si="52"/>
        <v>4</v>
      </c>
      <c r="E1114">
        <f t="shared" si="53"/>
        <v>2</v>
      </c>
    </row>
    <row r="1115" spans="1:5" x14ac:dyDescent="0.25">
      <c r="A1115" s="14">
        <v>43815</v>
      </c>
      <c r="B1115" s="13">
        <v>553.59997599999997</v>
      </c>
      <c r="C1115">
        <f t="shared" si="51"/>
        <v>2019</v>
      </c>
      <c r="D1115">
        <f t="shared" si="52"/>
        <v>4</v>
      </c>
      <c r="E1115">
        <f t="shared" si="53"/>
        <v>2</v>
      </c>
    </row>
    <row r="1116" spans="1:5" x14ac:dyDescent="0.25">
      <c r="A1116" s="14">
        <v>43816</v>
      </c>
      <c r="B1116" s="13">
        <v>563.20001200000002</v>
      </c>
      <c r="C1116">
        <f t="shared" si="51"/>
        <v>2019</v>
      </c>
      <c r="D1116">
        <f t="shared" si="52"/>
        <v>4</v>
      </c>
      <c r="E1116">
        <f t="shared" si="53"/>
        <v>2</v>
      </c>
    </row>
    <row r="1117" spans="1:5" x14ac:dyDescent="0.25">
      <c r="A1117" s="14">
        <v>43817</v>
      </c>
      <c r="B1117" s="13">
        <v>564.79998799999998</v>
      </c>
      <c r="C1117">
        <f t="shared" si="51"/>
        <v>2019</v>
      </c>
      <c r="D1117">
        <f t="shared" si="52"/>
        <v>4</v>
      </c>
      <c r="E1117">
        <f t="shared" si="53"/>
        <v>2</v>
      </c>
    </row>
    <row r="1118" spans="1:5" x14ac:dyDescent="0.25">
      <c r="A1118" s="14">
        <v>43818</v>
      </c>
      <c r="B1118" s="13">
        <v>550.40002400000003</v>
      </c>
      <c r="C1118">
        <f t="shared" si="51"/>
        <v>2019</v>
      </c>
      <c r="D1118">
        <f t="shared" si="52"/>
        <v>4</v>
      </c>
      <c r="E1118">
        <f t="shared" si="53"/>
        <v>2</v>
      </c>
    </row>
    <row r="1119" spans="1:5" x14ac:dyDescent="0.25">
      <c r="A1119" s="14">
        <v>43819</v>
      </c>
      <c r="B1119" s="13">
        <v>550.40002400000003</v>
      </c>
      <c r="C1119">
        <f t="shared" si="51"/>
        <v>2019</v>
      </c>
      <c r="D1119">
        <f t="shared" si="52"/>
        <v>4</v>
      </c>
      <c r="E1119">
        <f t="shared" si="53"/>
        <v>2</v>
      </c>
    </row>
    <row r="1120" spans="1:5" x14ac:dyDescent="0.25">
      <c r="A1120" s="14">
        <v>43822</v>
      </c>
      <c r="B1120" s="13">
        <v>540.79998799999998</v>
      </c>
      <c r="C1120">
        <f t="shared" si="51"/>
        <v>2019</v>
      </c>
      <c r="D1120">
        <f t="shared" si="52"/>
        <v>4</v>
      </c>
      <c r="E1120">
        <f t="shared" si="53"/>
        <v>2</v>
      </c>
    </row>
    <row r="1121" spans="1:5" x14ac:dyDescent="0.25">
      <c r="A1121" s="14">
        <v>43823</v>
      </c>
      <c r="B1121" s="13">
        <v>547.20001200000002</v>
      </c>
      <c r="C1121">
        <f t="shared" si="51"/>
        <v>2019</v>
      </c>
      <c r="D1121">
        <f t="shared" si="52"/>
        <v>4</v>
      </c>
      <c r="E1121">
        <f t="shared" si="53"/>
        <v>2</v>
      </c>
    </row>
    <row r="1122" spans="1:5" x14ac:dyDescent="0.25">
      <c r="A1122" s="14">
        <v>43825</v>
      </c>
      <c r="B1122" s="13">
        <v>544</v>
      </c>
      <c r="C1122">
        <f t="shared" si="51"/>
        <v>2019</v>
      </c>
      <c r="D1122">
        <f t="shared" si="52"/>
        <v>4</v>
      </c>
      <c r="E1122">
        <f t="shared" si="53"/>
        <v>2</v>
      </c>
    </row>
    <row r="1123" spans="1:5" x14ac:dyDescent="0.25">
      <c r="A1123" s="14">
        <v>43826</v>
      </c>
      <c r="B1123" s="13">
        <v>544</v>
      </c>
      <c r="C1123">
        <f t="shared" si="51"/>
        <v>2019</v>
      </c>
      <c r="D1123">
        <f t="shared" si="52"/>
        <v>4</v>
      </c>
      <c r="E1123">
        <f t="shared" si="53"/>
        <v>2</v>
      </c>
    </row>
    <row r="1124" spans="1:5" x14ac:dyDescent="0.25">
      <c r="A1124" s="14">
        <v>43829</v>
      </c>
      <c r="B1124" s="13">
        <v>536</v>
      </c>
      <c r="C1124">
        <f t="shared" si="51"/>
        <v>2019</v>
      </c>
      <c r="D1124">
        <f t="shared" si="52"/>
        <v>4</v>
      </c>
      <c r="E1124">
        <f t="shared" si="53"/>
        <v>2</v>
      </c>
    </row>
    <row r="1125" spans="1:5" x14ac:dyDescent="0.25">
      <c r="A1125" s="14">
        <v>43830</v>
      </c>
      <c r="B1125" s="13">
        <v>547.20001200000002</v>
      </c>
      <c r="C1125">
        <f t="shared" si="51"/>
        <v>2019</v>
      </c>
      <c r="D1125">
        <f t="shared" si="52"/>
        <v>4</v>
      </c>
      <c r="E1125">
        <f t="shared" si="53"/>
        <v>2</v>
      </c>
    </row>
    <row r="1126" spans="1:5" x14ac:dyDescent="0.25">
      <c r="A1126" s="14">
        <v>43832</v>
      </c>
      <c r="B1126" s="13">
        <v>601.59997599999997</v>
      </c>
      <c r="C1126">
        <f t="shared" si="51"/>
        <v>2020</v>
      </c>
      <c r="D1126">
        <f t="shared" si="52"/>
        <v>1</v>
      </c>
      <c r="E1126">
        <f t="shared" si="53"/>
        <v>1</v>
      </c>
    </row>
    <row r="1127" spans="1:5" x14ac:dyDescent="0.25">
      <c r="A1127" s="14">
        <v>43833</v>
      </c>
      <c r="B1127" s="13">
        <v>636.79998799999998</v>
      </c>
      <c r="C1127">
        <f t="shared" si="51"/>
        <v>2020</v>
      </c>
      <c r="D1127">
        <f t="shared" si="52"/>
        <v>1</v>
      </c>
      <c r="E1127">
        <f t="shared" si="53"/>
        <v>1</v>
      </c>
    </row>
    <row r="1128" spans="1:5" x14ac:dyDescent="0.25">
      <c r="A1128" s="14">
        <v>43836</v>
      </c>
      <c r="B1128" s="13">
        <v>608</v>
      </c>
      <c r="C1128">
        <f t="shared" si="51"/>
        <v>2020</v>
      </c>
      <c r="D1128">
        <f t="shared" si="52"/>
        <v>1</v>
      </c>
      <c r="E1128">
        <f t="shared" si="53"/>
        <v>1</v>
      </c>
    </row>
    <row r="1129" spans="1:5" x14ac:dyDescent="0.25">
      <c r="A1129" s="14">
        <v>43837</v>
      </c>
      <c r="B1129" s="13">
        <v>612.79998799999998</v>
      </c>
      <c r="C1129">
        <f t="shared" si="51"/>
        <v>2020</v>
      </c>
      <c r="D1129">
        <f t="shared" si="52"/>
        <v>1</v>
      </c>
      <c r="E1129">
        <f t="shared" si="53"/>
        <v>1</v>
      </c>
    </row>
    <row r="1130" spans="1:5" x14ac:dyDescent="0.25">
      <c r="A1130" s="14">
        <v>43838</v>
      </c>
      <c r="B1130" s="13">
        <v>582.40002400000003</v>
      </c>
      <c r="C1130">
        <f t="shared" si="51"/>
        <v>2020</v>
      </c>
      <c r="D1130">
        <f t="shared" si="52"/>
        <v>1</v>
      </c>
      <c r="E1130">
        <f t="shared" si="53"/>
        <v>1</v>
      </c>
    </row>
    <row r="1131" spans="1:5" x14ac:dyDescent="0.25">
      <c r="A1131" s="14">
        <v>43839</v>
      </c>
      <c r="B1131" s="13">
        <v>606.40002400000003</v>
      </c>
      <c r="C1131">
        <f t="shared" si="51"/>
        <v>2020</v>
      </c>
      <c r="D1131">
        <f t="shared" si="52"/>
        <v>1</v>
      </c>
      <c r="E1131">
        <f t="shared" si="53"/>
        <v>1</v>
      </c>
    </row>
    <row r="1132" spans="1:5" x14ac:dyDescent="0.25">
      <c r="A1132" s="14">
        <v>43840</v>
      </c>
      <c r="B1132" s="13">
        <v>601.59997599999997</v>
      </c>
      <c r="C1132">
        <f t="shared" si="51"/>
        <v>2020</v>
      </c>
      <c r="D1132">
        <f t="shared" si="52"/>
        <v>1</v>
      </c>
      <c r="E1132">
        <f t="shared" si="53"/>
        <v>1</v>
      </c>
    </row>
    <row r="1133" spans="1:5" x14ac:dyDescent="0.25">
      <c r="A1133" s="14">
        <v>43843</v>
      </c>
      <c r="B1133" s="13">
        <v>782.40002400000003</v>
      </c>
      <c r="C1133">
        <f t="shared" si="51"/>
        <v>2020</v>
      </c>
      <c r="D1133">
        <f t="shared" si="52"/>
        <v>1</v>
      </c>
      <c r="E1133">
        <f t="shared" si="53"/>
        <v>1</v>
      </c>
    </row>
    <row r="1134" spans="1:5" x14ac:dyDescent="0.25">
      <c r="A1134" s="14">
        <v>43844</v>
      </c>
      <c r="B1134" s="13">
        <v>702.40002400000003</v>
      </c>
      <c r="C1134">
        <f t="shared" si="51"/>
        <v>2020</v>
      </c>
      <c r="D1134">
        <f t="shared" si="52"/>
        <v>1</v>
      </c>
      <c r="E1134">
        <f t="shared" si="53"/>
        <v>1</v>
      </c>
    </row>
    <row r="1135" spans="1:5" x14ac:dyDescent="0.25">
      <c r="A1135" s="14">
        <v>43845</v>
      </c>
      <c r="B1135" s="13">
        <v>704</v>
      </c>
      <c r="C1135">
        <f t="shared" si="51"/>
        <v>2020</v>
      </c>
      <c r="D1135">
        <f t="shared" si="52"/>
        <v>1</v>
      </c>
      <c r="E1135">
        <f t="shared" si="53"/>
        <v>1</v>
      </c>
    </row>
    <row r="1136" spans="1:5" x14ac:dyDescent="0.25">
      <c r="A1136" s="14">
        <v>43846</v>
      </c>
      <c r="B1136" s="13">
        <v>676.79998799999998</v>
      </c>
      <c r="C1136">
        <f t="shared" si="51"/>
        <v>2020</v>
      </c>
      <c r="D1136">
        <f t="shared" si="52"/>
        <v>1</v>
      </c>
      <c r="E1136">
        <f t="shared" si="53"/>
        <v>1</v>
      </c>
    </row>
    <row r="1137" spans="1:5" x14ac:dyDescent="0.25">
      <c r="A1137" s="14">
        <v>43847</v>
      </c>
      <c r="B1137" s="13">
        <v>640</v>
      </c>
      <c r="C1137">
        <f t="shared" si="51"/>
        <v>2020</v>
      </c>
      <c r="D1137">
        <f t="shared" si="52"/>
        <v>1</v>
      </c>
      <c r="E1137">
        <f t="shared" si="53"/>
        <v>1</v>
      </c>
    </row>
    <row r="1138" spans="1:5" x14ac:dyDescent="0.25">
      <c r="A1138" s="14">
        <v>43851</v>
      </c>
      <c r="B1138" s="13">
        <v>625.59997599999997</v>
      </c>
      <c r="C1138">
        <f t="shared" si="51"/>
        <v>2020</v>
      </c>
      <c r="D1138">
        <f t="shared" si="52"/>
        <v>1</v>
      </c>
      <c r="E1138">
        <f t="shared" si="53"/>
        <v>1</v>
      </c>
    </row>
    <row r="1139" spans="1:5" x14ac:dyDescent="0.25">
      <c r="A1139" s="14">
        <v>43852</v>
      </c>
      <c r="B1139" s="13">
        <v>13.96</v>
      </c>
      <c r="C1139">
        <f t="shared" si="51"/>
        <v>2020</v>
      </c>
      <c r="D1139">
        <f t="shared" si="52"/>
        <v>1</v>
      </c>
      <c r="E1139">
        <f t="shared" si="53"/>
        <v>1</v>
      </c>
    </row>
    <row r="1140" spans="1:5" x14ac:dyDescent="0.25">
      <c r="A1140" s="14">
        <v>43853</v>
      </c>
      <c r="B1140" s="13">
        <v>13.25</v>
      </c>
      <c r="C1140">
        <f t="shared" si="51"/>
        <v>2020</v>
      </c>
      <c r="D1140">
        <f t="shared" si="52"/>
        <v>1</v>
      </c>
      <c r="E1140">
        <f t="shared" si="53"/>
        <v>1</v>
      </c>
    </row>
    <row r="1141" spans="1:5" x14ac:dyDescent="0.25">
      <c r="A1141" s="14">
        <v>43854</v>
      </c>
      <c r="B1141" s="13">
        <v>12.75</v>
      </c>
      <c r="C1141">
        <f t="shared" si="51"/>
        <v>2020</v>
      </c>
      <c r="D1141">
        <f t="shared" si="52"/>
        <v>1</v>
      </c>
      <c r="E1141">
        <f t="shared" si="53"/>
        <v>1</v>
      </c>
    </row>
    <row r="1142" spans="1:5" x14ac:dyDescent="0.25">
      <c r="A1142" s="14">
        <v>43857</v>
      </c>
      <c r="B1142" s="13">
        <v>12.41</v>
      </c>
      <c r="C1142">
        <f t="shared" si="51"/>
        <v>2020</v>
      </c>
      <c r="D1142">
        <f t="shared" si="52"/>
        <v>1</v>
      </c>
      <c r="E1142">
        <f t="shared" si="53"/>
        <v>1</v>
      </c>
    </row>
    <row r="1143" spans="1:5" x14ac:dyDescent="0.25">
      <c r="A1143" s="14">
        <v>43858</v>
      </c>
      <c r="B1143" s="13">
        <v>13.07</v>
      </c>
      <c r="C1143">
        <f t="shared" si="51"/>
        <v>2020</v>
      </c>
      <c r="D1143">
        <f t="shared" si="52"/>
        <v>1</v>
      </c>
      <c r="E1143">
        <f t="shared" si="53"/>
        <v>1</v>
      </c>
    </row>
    <row r="1144" spans="1:5" x14ac:dyDescent="0.25">
      <c r="A1144" s="14">
        <v>43859</v>
      </c>
      <c r="B1144" s="13">
        <v>12.18</v>
      </c>
      <c r="C1144">
        <f t="shared" si="51"/>
        <v>2020</v>
      </c>
      <c r="D1144">
        <f t="shared" si="52"/>
        <v>1</v>
      </c>
      <c r="E1144">
        <f t="shared" si="53"/>
        <v>1</v>
      </c>
    </row>
    <row r="1145" spans="1:5" x14ac:dyDescent="0.25">
      <c r="A1145" s="14">
        <v>43860</v>
      </c>
      <c r="B1145" s="13">
        <v>12.1</v>
      </c>
      <c r="C1145">
        <f t="shared" si="51"/>
        <v>2020</v>
      </c>
      <c r="D1145">
        <f t="shared" si="52"/>
        <v>1</v>
      </c>
      <c r="E1145">
        <f t="shared" si="53"/>
        <v>1</v>
      </c>
    </row>
    <row r="1146" spans="1:5" x14ac:dyDescent="0.25">
      <c r="A1146" s="14">
        <v>43861</v>
      </c>
      <c r="B1146" s="13">
        <v>12.11</v>
      </c>
      <c r="C1146">
        <f t="shared" si="51"/>
        <v>2020</v>
      </c>
      <c r="D1146">
        <f t="shared" si="52"/>
        <v>1</v>
      </c>
      <c r="E1146">
        <f t="shared" si="53"/>
        <v>1</v>
      </c>
    </row>
    <row r="1147" spans="1:5" x14ac:dyDescent="0.25">
      <c r="A1147" s="14">
        <v>43864</v>
      </c>
      <c r="B1147" s="13">
        <v>12.06</v>
      </c>
      <c r="C1147">
        <f t="shared" si="51"/>
        <v>2020</v>
      </c>
      <c r="D1147">
        <f t="shared" si="52"/>
        <v>1</v>
      </c>
      <c r="E1147">
        <f t="shared" si="53"/>
        <v>1</v>
      </c>
    </row>
    <row r="1148" spans="1:5" x14ac:dyDescent="0.25">
      <c r="A1148" s="14">
        <v>43865</v>
      </c>
      <c r="B1148" s="13">
        <v>12.66</v>
      </c>
      <c r="C1148">
        <f t="shared" si="51"/>
        <v>2020</v>
      </c>
      <c r="D1148">
        <f t="shared" si="52"/>
        <v>1</v>
      </c>
      <c r="E1148">
        <f t="shared" si="53"/>
        <v>1</v>
      </c>
    </row>
    <row r="1149" spans="1:5" x14ac:dyDescent="0.25">
      <c r="A1149" s="14">
        <v>43866</v>
      </c>
      <c r="B1149" s="13">
        <v>13.15</v>
      </c>
      <c r="C1149">
        <f t="shared" si="51"/>
        <v>2020</v>
      </c>
      <c r="D1149">
        <f t="shared" si="52"/>
        <v>1</v>
      </c>
      <c r="E1149">
        <f t="shared" si="53"/>
        <v>1</v>
      </c>
    </row>
    <row r="1150" spans="1:5" x14ac:dyDescent="0.25">
      <c r="A1150" s="14">
        <v>43867</v>
      </c>
      <c r="B1150" s="13">
        <v>13.46</v>
      </c>
      <c r="C1150">
        <f t="shared" si="51"/>
        <v>2020</v>
      </c>
      <c r="D1150">
        <f t="shared" si="52"/>
        <v>1</v>
      </c>
      <c r="E1150">
        <f t="shared" si="53"/>
        <v>1</v>
      </c>
    </row>
    <row r="1151" spans="1:5" x14ac:dyDescent="0.25">
      <c r="A1151" s="14">
        <v>43868</v>
      </c>
      <c r="B1151" s="13">
        <v>12.68</v>
      </c>
      <c r="C1151">
        <f t="shared" si="51"/>
        <v>2020</v>
      </c>
      <c r="D1151">
        <f t="shared" si="52"/>
        <v>1</v>
      </c>
      <c r="E1151">
        <f t="shared" si="53"/>
        <v>1</v>
      </c>
    </row>
    <row r="1152" spans="1:5" x14ac:dyDescent="0.25">
      <c r="A1152" s="14">
        <v>43871</v>
      </c>
      <c r="B1152" s="13">
        <v>12.93</v>
      </c>
      <c r="C1152">
        <f t="shared" si="51"/>
        <v>2020</v>
      </c>
      <c r="D1152">
        <f t="shared" si="52"/>
        <v>1</v>
      </c>
      <c r="E1152">
        <f t="shared" si="53"/>
        <v>1</v>
      </c>
    </row>
    <row r="1153" spans="1:5" x14ac:dyDescent="0.25">
      <c r="A1153" s="14">
        <v>43872</v>
      </c>
      <c r="B1153" s="13">
        <v>15.5</v>
      </c>
      <c r="C1153">
        <f t="shared" si="51"/>
        <v>2020</v>
      </c>
      <c r="D1153">
        <f t="shared" si="52"/>
        <v>1</v>
      </c>
      <c r="E1153">
        <f t="shared" si="53"/>
        <v>1</v>
      </c>
    </row>
    <row r="1154" spans="1:5" x14ac:dyDescent="0.25">
      <c r="A1154" s="14">
        <v>43873</v>
      </c>
      <c r="B1154" s="13">
        <v>16.700001</v>
      </c>
      <c r="C1154">
        <f t="shared" si="51"/>
        <v>2020</v>
      </c>
      <c r="D1154">
        <f t="shared" si="52"/>
        <v>1</v>
      </c>
      <c r="E1154">
        <f t="shared" si="53"/>
        <v>1</v>
      </c>
    </row>
    <row r="1155" spans="1:5" x14ac:dyDescent="0.25">
      <c r="A1155" s="14">
        <v>43874</v>
      </c>
      <c r="B1155" s="13">
        <v>15.63</v>
      </c>
      <c r="C1155">
        <f t="shared" ref="C1155:C1218" si="54">YEAR(A1155)</f>
        <v>2020</v>
      </c>
      <c r="D1155">
        <f t="shared" ref="D1155:D1218" si="55">ROUNDUP(MONTH(A1155)/3,0)</f>
        <v>1</v>
      </c>
      <c r="E1155">
        <f t="shared" ref="E1155:E1218" si="56">ROUND((D1155/2),0)</f>
        <v>1</v>
      </c>
    </row>
    <row r="1156" spans="1:5" x14ac:dyDescent="0.25">
      <c r="A1156" s="14">
        <v>43875</v>
      </c>
      <c r="B1156" s="13">
        <v>15.48</v>
      </c>
      <c r="C1156">
        <f t="shared" si="54"/>
        <v>2020</v>
      </c>
      <c r="D1156">
        <f t="shared" si="55"/>
        <v>1</v>
      </c>
      <c r="E1156">
        <f t="shared" si="56"/>
        <v>1</v>
      </c>
    </row>
    <row r="1157" spans="1:5" x14ac:dyDescent="0.25">
      <c r="A1157" s="14">
        <v>43879</v>
      </c>
      <c r="B1157" s="13">
        <v>15.55</v>
      </c>
      <c r="C1157">
        <f t="shared" si="54"/>
        <v>2020</v>
      </c>
      <c r="D1157">
        <f t="shared" si="55"/>
        <v>1</v>
      </c>
      <c r="E1157">
        <f t="shared" si="56"/>
        <v>1</v>
      </c>
    </row>
    <row r="1158" spans="1:5" x14ac:dyDescent="0.25">
      <c r="A1158" s="14">
        <v>43880</v>
      </c>
      <c r="B1158" s="13">
        <v>15.52</v>
      </c>
      <c r="C1158">
        <f t="shared" si="54"/>
        <v>2020</v>
      </c>
      <c r="D1158">
        <f t="shared" si="55"/>
        <v>1</v>
      </c>
      <c r="E1158">
        <f t="shared" si="56"/>
        <v>1</v>
      </c>
    </row>
    <row r="1159" spans="1:5" x14ac:dyDescent="0.25">
      <c r="A1159" s="14">
        <v>43881</v>
      </c>
      <c r="B1159" s="13">
        <v>15.12</v>
      </c>
      <c r="C1159">
        <f t="shared" si="54"/>
        <v>2020</v>
      </c>
      <c r="D1159">
        <f t="shared" si="55"/>
        <v>1</v>
      </c>
      <c r="E1159">
        <f t="shared" si="56"/>
        <v>1</v>
      </c>
    </row>
    <row r="1160" spans="1:5" x14ac:dyDescent="0.25">
      <c r="A1160" s="14">
        <v>43882</v>
      </c>
      <c r="B1160" s="13">
        <v>15.3</v>
      </c>
      <c r="C1160">
        <f t="shared" si="54"/>
        <v>2020</v>
      </c>
      <c r="D1160">
        <f t="shared" si="55"/>
        <v>1</v>
      </c>
      <c r="E1160">
        <f t="shared" si="56"/>
        <v>1</v>
      </c>
    </row>
    <row r="1161" spans="1:5" x14ac:dyDescent="0.25">
      <c r="A1161" s="14">
        <v>43885</v>
      </c>
      <c r="B1161" s="13">
        <v>14.53</v>
      </c>
      <c r="C1161">
        <f t="shared" si="54"/>
        <v>2020</v>
      </c>
      <c r="D1161">
        <f t="shared" si="55"/>
        <v>1</v>
      </c>
      <c r="E1161">
        <f t="shared" si="56"/>
        <v>1</v>
      </c>
    </row>
    <row r="1162" spans="1:5" x14ac:dyDescent="0.25">
      <c r="A1162" s="14">
        <v>43886</v>
      </c>
      <c r="B1162" s="13">
        <v>13.31</v>
      </c>
      <c r="C1162">
        <f t="shared" si="54"/>
        <v>2020</v>
      </c>
      <c r="D1162">
        <f t="shared" si="55"/>
        <v>1</v>
      </c>
      <c r="E1162">
        <f t="shared" si="56"/>
        <v>1</v>
      </c>
    </row>
    <row r="1163" spans="1:5" x14ac:dyDescent="0.25">
      <c r="A1163" s="14">
        <v>43887</v>
      </c>
      <c r="B1163" s="13">
        <v>12.95</v>
      </c>
      <c r="C1163">
        <f t="shared" si="54"/>
        <v>2020</v>
      </c>
      <c r="D1163">
        <f t="shared" si="55"/>
        <v>1</v>
      </c>
      <c r="E1163">
        <f t="shared" si="56"/>
        <v>1</v>
      </c>
    </row>
    <row r="1164" spans="1:5" x14ac:dyDescent="0.25">
      <c r="A1164" s="14">
        <v>43888</v>
      </c>
      <c r="B1164" s="13">
        <v>12.5</v>
      </c>
      <c r="C1164">
        <f t="shared" si="54"/>
        <v>2020</v>
      </c>
      <c r="D1164">
        <f t="shared" si="55"/>
        <v>1</v>
      </c>
      <c r="E1164">
        <f t="shared" si="56"/>
        <v>1</v>
      </c>
    </row>
    <row r="1165" spans="1:5" x14ac:dyDescent="0.25">
      <c r="A1165" s="14">
        <v>43889</v>
      </c>
      <c r="B1165" s="13">
        <v>11.6</v>
      </c>
      <c r="C1165">
        <f t="shared" si="54"/>
        <v>2020</v>
      </c>
      <c r="D1165">
        <f t="shared" si="55"/>
        <v>1</v>
      </c>
      <c r="E1165">
        <f t="shared" si="56"/>
        <v>1</v>
      </c>
    </row>
    <row r="1166" spans="1:5" x14ac:dyDescent="0.25">
      <c r="A1166" s="14">
        <v>43892</v>
      </c>
      <c r="B1166" s="13">
        <v>13</v>
      </c>
      <c r="C1166">
        <f t="shared" si="54"/>
        <v>2020</v>
      </c>
      <c r="D1166">
        <f t="shared" si="55"/>
        <v>1</v>
      </c>
      <c r="E1166">
        <f t="shared" si="56"/>
        <v>1</v>
      </c>
    </row>
    <row r="1167" spans="1:5" x14ac:dyDescent="0.25">
      <c r="A1167" s="14">
        <v>43893</v>
      </c>
      <c r="B1167" s="13">
        <v>12.7</v>
      </c>
      <c r="C1167">
        <f t="shared" si="54"/>
        <v>2020</v>
      </c>
      <c r="D1167">
        <f t="shared" si="55"/>
        <v>1</v>
      </c>
      <c r="E1167">
        <f t="shared" si="56"/>
        <v>1</v>
      </c>
    </row>
    <row r="1168" spans="1:5" x14ac:dyDescent="0.25">
      <c r="A1168" s="14">
        <v>43894</v>
      </c>
      <c r="B1168" s="13">
        <v>12.65</v>
      </c>
      <c r="C1168">
        <f t="shared" si="54"/>
        <v>2020</v>
      </c>
      <c r="D1168">
        <f t="shared" si="55"/>
        <v>1</v>
      </c>
      <c r="E1168">
        <f t="shared" si="56"/>
        <v>1</v>
      </c>
    </row>
    <row r="1169" spans="1:5" x14ac:dyDescent="0.25">
      <c r="A1169" s="14">
        <v>43895</v>
      </c>
      <c r="B1169" s="13">
        <v>12.03</v>
      </c>
      <c r="C1169">
        <f t="shared" si="54"/>
        <v>2020</v>
      </c>
      <c r="D1169">
        <f t="shared" si="55"/>
        <v>1</v>
      </c>
      <c r="E1169">
        <f t="shared" si="56"/>
        <v>1</v>
      </c>
    </row>
    <row r="1170" spans="1:5" x14ac:dyDescent="0.25">
      <c r="A1170" s="14">
        <v>43896</v>
      </c>
      <c r="B1170" s="13">
        <v>12.85</v>
      </c>
      <c r="C1170">
        <f t="shared" si="54"/>
        <v>2020</v>
      </c>
      <c r="D1170">
        <f t="shared" si="55"/>
        <v>1</v>
      </c>
      <c r="E1170">
        <f t="shared" si="56"/>
        <v>1</v>
      </c>
    </row>
    <row r="1171" spans="1:5" x14ac:dyDescent="0.25">
      <c r="A1171" s="14">
        <v>43899</v>
      </c>
      <c r="B1171" s="13">
        <v>12.32</v>
      </c>
      <c r="C1171">
        <f t="shared" si="54"/>
        <v>2020</v>
      </c>
      <c r="D1171">
        <f t="shared" si="55"/>
        <v>1</v>
      </c>
      <c r="E1171">
        <f t="shared" si="56"/>
        <v>1</v>
      </c>
    </row>
    <row r="1172" spans="1:5" x14ac:dyDescent="0.25">
      <c r="A1172" s="14">
        <v>43900</v>
      </c>
      <c r="B1172" s="13">
        <v>12.03</v>
      </c>
      <c r="C1172">
        <f t="shared" si="54"/>
        <v>2020</v>
      </c>
      <c r="D1172">
        <f t="shared" si="55"/>
        <v>1</v>
      </c>
      <c r="E1172">
        <f t="shared" si="56"/>
        <v>1</v>
      </c>
    </row>
    <row r="1173" spans="1:5" x14ac:dyDescent="0.25">
      <c r="A1173" s="14">
        <v>43901</v>
      </c>
      <c r="B1173" s="13">
        <v>11.6</v>
      </c>
      <c r="C1173">
        <f t="shared" si="54"/>
        <v>2020</v>
      </c>
      <c r="D1173">
        <f t="shared" si="55"/>
        <v>1</v>
      </c>
      <c r="E1173">
        <f t="shared" si="56"/>
        <v>1</v>
      </c>
    </row>
    <row r="1174" spans="1:5" x14ac:dyDescent="0.25">
      <c r="A1174" s="14">
        <v>43902</v>
      </c>
      <c r="B1174" s="13">
        <v>9.0399999999999991</v>
      </c>
      <c r="C1174">
        <f t="shared" si="54"/>
        <v>2020</v>
      </c>
      <c r="D1174">
        <f t="shared" si="55"/>
        <v>1</v>
      </c>
      <c r="E1174">
        <f t="shared" si="56"/>
        <v>1</v>
      </c>
    </row>
    <row r="1175" spans="1:5" x14ac:dyDescent="0.25">
      <c r="A1175" s="14">
        <v>43903</v>
      </c>
      <c r="B1175" s="13">
        <v>9.24</v>
      </c>
      <c r="C1175">
        <f t="shared" si="54"/>
        <v>2020</v>
      </c>
      <c r="D1175">
        <f t="shared" si="55"/>
        <v>1</v>
      </c>
      <c r="E1175">
        <f t="shared" si="56"/>
        <v>1</v>
      </c>
    </row>
    <row r="1176" spans="1:5" x14ac:dyDescent="0.25">
      <c r="A1176" s="14">
        <v>43906</v>
      </c>
      <c r="B1176" s="13">
        <v>9.49</v>
      </c>
      <c r="C1176">
        <f t="shared" si="54"/>
        <v>2020</v>
      </c>
      <c r="D1176">
        <f t="shared" si="55"/>
        <v>1</v>
      </c>
      <c r="E1176">
        <f t="shared" si="56"/>
        <v>1</v>
      </c>
    </row>
    <row r="1177" spans="1:5" x14ac:dyDescent="0.25">
      <c r="A1177" s="14">
        <v>43907</v>
      </c>
      <c r="B1177" s="13">
        <v>9.5</v>
      </c>
      <c r="C1177">
        <f t="shared" si="54"/>
        <v>2020</v>
      </c>
      <c r="D1177">
        <f t="shared" si="55"/>
        <v>1</v>
      </c>
      <c r="E1177">
        <f t="shared" si="56"/>
        <v>1</v>
      </c>
    </row>
    <row r="1178" spans="1:5" x14ac:dyDescent="0.25">
      <c r="A1178" s="14">
        <v>43908</v>
      </c>
      <c r="B1178" s="13">
        <v>9.51</v>
      </c>
      <c r="C1178">
        <f t="shared" si="54"/>
        <v>2020</v>
      </c>
      <c r="D1178">
        <f t="shared" si="55"/>
        <v>1</v>
      </c>
      <c r="E1178">
        <f t="shared" si="56"/>
        <v>1</v>
      </c>
    </row>
    <row r="1179" spans="1:5" x14ac:dyDescent="0.25">
      <c r="A1179" s="14">
        <v>43909</v>
      </c>
      <c r="B1179" s="13">
        <v>9.6</v>
      </c>
      <c r="C1179">
        <f t="shared" si="54"/>
        <v>2020</v>
      </c>
      <c r="D1179">
        <f t="shared" si="55"/>
        <v>1</v>
      </c>
      <c r="E1179">
        <f t="shared" si="56"/>
        <v>1</v>
      </c>
    </row>
    <row r="1180" spans="1:5" x14ac:dyDescent="0.25">
      <c r="A1180" s="14">
        <v>43910</v>
      </c>
      <c r="B1180" s="13">
        <v>9.3800000000000008</v>
      </c>
      <c r="C1180">
        <f t="shared" si="54"/>
        <v>2020</v>
      </c>
      <c r="D1180">
        <f t="shared" si="55"/>
        <v>1</v>
      </c>
      <c r="E1180">
        <f t="shared" si="56"/>
        <v>1</v>
      </c>
    </row>
    <row r="1181" spans="1:5" x14ac:dyDescent="0.25">
      <c r="A1181" s="14">
        <v>43913</v>
      </c>
      <c r="B1181" s="13">
        <v>9.7799999999999994</v>
      </c>
      <c r="C1181">
        <f t="shared" si="54"/>
        <v>2020</v>
      </c>
      <c r="D1181">
        <f t="shared" si="55"/>
        <v>1</v>
      </c>
      <c r="E1181">
        <f t="shared" si="56"/>
        <v>1</v>
      </c>
    </row>
    <row r="1182" spans="1:5" x14ac:dyDescent="0.25">
      <c r="A1182" s="14">
        <v>43914</v>
      </c>
      <c r="B1182" s="13">
        <v>9.6300000000000008</v>
      </c>
      <c r="C1182">
        <f t="shared" si="54"/>
        <v>2020</v>
      </c>
      <c r="D1182">
        <f t="shared" si="55"/>
        <v>1</v>
      </c>
      <c r="E1182">
        <f t="shared" si="56"/>
        <v>1</v>
      </c>
    </row>
    <row r="1183" spans="1:5" x14ac:dyDescent="0.25">
      <c r="A1183" s="14">
        <v>43915</v>
      </c>
      <c r="B1183" s="13">
        <v>9.6300000000000008</v>
      </c>
      <c r="C1183">
        <f t="shared" si="54"/>
        <v>2020</v>
      </c>
      <c r="D1183">
        <f t="shared" si="55"/>
        <v>1</v>
      </c>
      <c r="E1183">
        <f t="shared" si="56"/>
        <v>1</v>
      </c>
    </row>
    <row r="1184" spans="1:5" x14ac:dyDescent="0.25">
      <c r="A1184" s="14">
        <v>43916</v>
      </c>
      <c r="B1184" s="13">
        <v>10.49</v>
      </c>
      <c r="C1184">
        <f t="shared" si="54"/>
        <v>2020</v>
      </c>
      <c r="D1184">
        <f t="shared" si="55"/>
        <v>1</v>
      </c>
      <c r="E1184">
        <f t="shared" si="56"/>
        <v>1</v>
      </c>
    </row>
    <row r="1185" spans="1:5" x14ac:dyDescent="0.25">
      <c r="A1185" s="14">
        <v>43917</v>
      </c>
      <c r="B1185" s="13">
        <v>10.27</v>
      </c>
      <c r="C1185">
        <f t="shared" si="54"/>
        <v>2020</v>
      </c>
      <c r="D1185">
        <f t="shared" si="55"/>
        <v>1</v>
      </c>
      <c r="E1185">
        <f t="shared" si="56"/>
        <v>1</v>
      </c>
    </row>
    <row r="1186" spans="1:5" x14ac:dyDescent="0.25">
      <c r="A1186" s="14">
        <v>43920</v>
      </c>
      <c r="B1186" s="13">
        <v>9.9600000000000009</v>
      </c>
      <c r="C1186">
        <f t="shared" si="54"/>
        <v>2020</v>
      </c>
      <c r="D1186">
        <f t="shared" si="55"/>
        <v>1</v>
      </c>
      <c r="E1186">
        <f t="shared" si="56"/>
        <v>1</v>
      </c>
    </row>
    <row r="1187" spans="1:5" x14ac:dyDescent="0.25">
      <c r="A1187" s="14">
        <v>43921</v>
      </c>
      <c r="B1187" s="13">
        <v>9.82</v>
      </c>
      <c r="C1187">
        <f t="shared" si="54"/>
        <v>2020</v>
      </c>
      <c r="D1187">
        <f t="shared" si="55"/>
        <v>1</v>
      </c>
      <c r="E1187">
        <f t="shared" si="56"/>
        <v>1</v>
      </c>
    </row>
    <row r="1188" spans="1:5" x14ac:dyDescent="0.25">
      <c r="A1188" s="14">
        <v>43922</v>
      </c>
      <c r="B1188" s="13">
        <v>9.0299999999999994</v>
      </c>
      <c r="C1188">
        <f t="shared" si="54"/>
        <v>2020</v>
      </c>
      <c r="D1188">
        <f t="shared" si="55"/>
        <v>2</v>
      </c>
      <c r="E1188">
        <f t="shared" si="56"/>
        <v>1</v>
      </c>
    </row>
    <row r="1189" spans="1:5" x14ac:dyDescent="0.25">
      <c r="A1189" s="14">
        <v>43923</v>
      </c>
      <c r="B1189" s="13">
        <v>9.06</v>
      </c>
      <c r="C1189">
        <f t="shared" si="54"/>
        <v>2020</v>
      </c>
      <c r="D1189">
        <f t="shared" si="55"/>
        <v>2</v>
      </c>
      <c r="E1189">
        <f t="shared" si="56"/>
        <v>1</v>
      </c>
    </row>
    <row r="1190" spans="1:5" x14ac:dyDescent="0.25">
      <c r="A1190" s="14">
        <v>43924</v>
      </c>
      <c r="B1190" s="13">
        <v>8.99</v>
      </c>
      <c r="C1190">
        <f t="shared" si="54"/>
        <v>2020</v>
      </c>
      <c r="D1190">
        <f t="shared" si="55"/>
        <v>2</v>
      </c>
      <c r="E1190">
        <f t="shared" si="56"/>
        <v>1</v>
      </c>
    </row>
    <row r="1191" spans="1:5" x14ac:dyDescent="0.25">
      <c r="A1191" s="14">
        <v>43927</v>
      </c>
      <c r="B1191" s="13">
        <v>8.8800000000000008</v>
      </c>
      <c r="C1191">
        <f t="shared" si="54"/>
        <v>2020</v>
      </c>
      <c r="D1191">
        <f t="shared" si="55"/>
        <v>2</v>
      </c>
      <c r="E1191">
        <f t="shared" si="56"/>
        <v>1</v>
      </c>
    </row>
    <row r="1192" spans="1:5" x14ac:dyDescent="0.25">
      <c r="A1192" s="14">
        <v>43928</v>
      </c>
      <c r="B1192" s="13">
        <v>9.01</v>
      </c>
      <c r="C1192">
        <f t="shared" si="54"/>
        <v>2020</v>
      </c>
      <c r="D1192">
        <f t="shared" si="55"/>
        <v>2</v>
      </c>
      <c r="E1192">
        <f t="shared" si="56"/>
        <v>1</v>
      </c>
    </row>
    <row r="1193" spans="1:5" x14ac:dyDescent="0.25">
      <c r="A1193" s="14">
        <v>43929</v>
      </c>
      <c r="B1193" s="13">
        <v>9.2750000000000004</v>
      </c>
      <c r="C1193">
        <f t="shared" si="54"/>
        <v>2020</v>
      </c>
      <c r="D1193">
        <f t="shared" si="55"/>
        <v>2</v>
      </c>
      <c r="E1193">
        <f t="shared" si="56"/>
        <v>1</v>
      </c>
    </row>
    <row r="1194" spans="1:5" x14ac:dyDescent="0.25">
      <c r="A1194" s="14">
        <v>43930</v>
      </c>
      <c r="B1194" s="13">
        <v>9.35</v>
      </c>
      <c r="C1194">
        <f t="shared" si="54"/>
        <v>2020</v>
      </c>
      <c r="D1194">
        <f t="shared" si="55"/>
        <v>2</v>
      </c>
      <c r="E1194">
        <f t="shared" si="56"/>
        <v>1</v>
      </c>
    </row>
    <row r="1195" spans="1:5" x14ac:dyDescent="0.25">
      <c r="A1195" s="14">
        <v>43934</v>
      </c>
      <c r="B1195" s="13">
        <v>11.48</v>
      </c>
      <c r="C1195">
        <f t="shared" si="54"/>
        <v>2020</v>
      </c>
      <c r="D1195">
        <f t="shared" si="55"/>
        <v>2</v>
      </c>
      <c r="E1195">
        <f t="shared" si="56"/>
        <v>1</v>
      </c>
    </row>
    <row r="1196" spans="1:5" x14ac:dyDescent="0.25">
      <c r="A1196" s="14">
        <v>43935</v>
      </c>
      <c r="B1196" s="13">
        <v>11.81</v>
      </c>
      <c r="C1196">
        <f t="shared" si="54"/>
        <v>2020</v>
      </c>
      <c r="D1196">
        <f t="shared" si="55"/>
        <v>2</v>
      </c>
      <c r="E1196">
        <f t="shared" si="56"/>
        <v>1</v>
      </c>
    </row>
    <row r="1197" spans="1:5" x14ac:dyDescent="0.25">
      <c r="A1197" s="14">
        <v>43936</v>
      </c>
      <c r="B1197" s="13">
        <v>11.2</v>
      </c>
      <c r="C1197">
        <f t="shared" si="54"/>
        <v>2020</v>
      </c>
      <c r="D1197">
        <f t="shared" si="55"/>
        <v>2</v>
      </c>
      <c r="E1197">
        <f t="shared" si="56"/>
        <v>1</v>
      </c>
    </row>
    <row r="1198" spans="1:5" x14ac:dyDescent="0.25">
      <c r="A1198" s="14">
        <v>43937</v>
      </c>
      <c r="B1198" s="13">
        <v>11.15</v>
      </c>
      <c r="C1198">
        <f t="shared" si="54"/>
        <v>2020</v>
      </c>
      <c r="D1198">
        <f t="shared" si="55"/>
        <v>2</v>
      </c>
      <c r="E1198">
        <f t="shared" si="56"/>
        <v>1</v>
      </c>
    </row>
    <row r="1199" spans="1:5" x14ac:dyDescent="0.25">
      <c r="A1199" s="14">
        <v>43938</v>
      </c>
      <c r="B1199" s="13">
        <v>11.07</v>
      </c>
      <c r="C1199">
        <f t="shared" si="54"/>
        <v>2020</v>
      </c>
      <c r="D1199">
        <f t="shared" si="55"/>
        <v>2</v>
      </c>
      <c r="E1199">
        <f t="shared" si="56"/>
        <v>1</v>
      </c>
    </row>
    <row r="1200" spans="1:5" x14ac:dyDescent="0.25">
      <c r="A1200" s="14">
        <v>43941</v>
      </c>
      <c r="B1200" s="13">
        <v>11.17</v>
      </c>
      <c r="C1200">
        <f t="shared" si="54"/>
        <v>2020</v>
      </c>
      <c r="D1200">
        <f t="shared" si="55"/>
        <v>2</v>
      </c>
      <c r="E1200">
        <f t="shared" si="56"/>
        <v>1</v>
      </c>
    </row>
    <row r="1201" spans="1:5" x14ac:dyDescent="0.25">
      <c r="A1201" s="14">
        <v>43942</v>
      </c>
      <c r="B1201" s="13">
        <v>11.15</v>
      </c>
      <c r="C1201">
        <f t="shared" si="54"/>
        <v>2020</v>
      </c>
      <c r="D1201">
        <f t="shared" si="55"/>
        <v>2</v>
      </c>
      <c r="E1201">
        <f t="shared" si="56"/>
        <v>1</v>
      </c>
    </row>
    <row r="1202" spans="1:5" x14ac:dyDescent="0.25">
      <c r="A1202" s="14">
        <v>43943</v>
      </c>
      <c r="B1202" s="13">
        <v>11.367000000000001</v>
      </c>
      <c r="C1202">
        <f t="shared" si="54"/>
        <v>2020</v>
      </c>
      <c r="D1202">
        <f t="shared" si="55"/>
        <v>2</v>
      </c>
      <c r="E1202">
        <f t="shared" si="56"/>
        <v>1</v>
      </c>
    </row>
    <row r="1203" spans="1:5" x14ac:dyDescent="0.25">
      <c r="A1203" s="14">
        <v>43944</v>
      </c>
      <c r="B1203" s="13">
        <v>11.79</v>
      </c>
      <c r="C1203">
        <f t="shared" si="54"/>
        <v>2020</v>
      </c>
      <c r="D1203">
        <f t="shared" si="55"/>
        <v>2</v>
      </c>
      <c r="E1203">
        <f t="shared" si="56"/>
        <v>1</v>
      </c>
    </row>
    <row r="1204" spans="1:5" x14ac:dyDescent="0.25">
      <c r="A1204" s="14">
        <v>43945</v>
      </c>
      <c r="B1204" s="13">
        <v>11.92</v>
      </c>
      <c r="C1204">
        <f t="shared" si="54"/>
        <v>2020</v>
      </c>
      <c r="D1204">
        <f t="shared" si="55"/>
        <v>2</v>
      </c>
      <c r="E1204">
        <f t="shared" si="56"/>
        <v>1</v>
      </c>
    </row>
    <row r="1205" spans="1:5" x14ac:dyDescent="0.25">
      <c r="A1205" s="14">
        <v>43948</v>
      </c>
      <c r="B1205" s="13">
        <v>11.81</v>
      </c>
      <c r="C1205">
        <f t="shared" si="54"/>
        <v>2020</v>
      </c>
      <c r="D1205">
        <f t="shared" si="55"/>
        <v>2</v>
      </c>
      <c r="E1205">
        <f t="shared" si="56"/>
        <v>1</v>
      </c>
    </row>
    <row r="1206" spans="1:5" x14ac:dyDescent="0.25">
      <c r="A1206" s="14">
        <v>43949</v>
      </c>
      <c r="B1206" s="13">
        <v>12.15</v>
      </c>
      <c r="C1206">
        <f t="shared" si="54"/>
        <v>2020</v>
      </c>
      <c r="D1206">
        <f t="shared" si="55"/>
        <v>2</v>
      </c>
      <c r="E1206">
        <f t="shared" si="56"/>
        <v>1</v>
      </c>
    </row>
    <row r="1207" spans="1:5" x14ac:dyDescent="0.25">
      <c r="A1207" s="14">
        <v>43950</v>
      </c>
      <c r="B1207" s="13">
        <v>12.79</v>
      </c>
      <c r="C1207">
        <f t="shared" si="54"/>
        <v>2020</v>
      </c>
      <c r="D1207">
        <f t="shared" si="55"/>
        <v>2</v>
      </c>
      <c r="E1207">
        <f t="shared" si="56"/>
        <v>1</v>
      </c>
    </row>
    <row r="1208" spans="1:5" x14ac:dyDescent="0.25">
      <c r="A1208" s="14">
        <v>43951</v>
      </c>
      <c r="B1208" s="13">
        <v>12.31</v>
      </c>
      <c r="C1208">
        <f t="shared" si="54"/>
        <v>2020</v>
      </c>
      <c r="D1208">
        <f t="shared" si="55"/>
        <v>2</v>
      </c>
      <c r="E1208">
        <f t="shared" si="56"/>
        <v>1</v>
      </c>
    </row>
    <row r="1209" spans="1:5" x14ac:dyDescent="0.25">
      <c r="A1209" s="14">
        <v>43952</v>
      </c>
      <c r="B1209" s="13">
        <v>11.73</v>
      </c>
      <c r="C1209">
        <f t="shared" si="54"/>
        <v>2020</v>
      </c>
      <c r="D1209">
        <f t="shared" si="55"/>
        <v>2</v>
      </c>
      <c r="E1209">
        <f t="shared" si="56"/>
        <v>1</v>
      </c>
    </row>
    <row r="1210" spans="1:5" x14ac:dyDescent="0.25">
      <c r="A1210" s="14">
        <v>43955</v>
      </c>
      <c r="B1210" s="13">
        <v>13.02</v>
      </c>
      <c r="C1210">
        <f t="shared" si="54"/>
        <v>2020</v>
      </c>
      <c r="D1210">
        <f t="shared" si="55"/>
        <v>2</v>
      </c>
      <c r="E1210">
        <f t="shared" si="56"/>
        <v>1</v>
      </c>
    </row>
    <row r="1211" spans="1:5" x14ac:dyDescent="0.25">
      <c r="A1211" s="14">
        <v>43956</v>
      </c>
      <c r="B1211" s="13">
        <v>12.89</v>
      </c>
      <c r="C1211">
        <f t="shared" si="54"/>
        <v>2020</v>
      </c>
      <c r="D1211">
        <f t="shared" si="55"/>
        <v>2</v>
      </c>
      <c r="E1211">
        <f t="shared" si="56"/>
        <v>1</v>
      </c>
    </row>
    <row r="1212" spans="1:5" x14ac:dyDescent="0.25">
      <c r="A1212" s="14">
        <v>43957</v>
      </c>
      <c r="B1212" s="13">
        <v>12.52</v>
      </c>
      <c r="C1212">
        <f t="shared" si="54"/>
        <v>2020</v>
      </c>
      <c r="D1212">
        <f t="shared" si="55"/>
        <v>2</v>
      </c>
      <c r="E1212">
        <f t="shared" si="56"/>
        <v>1</v>
      </c>
    </row>
    <row r="1213" spans="1:5" x14ac:dyDescent="0.25">
      <c r="A1213" s="14">
        <v>43958</v>
      </c>
      <c r="B1213" s="13">
        <v>12.16</v>
      </c>
      <c r="C1213">
        <f t="shared" si="54"/>
        <v>2020</v>
      </c>
      <c r="D1213">
        <f t="shared" si="55"/>
        <v>2</v>
      </c>
      <c r="E1213">
        <f t="shared" si="56"/>
        <v>1</v>
      </c>
    </row>
    <row r="1214" spans="1:5" x14ac:dyDescent="0.25">
      <c r="A1214" s="14">
        <v>43959</v>
      </c>
      <c r="B1214" s="13">
        <v>12.07</v>
      </c>
      <c r="C1214">
        <f t="shared" si="54"/>
        <v>2020</v>
      </c>
      <c r="D1214">
        <f t="shared" si="55"/>
        <v>2</v>
      </c>
      <c r="E1214">
        <f t="shared" si="56"/>
        <v>1</v>
      </c>
    </row>
    <row r="1215" spans="1:5" x14ac:dyDescent="0.25">
      <c r="A1215" s="14">
        <v>43962</v>
      </c>
      <c r="B1215" s="13">
        <v>12.18</v>
      </c>
      <c r="C1215">
        <f t="shared" si="54"/>
        <v>2020</v>
      </c>
      <c r="D1215">
        <f t="shared" si="55"/>
        <v>2</v>
      </c>
      <c r="E1215">
        <f t="shared" si="56"/>
        <v>1</v>
      </c>
    </row>
    <row r="1216" spans="1:5" x14ac:dyDescent="0.25">
      <c r="A1216" s="14">
        <v>43963</v>
      </c>
      <c r="B1216" s="13">
        <v>11.917999999999999</v>
      </c>
      <c r="C1216">
        <f t="shared" si="54"/>
        <v>2020</v>
      </c>
      <c r="D1216">
        <f t="shared" si="55"/>
        <v>2</v>
      </c>
      <c r="E1216">
        <f t="shared" si="56"/>
        <v>1</v>
      </c>
    </row>
    <row r="1217" spans="1:5" x14ac:dyDescent="0.25">
      <c r="A1217" s="14">
        <v>43964</v>
      </c>
      <c r="B1217" s="13">
        <v>11.154999999999999</v>
      </c>
      <c r="C1217">
        <f t="shared" si="54"/>
        <v>2020</v>
      </c>
      <c r="D1217">
        <f t="shared" si="55"/>
        <v>2</v>
      </c>
      <c r="E1217">
        <f t="shared" si="56"/>
        <v>1</v>
      </c>
    </row>
    <row r="1218" spans="1:5" x14ac:dyDescent="0.25">
      <c r="A1218" s="14">
        <v>43965</v>
      </c>
      <c r="B1218" s="13">
        <v>11.36</v>
      </c>
      <c r="C1218">
        <f t="shared" si="54"/>
        <v>2020</v>
      </c>
      <c r="D1218">
        <f t="shared" si="55"/>
        <v>2</v>
      </c>
      <c r="E1218">
        <f t="shared" si="56"/>
        <v>1</v>
      </c>
    </row>
    <row r="1219" spans="1:5" x14ac:dyDescent="0.25">
      <c r="A1219" s="14">
        <v>43966</v>
      </c>
      <c r="B1219" s="13">
        <v>12.1</v>
      </c>
      <c r="C1219">
        <f t="shared" ref="C1219:C1282" si="57">YEAR(A1219)</f>
        <v>2020</v>
      </c>
      <c r="D1219">
        <f t="shared" ref="D1219:D1282" si="58">ROUNDUP(MONTH(A1219)/3,0)</f>
        <v>2</v>
      </c>
      <c r="E1219">
        <f t="shared" ref="E1219:E1282" si="59">ROUND((D1219/2),0)</f>
        <v>1</v>
      </c>
    </row>
    <row r="1220" spans="1:5" x14ac:dyDescent="0.25">
      <c r="A1220" s="14">
        <v>43969</v>
      </c>
      <c r="B1220" s="13">
        <v>12.01</v>
      </c>
      <c r="C1220">
        <f t="shared" si="57"/>
        <v>2020</v>
      </c>
      <c r="D1220">
        <f t="shared" si="58"/>
        <v>2</v>
      </c>
      <c r="E1220">
        <f t="shared" si="59"/>
        <v>1</v>
      </c>
    </row>
    <row r="1221" spans="1:5" x14ac:dyDescent="0.25">
      <c r="A1221" s="14">
        <v>43970</v>
      </c>
      <c r="B1221" s="13">
        <v>12.5</v>
      </c>
      <c r="C1221">
        <f t="shared" si="57"/>
        <v>2020</v>
      </c>
      <c r="D1221">
        <f t="shared" si="58"/>
        <v>2</v>
      </c>
      <c r="E1221">
        <f t="shared" si="59"/>
        <v>1</v>
      </c>
    </row>
    <row r="1222" spans="1:5" x14ac:dyDescent="0.25">
      <c r="A1222" s="14">
        <v>43971</v>
      </c>
      <c r="B1222" s="13">
        <v>12.8</v>
      </c>
      <c r="C1222">
        <f t="shared" si="57"/>
        <v>2020</v>
      </c>
      <c r="D1222">
        <f t="shared" si="58"/>
        <v>2</v>
      </c>
      <c r="E1222">
        <f t="shared" si="59"/>
        <v>1</v>
      </c>
    </row>
    <row r="1223" spans="1:5" x14ac:dyDescent="0.25">
      <c r="A1223" s="14">
        <v>43972</v>
      </c>
      <c r="B1223" s="13">
        <v>13.23</v>
      </c>
      <c r="C1223">
        <f t="shared" si="57"/>
        <v>2020</v>
      </c>
      <c r="D1223">
        <f t="shared" si="58"/>
        <v>2</v>
      </c>
      <c r="E1223">
        <f t="shared" si="59"/>
        <v>1</v>
      </c>
    </row>
    <row r="1224" spans="1:5" x14ac:dyDescent="0.25">
      <c r="A1224" s="14">
        <v>43973</v>
      </c>
      <c r="B1224" s="13">
        <v>13.5</v>
      </c>
      <c r="C1224">
        <f t="shared" si="57"/>
        <v>2020</v>
      </c>
      <c r="D1224">
        <f t="shared" si="58"/>
        <v>2</v>
      </c>
      <c r="E1224">
        <f t="shared" si="59"/>
        <v>1</v>
      </c>
    </row>
    <row r="1225" spans="1:5" x14ac:dyDescent="0.25">
      <c r="A1225" s="14">
        <v>43977</v>
      </c>
      <c r="B1225" s="13">
        <v>13.2</v>
      </c>
      <c r="C1225">
        <f t="shared" si="57"/>
        <v>2020</v>
      </c>
      <c r="D1225">
        <f t="shared" si="58"/>
        <v>2</v>
      </c>
      <c r="E1225">
        <f t="shared" si="59"/>
        <v>1</v>
      </c>
    </row>
    <row r="1226" spans="1:5" x14ac:dyDescent="0.25">
      <c r="A1226" s="14">
        <v>43978</v>
      </c>
      <c r="B1226" s="13">
        <v>13.69</v>
      </c>
      <c r="C1226">
        <f t="shared" si="57"/>
        <v>2020</v>
      </c>
      <c r="D1226">
        <f t="shared" si="58"/>
        <v>2</v>
      </c>
      <c r="E1226">
        <f t="shared" si="59"/>
        <v>1</v>
      </c>
    </row>
    <row r="1227" spans="1:5" x14ac:dyDescent="0.25">
      <c r="A1227" s="14">
        <v>43979</v>
      </c>
      <c r="B1227" s="13">
        <v>13.88</v>
      </c>
      <c r="C1227">
        <f t="shared" si="57"/>
        <v>2020</v>
      </c>
      <c r="D1227">
        <f t="shared" si="58"/>
        <v>2</v>
      </c>
      <c r="E1227">
        <f t="shared" si="59"/>
        <v>1</v>
      </c>
    </row>
    <row r="1228" spans="1:5" x14ac:dyDescent="0.25">
      <c r="A1228" s="14">
        <v>43980</v>
      </c>
      <c r="B1228" s="13">
        <v>14.01</v>
      </c>
      <c r="C1228">
        <f t="shared" si="57"/>
        <v>2020</v>
      </c>
      <c r="D1228">
        <f t="shared" si="58"/>
        <v>2</v>
      </c>
      <c r="E1228">
        <f t="shared" si="59"/>
        <v>1</v>
      </c>
    </row>
    <row r="1229" spans="1:5" x14ac:dyDescent="0.25">
      <c r="A1229" s="14">
        <v>43983</v>
      </c>
      <c r="B1229" s="13">
        <v>14.03</v>
      </c>
      <c r="C1229">
        <f t="shared" si="57"/>
        <v>2020</v>
      </c>
      <c r="D1229">
        <f t="shared" si="58"/>
        <v>2</v>
      </c>
      <c r="E1229">
        <f t="shared" si="59"/>
        <v>1</v>
      </c>
    </row>
    <row r="1230" spans="1:5" x14ac:dyDescent="0.25">
      <c r="A1230" s="14">
        <v>43984</v>
      </c>
      <c r="B1230" s="13">
        <v>13.73</v>
      </c>
      <c r="C1230">
        <f t="shared" si="57"/>
        <v>2020</v>
      </c>
      <c r="D1230">
        <f t="shared" si="58"/>
        <v>2</v>
      </c>
      <c r="E1230">
        <f t="shared" si="59"/>
        <v>1</v>
      </c>
    </row>
    <row r="1231" spans="1:5" x14ac:dyDescent="0.25">
      <c r="A1231" s="14">
        <v>43985</v>
      </c>
      <c r="B1231" s="13">
        <v>14.49</v>
      </c>
      <c r="C1231">
        <f t="shared" si="57"/>
        <v>2020</v>
      </c>
      <c r="D1231">
        <f t="shared" si="58"/>
        <v>2</v>
      </c>
      <c r="E1231">
        <f t="shared" si="59"/>
        <v>1</v>
      </c>
    </row>
    <row r="1232" spans="1:5" x14ac:dyDescent="0.25">
      <c r="A1232" s="14">
        <v>43986</v>
      </c>
      <c r="B1232" s="13">
        <v>14.805</v>
      </c>
      <c r="C1232">
        <f t="shared" si="57"/>
        <v>2020</v>
      </c>
      <c r="D1232">
        <f t="shared" si="58"/>
        <v>2</v>
      </c>
      <c r="E1232">
        <f t="shared" si="59"/>
        <v>1</v>
      </c>
    </row>
    <row r="1233" spans="1:5" x14ac:dyDescent="0.25">
      <c r="A1233" s="14">
        <v>43987</v>
      </c>
      <c r="B1233" s="13">
        <v>14.03</v>
      </c>
      <c r="C1233">
        <f t="shared" si="57"/>
        <v>2020</v>
      </c>
      <c r="D1233">
        <f t="shared" si="58"/>
        <v>2</v>
      </c>
      <c r="E1233">
        <f t="shared" si="59"/>
        <v>1</v>
      </c>
    </row>
    <row r="1234" spans="1:5" x14ac:dyDescent="0.25">
      <c r="A1234" s="14">
        <v>43990</v>
      </c>
      <c r="B1234" s="13">
        <v>14.26</v>
      </c>
      <c r="C1234">
        <f t="shared" si="57"/>
        <v>2020</v>
      </c>
      <c r="D1234">
        <f t="shared" si="58"/>
        <v>2</v>
      </c>
      <c r="E1234">
        <f t="shared" si="59"/>
        <v>1</v>
      </c>
    </row>
    <row r="1235" spans="1:5" x14ac:dyDescent="0.25">
      <c r="A1235" s="14">
        <v>43991</v>
      </c>
      <c r="B1235" s="13">
        <v>13.98</v>
      </c>
      <c r="C1235">
        <f t="shared" si="57"/>
        <v>2020</v>
      </c>
      <c r="D1235">
        <f t="shared" si="58"/>
        <v>2</v>
      </c>
      <c r="E1235">
        <f t="shared" si="59"/>
        <v>1</v>
      </c>
    </row>
    <row r="1236" spans="1:5" x14ac:dyDescent="0.25">
      <c r="A1236" s="14">
        <v>43992</v>
      </c>
      <c r="B1236" s="13">
        <v>13.74</v>
      </c>
      <c r="C1236">
        <f t="shared" si="57"/>
        <v>2020</v>
      </c>
      <c r="D1236">
        <f t="shared" si="58"/>
        <v>2</v>
      </c>
      <c r="E1236">
        <f t="shared" si="59"/>
        <v>1</v>
      </c>
    </row>
    <row r="1237" spans="1:5" x14ac:dyDescent="0.25">
      <c r="A1237" s="14">
        <v>43993</v>
      </c>
      <c r="B1237" s="13">
        <v>13.077999999999999</v>
      </c>
      <c r="C1237">
        <f t="shared" si="57"/>
        <v>2020</v>
      </c>
      <c r="D1237">
        <f t="shared" si="58"/>
        <v>2</v>
      </c>
      <c r="E1237">
        <f t="shared" si="59"/>
        <v>1</v>
      </c>
    </row>
    <row r="1238" spans="1:5" x14ac:dyDescent="0.25">
      <c r="A1238" s="14">
        <v>43994</v>
      </c>
      <c r="B1238" s="13">
        <v>14.06</v>
      </c>
      <c r="C1238">
        <f t="shared" si="57"/>
        <v>2020</v>
      </c>
      <c r="D1238">
        <f t="shared" si="58"/>
        <v>2</v>
      </c>
      <c r="E1238">
        <f t="shared" si="59"/>
        <v>1</v>
      </c>
    </row>
    <row r="1239" spans="1:5" x14ac:dyDescent="0.25">
      <c r="A1239" s="14">
        <v>43997</v>
      </c>
      <c r="B1239" s="13">
        <v>14.5</v>
      </c>
      <c r="C1239">
        <f t="shared" si="57"/>
        <v>2020</v>
      </c>
      <c r="D1239">
        <f t="shared" si="58"/>
        <v>2</v>
      </c>
      <c r="E1239">
        <f t="shared" si="59"/>
        <v>1</v>
      </c>
    </row>
    <row r="1240" spans="1:5" x14ac:dyDescent="0.25">
      <c r="A1240" s="14">
        <v>43998</v>
      </c>
      <c r="B1240" s="13">
        <v>14.63</v>
      </c>
      <c r="C1240">
        <f t="shared" si="57"/>
        <v>2020</v>
      </c>
      <c r="D1240">
        <f t="shared" si="58"/>
        <v>2</v>
      </c>
      <c r="E1240">
        <f t="shared" si="59"/>
        <v>1</v>
      </c>
    </row>
    <row r="1241" spans="1:5" x14ac:dyDescent="0.25">
      <c r="A1241" s="14">
        <v>43999</v>
      </c>
      <c r="B1241" s="13">
        <v>14.89</v>
      </c>
      <c r="C1241">
        <f t="shared" si="57"/>
        <v>2020</v>
      </c>
      <c r="D1241">
        <f t="shared" si="58"/>
        <v>2</v>
      </c>
      <c r="E1241">
        <f t="shared" si="59"/>
        <v>1</v>
      </c>
    </row>
    <row r="1242" spans="1:5" x14ac:dyDescent="0.25">
      <c r="A1242" s="14">
        <v>44000</v>
      </c>
      <c r="B1242" s="13">
        <v>15.305999999999999</v>
      </c>
      <c r="C1242">
        <f t="shared" si="57"/>
        <v>2020</v>
      </c>
      <c r="D1242">
        <f t="shared" si="58"/>
        <v>2</v>
      </c>
      <c r="E1242">
        <f t="shared" si="59"/>
        <v>1</v>
      </c>
    </row>
    <row r="1243" spans="1:5" x14ac:dyDescent="0.25">
      <c r="A1243" s="14">
        <v>44001</v>
      </c>
      <c r="B1243" s="13">
        <v>14</v>
      </c>
      <c r="C1243">
        <f t="shared" si="57"/>
        <v>2020</v>
      </c>
      <c r="D1243">
        <f t="shared" si="58"/>
        <v>2</v>
      </c>
      <c r="E1243">
        <f t="shared" si="59"/>
        <v>1</v>
      </c>
    </row>
    <row r="1244" spans="1:5" x14ac:dyDescent="0.25">
      <c r="A1244" s="14">
        <v>44004</v>
      </c>
      <c r="B1244" s="13">
        <v>14.045</v>
      </c>
      <c r="C1244">
        <f t="shared" si="57"/>
        <v>2020</v>
      </c>
      <c r="D1244">
        <f t="shared" si="58"/>
        <v>2</v>
      </c>
      <c r="E1244">
        <f t="shared" si="59"/>
        <v>1</v>
      </c>
    </row>
    <row r="1245" spans="1:5" x14ac:dyDescent="0.25">
      <c r="A1245" s="14">
        <v>44005</v>
      </c>
      <c r="B1245" s="13">
        <v>13.62</v>
      </c>
      <c r="C1245">
        <f t="shared" si="57"/>
        <v>2020</v>
      </c>
      <c r="D1245">
        <f t="shared" si="58"/>
        <v>2</v>
      </c>
      <c r="E1245">
        <f t="shared" si="59"/>
        <v>1</v>
      </c>
    </row>
    <row r="1246" spans="1:5" x14ac:dyDescent="0.25">
      <c r="A1246" s="14">
        <v>44006</v>
      </c>
      <c r="B1246" s="13">
        <v>12.31</v>
      </c>
      <c r="C1246">
        <f t="shared" si="57"/>
        <v>2020</v>
      </c>
      <c r="D1246">
        <f t="shared" si="58"/>
        <v>2</v>
      </c>
      <c r="E1246">
        <f t="shared" si="59"/>
        <v>1</v>
      </c>
    </row>
    <row r="1247" spans="1:5" x14ac:dyDescent="0.25">
      <c r="A1247" s="14">
        <v>44007</v>
      </c>
      <c r="B1247" s="13">
        <v>12.84</v>
      </c>
      <c r="C1247">
        <f t="shared" si="57"/>
        <v>2020</v>
      </c>
      <c r="D1247">
        <f t="shared" si="58"/>
        <v>2</v>
      </c>
      <c r="E1247">
        <f t="shared" si="59"/>
        <v>1</v>
      </c>
    </row>
    <row r="1248" spans="1:5" x14ac:dyDescent="0.25">
      <c r="A1248" s="14">
        <v>44008</v>
      </c>
      <c r="B1248" s="13">
        <v>12.25</v>
      </c>
      <c r="C1248">
        <f t="shared" si="57"/>
        <v>2020</v>
      </c>
      <c r="D1248">
        <f t="shared" si="58"/>
        <v>2</v>
      </c>
      <c r="E1248">
        <f t="shared" si="59"/>
        <v>1</v>
      </c>
    </row>
    <row r="1249" spans="1:5" x14ac:dyDescent="0.25">
      <c r="A1249" s="14">
        <v>44011</v>
      </c>
      <c r="B1249" s="13">
        <v>12.25</v>
      </c>
      <c r="C1249">
        <f t="shared" si="57"/>
        <v>2020</v>
      </c>
      <c r="D1249">
        <f t="shared" si="58"/>
        <v>2</v>
      </c>
      <c r="E1249">
        <f t="shared" si="59"/>
        <v>1</v>
      </c>
    </row>
    <row r="1250" spans="1:5" x14ac:dyDescent="0.25">
      <c r="A1250" s="14">
        <v>44012</v>
      </c>
      <c r="B1250" s="13">
        <v>12.1</v>
      </c>
      <c r="C1250">
        <f t="shared" si="57"/>
        <v>2020</v>
      </c>
      <c r="D1250">
        <f t="shared" si="58"/>
        <v>2</v>
      </c>
      <c r="E1250">
        <f t="shared" si="59"/>
        <v>1</v>
      </c>
    </row>
    <row r="1251" spans="1:5" x14ac:dyDescent="0.25">
      <c r="A1251" s="14">
        <v>44013</v>
      </c>
      <c r="B1251" s="13">
        <v>11.91</v>
      </c>
      <c r="C1251">
        <f t="shared" si="57"/>
        <v>2020</v>
      </c>
      <c r="D1251">
        <f t="shared" si="58"/>
        <v>3</v>
      </c>
      <c r="E1251">
        <f t="shared" si="59"/>
        <v>2</v>
      </c>
    </row>
    <row r="1252" spans="1:5" x14ac:dyDescent="0.25">
      <c r="A1252" s="14">
        <v>44014</v>
      </c>
      <c r="B1252" s="13">
        <v>11.95</v>
      </c>
      <c r="C1252">
        <f t="shared" si="57"/>
        <v>2020</v>
      </c>
      <c r="D1252">
        <f t="shared" si="58"/>
        <v>3</v>
      </c>
      <c r="E1252">
        <f t="shared" si="59"/>
        <v>2</v>
      </c>
    </row>
    <row r="1253" spans="1:5" x14ac:dyDescent="0.25">
      <c r="A1253" s="14">
        <v>44018</v>
      </c>
      <c r="B1253" s="13">
        <v>11.65</v>
      </c>
      <c r="C1253">
        <f t="shared" si="57"/>
        <v>2020</v>
      </c>
      <c r="D1253">
        <f t="shared" si="58"/>
        <v>3</v>
      </c>
      <c r="E1253">
        <f t="shared" si="59"/>
        <v>2</v>
      </c>
    </row>
    <row r="1254" spans="1:5" x14ac:dyDescent="0.25">
      <c r="A1254" s="14">
        <v>44019</v>
      </c>
      <c r="B1254" s="13">
        <v>11.63</v>
      </c>
      <c r="C1254">
        <f t="shared" si="57"/>
        <v>2020</v>
      </c>
      <c r="D1254">
        <f t="shared" si="58"/>
        <v>3</v>
      </c>
      <c r="E1254">
        <f t="shared" si="59"/>
        <v>2</v>
      </c>
    </row>
    <row r="1255" spans="1:5" x14ac:dyDescent="0.25">
      <c r="A1255" s="14">
        <v>44020</v>
      </c>
      <c r="B1255" s="13">
        <v>11.74</v>
      </c>
      <c r="C1255">
        <f t="shared" si="57"/>
        <v>2020</v>
      </c>
      <c r="D1255">
        <f t="shared" si="58"/>
        <v>3</v>
      </c>
      <c r="E1255">
        <f t="shared" si="59"/>
        <v>2</v>
      </c>
    </row>
    <row r="1256" spans="1:5" x14ac:dyDescent="0.25">
      <c r="A1256" s="14">
        <v>44021</v>
      </c>
      <c r="B1256" s="13">
        <v>11.826000000000001</v>
      </c>
      <c r="C1256">
        <f t="shared" si="57"/>
        <v>2020</v>
      </c>
      <c r="D1256">
        <f t="shared" si="58"/>
        <v>3</v>
      </c>
      <c r="E1256">
        <f t="shared" si="59"/>
        <v>2</v>
      </c>
    </row>
    <row r="1257" spans="1:5" x14ac:dyDescent="0.25">
      <c r="A1257" s="14">
        <v>44022</v>
      </c>
      <c r="B1257" s="13">
        <v>11.52</v>
      </c>
      <c r="C1257">
        <f t="shared" si="57"/>
        <v>2020</v>
      </c>
      <c r="D1257">
        <f t="shared" si="58"/>
        <v>3</v>
      </c>
      <c r="E1257">
        <f t="shared" si="59"/>
        <v>2</v>
      </c>
    </row>
    <row r="1258" spans="1:5" x14ac:dyDescent="0.25">
      <c r="A1258" s="14">
        <v>44025</v>
      </c>
      <c r="B1258" s="13">
        <v>11.35</v>
      </c>
      <c r="C1258">
        <f t="shared" si="57"/>
        <v>2020</v>
      </c>
      <c r="D1258">
        <f t="shared" si="58"/>
        <v>3</v>
      </c>
      <c r="E1258">
        <f t="shared" si="59"/>
        <v>2</v>
      </c>
    </row>
    <row r="1259" spans="1:5" x14ac:dyDescent="0.25">
      <c r="A1259" s="14">
        <v>44026</v>
      </c>
      <c r="B1259" s="13">
        <v>10.9</v>
      </c>
      <c r="C1259">
        <f t="shared" si="57"/>
        <v>2020</v>
      </c>
      <c r="D1259">
        <f t="shared" si="58"/>
        <v>3</v>
      </c>
      <c r="E1259">
        <f t="shared" si="59"/>
        <v>2</v>
      </c>
    </row>
    <row r="1260" spans="1:5" x14ac:dyDescent="0.25">
      <c r="A1260" s="14">
        <v>44027</v>
      </c>
      <c r="B1260" s="13">
        <v>12.01</v>
      </c>
      <c r="C1260">
        <f t="shared" si="57"/>
        <v>2020</v>
      </c>
      <c r="D1260">
        <f t="shared" si="58"/>
        <v>3</v>
      </c>
      <c r="E1260">
        <f t="shared" si="59"/>
        <v>2</v>
      </c>
    </row>
    <row r="1261" spans="1:5" x14ac:dyDescent="0.25">
      <c r="A1261" s="14">
        <v>44028</v>
      </c>
      <c r="B1261" s="13">
        <v>12.435</v>
      </c>
      <c r="C1261">
        <f t="shared" si="57"/>
        <v>2020</v>
      </c>
      <c r="D1261">
        <f t="shared" si="58"/>
        <v>3</v>
      </c>
      <c r="E1261">
        <f t="shared" si="59"/>
        <v>2</v>
      </c>
    </row>
    <row r="1262" spans="1:5" x14ac:dyDescent="0.25">
      <c r="A1262" s="14">
        <v>44029</v>
      </c>
      <c r="B1262" s="13">
        <v>13.2</v>
      </c>
      <c r="C1262">
        <f t="shared" si="57"/>
        <v>2020</v>
      </c>
      <c r="D1262">
        <f t="shared" si="58"/>
        <v>3</v>
      </c>
      <c r="E1262">
        <f t="shared" si="59"/>
        <v>2</v>
      </c>
    </row>
    <row r="1263" spans="1:5" x14ac:dyDescent="0.25">
      <c r="A1263" s="14">
        <v>44032</v>
      </c>
      <c r="B1263" s="13">
        <v>13.03</v>
      </c>
      <c r="C1263">
        <f t="shared" si="57"/>
        <v>2020</v>
      </c>
      <c r="D1263">
        <f t="shared" si="58"/>
        <v>3</v>
      </c>
      <c r="E1263">
        <f t="shared" si="59"/>
        <v>2</v>
      </c>
    </row>
    <row r="1264" spans="1:5" x14ac:dyDescent="0.25">
      <c r="A1264" s="14">
        <v>44033</v>
      </c>
      <c r="B1264" s="13">
        <v>13.19</v>
      </c>
      <c r="C1264">
        <f t="shared" si="57"/>
        <v>2020</v>
      </c>
      <c r="D1264">
        <f t="shared" si="58"/>
        <v>3</v>
      </c>
      <c r="E1264">
        <f t="shared" si="59"/>
        <v>2</v>
      </c>
    </row>
    <row r="1265" spans="1:5" x14ac:dyDescent="0.25">
      <c r="A1265" s="14">
        <v>44034</v>
      </c>
      <c r="B1265" s="13">
        <v>13.2</v>
      </c>
      <c r="C1265">
        <f t="shared" si="57"/>
        <v>2020</v>
      </c>
      <c r="D1265">
        <f t="shared" si="58"/>
        <v>3</v>
      </c>
      <c r="E1265">
        <f t="shared" si="59"/>
        <v>2</v>
      </c>
    </row>
    <row r="1266" spans="1:5" x14ac:dyDescent="0.25">
      <c r="A1266" s="14">
        <v>44035</v>
      </c>
      <c r="B1266" s="13">
        <v>13.08</v>
      </c>
      <c r="C1266">
        <f t="shared" si="57"/>
        <v>2020</v>
      </c>
      <c r="D1266">
        <f t="shared" si="58"/>
        <v>3</v>
      </c>
      <c r="E1266">
        <f t="shared" si="59"/>
        <v>2</v>
      </c>
    </row>
    <row r="1267" spans="1:5" x14ac:dyDescent="0.25">
      <c r="A1267" s="14">
        <v>44036</v>
      </c>
      <c r="B1267" s="13">
        <v>13.09</v>
      </c>
      <c r="C1267">
        <f t="shared" si="57"/>
        <v>2020</v>
      </c>
      <c r="D1267">
        <f t="shared" si="58"/>
        <v>3</v>
      </c>
      <c r="E1267">
        <f t="shared" si="59"/>
        <v>2</v>
      </c>
    </row>
    <row r="1268" spans="1:5" x14ac:dyDescent="0.25">
      <c r="A1268" s="14">
        <v>44039</v>
      </c>
      <c r="B1268" s="13">
        <v>13.07</v>
      </c>
      <c r="C1268">
        <f t="shared" si="57"/>
        <v>2020</v>
      </c>
      <c r="D1268">
        <f t="shared" si="58"/>
        <v>3</v>
      </c>
      <c r="E1268">
        <f t="shared" si="59"/>
        <v>2</v>
      </c>
    </row>
    <row r="1269" spans="1:5" x14ac:dyDescent="0.25">
      <c r="A1269" s="14">
        <v>44040</v>
      </c>
      <c r="B1269" s="13">
        <v>13.04</v>
      </c>
      <c r="C1269">
        <f t="shared" si="57"/>
        <v>2020</v>
      </c>
      <c r="D1269">
        <f t="shared" si="58"/>
        <v>3</v>
      </c>
      <c r="E1269">
        <f t="shared" si="59"/>
        <v>2</v>
      </c>
    </row>
    <row r="1270" spans="1:5" x14ac:dyDescent="0.25">
      <c r="A1270" s="14">
        <v>44041</v>
      </c>
      <c r="B1270" s="13">
        <v>12.35</v>
      </c>
      <c r="C1270">
        <f t="shared" si="57"/>
        <v>2020</v>
      </c>
      <c r="D1270">
        <f t="shared" si="58"/>
        <v>3</v>
      </c>
      <c r="E1270">
        <f t="shared" si="59"/>
        <v>2</v>
      </c>
    </row>
    <row r="1271" spans="1:5" x14ac:dyDescent="0.25">
      <c r="A1271" s="14">
        <v>44042</v>
      </c>
      <c r="B1271" s="13">
        <v>12.5</v>
      </c>
      <c r="C1271">
        <f t="shared" si="57"/>
        <v>2020</v>
      </c>
      <c r="D1271">
        <f t="shared" si="58"/>
        <v>3</v>
      </c>
      <c r="E1271">
        <f t="shared" si="59"/>
        <v>2</v>
      </c>
    </row>
    <row r="1272" spans="1:5" x14ac:dyDescent="0.25">
      <c r="A1272" s="14">
        <v>44043</v>
      </c>
      <c r="B1272" s="13">
        <v>11.91</v>
      </c>
      <c r="C1272">
        <f t="shared" si="57"/>
        <v>2020</v>
      </c>
      <c r="D1272">
        <f t="shared" si="58"/>
        <v>3</v>
      </c>
      <c r="E1272">
        <f t="shared" si="59"/>
        <v>2</v>
      </c>
    </row>
    <row r="1273" spans="1:5" x14ac:dyDescent="0.25">
      <c r="A1273" s="14">
        <v>44046</v>
      </c>
      <c r="B1273" s="13">
        <v>11.99</v>
      </c>
      <c r="C1273">
        <f t="shared" si="57"/>
        <v>2020</v>
      </c>
      <c r="D1273">
        <f t="shared" si="58"/>
        <v>3</v>
      </c>
      <c r="E1273">
        <f t="shared" si="59"/>
        <v>2</v>
      </c>
    </row>
    <row r="1274" spans="1:5" x14ac:dyDescent="0.25">
      <c r="A1274" s="14">
        <v>44047</v>
      </c>
      <c r="B1274" s="13">
        <v>12.05</v>
      </c>
      <c r="C1274">
        <f t="shared" si="57"/>
        <v>2020</v>
      </c>
      <c r="D1274">
        <f t="shared" si="58"/>
        <v>3</v>
      </c>
      <c r="E1274">
        <f t="shared" si="59"/>
        <v>2</v>
      </c>
    </row>
    <row r="1275" spans="1:5" x14ac:dyDescent="0.25">
      <c r="A1275" s="14">
        <v>44048</v>
      </c>
      <c r="B1275" s="13">
        <v>11.75</v>
      </c>
      <c r="C1275">
        <f t="shared" si="57"/>
        <v>2020</v>
      </c>
      <c r="D1275">
        <f t="shared" si="58"/>
        <v>3</v>
      </c>
      <c r="E1275">
        <f t="shared" si="59"/>
        <v>2</v>
      </c>
    </row>
    <row r="1276" spans="1:5" x14ac:dyDescent="0.25">
      <c r="A1276" s="14">
        <v>44049</v>
      </c>
      <c r="B1276" s="13">
        <v>11.3</v>
      </c>
      <c r="C1276">
        <f t="shared" si="57"/>
        <v>2020</v>
      </c>
      <c r="D1276">
        <f t="shared" si="58"/>
        <v>3</v>
      </c>
      <c r="E1276">
        <f t="shared" si="59"/>
        <v>2</v>
      </c>
    </row>
    <row r="1277" spans="1:5" x14ac:dyDescent="0.25">
      <c r="A1277" s="14">
        <v>44050</v>
      </c>
      <c r="B1277" s="13">
        <v>11.795</v>
      </c>
      <c r="C1277">
        <f t="shared" si="57"/>
        <v>2020</v>
      </c>
      <c r="D1277">
        <f t="shared" si="58"/>
        <v>3</v>
      </c>
      <c r="E1277">
        <f t="shared" si="59"/>
        <v>2</v>
      </c>
    </row>
    <row r="1278" spans="1:5" x14ac:dyDescent="0.25">
      <c r="A1278" s="14">
        <v>44053</v>
      </c>
      <c r="B1278" s="13">
        <v>12.05</v>
      </c>
      <c r="C1278">
        <f t="shared" si="57"/>
        <v>2020</v>
      </c>
      <c r="D1278">
        <f t="shared" si="58"/>
        <v>3</v>
      </c>
      <c r="E1278">
        <f t="shared" si="59"/>
        <v>2</v>
      </c>
    </row>
    <row r="1279" spans="1:5" x14ac:dyDescent="0.25">
      <c r="A1279" s="14">
        <v>44054</v>
      </c>
      <c r="B1279" s="13">
        <v>12.1</v>
      </c>
      <c r="C1279">
        <f t="shared" si="57"/>
        <v>2020</v>
      </c>
      <c r="D1279">
        <f t="shared" si="58"/>
        <v>3</v>
      </c>
      <c r="E1279">
        <f t="shared" si="59"/>
        <v>2</v>
      </c>
    </row>
    <row r="1280" spans="1:5" x14ac:dyDescent="0.25">
      <c r="A1280" s="14">
        <v>44055</v>
      </c>
      <c r="B1280" s="13">
        <v>12.15</v>
      </c>
      <c r="C1280">
        <f t="shared" si="57"/>
        <v>2020</v>
      </c>
      <c r="D1280">
        <f t="shared" si="58"/>
        <v>3</v>
      </c>
      <c r="E1280">
        <f t="shared" si="59"/>
        <v>2</v>
      </c>
    </row>
    <row r="1281" spans="1:5" x14ac:dyDescent="0.25">
      <c r="A1281" s="14">
        <v>44056</v>
      </c>
      <c r="B1281" s="13">
        <v>12.1</v>
      </c>
      <c r="C1281">
        <f t="shared" si="57"/>
        <v>2020</v>
      </c>
      <c r="D1281">
        <f t="shared" si="58"/>
        <v>3</v>
      </c>
      <c r="E1281">
        <f t="shared" si="59"/>
        <v>2</v>
      </c>
    </row>
    <row r="1282" spans="1:5" x14ac:dyDescent="0.25">
      <c r="A1282" s="14">
        <v>44057</v>
      </c>
      <c r="B1282" s="13">
        <v>11.36</v>
      </c>
      <c r="C1282">
        <f t="shared" si="57"/>
        <v>2020</v>
      </c>
      <c r="D1282">
        <f t="shared" si="58"/>
        <v>3</v>
      </c>
      <c r="E1282">
        <f t="shared" si="59"/>
        <v>2</v>
      </c>
    </row>
    <row r="1283" spans="1:5" x14ac:dyDescent="0.25">
      <c r="A1283" s="14">
        <v>44060</v>
      </c>
      <c r="B1283" s="13">
        <v>11.93</v>
      </c>
      <c r="C1283">
        <f t="shared" ref="C1283:C1346" si="60">YEAR(A1283)</f>
        <v>2020</v>
      </c>
      <c r="D1283">
        <f t="shared" ref="D1283:D1346" si="61">ROUNDUP(MONTH(A1283)/3,0)</f>
        <v>3</v>
      </c>
      <c r="E1283">
        <f t="shared" ref="E1283:E1346" si="62">ROUND((D1283/2),0)</f>
        <v>2</v>
      </c>
    </row>
    <row r="1284" spans="1:5" x14ac:dyDescent="0.25">
      <c r="A1284" s="14">
        <v>44061</v>
      </c>
      <c r="B1284" s="13">
        <v>12.97</v>
      </c>
      <c r="C1284">
        <f t="shared" si="60"/>
        <v>2020</v>
      </c>
      <c r="D1284">
        <f t="shared" si="61"/>
        <v>3</v>
      </c>
      <c r="E1284">
        <f t="shared" si="62"/>
        <v>2</v>
      </c>
    </row>
    <row r="1285" spans="1:5" x14ac:dyDescent="0.25">
      <c r="A1285" s="14">
        <v>44062</v>
      </c>
      <c r="B1285" s="13">
        <v>13.1</v>
      </c>
      <c r="C1285">
        <f t="shared" si="60"/>
        <v>2020</v>
      </c>
      <c r="D1285">
        <f t="shared" si="61"/>
        <v>3</v>
      </c>
      <c r="E1285">
        <f t="shared" si="62"/>
        <v>2</v>
      </c>
    </row>
    <row r="1286" spans="1:5" x14ac:dyDescent="0.25">
      <c r="A1286" s="14">
        <v>44063</v>
      </c>
      <c r="B1286" s="13">
        <v>13.9</v>
      </c>
      <c r="C1286">
        <f t="shared" si="60"/>
        <v>2020</v>
      </c>
      <c r="D1286">
        <f t="shared" si="61"/>
        <v>3</v>
      </c>
      <c r="E1286">
        <f t="shared" si="62"/>
        <v>2</v>
      </c>
    </row>
    <row r="1287" spans="1:5" x14ac:dyDescent="0.25">
      <c r="A1287" s="14">
        <v>44064</v>
      </c>
      <c r="B1287" s="13">
        <v>13.39</v>
      </c>
      <c r="C1287">
        <f t="shared" si="60"/>
        <v>2020</v>
      </c>
      <c r="D1287">
        <f t="shared" si="61"/>
        <v>3</v>
      </c>
      <c r="E1287">
        <f t="shared" si="62"/>
        <v>2</v>
      </c>
    </row>
    <row r="1288" spans="1:5" x14ac:dyDescent="0.25">
      <c r="A1288" s="14">
        <v>44067</v>
      </c>
      <c r="B1288" s="13">
        <v>12.42</v>
      </c>
      <c r="C1288">
        <f t="shared" si="60"/>
        <v>2020</v>
      </c>
      <c r="D1288">
        <f t="shared" si="61"/>
        <v>3</v>
      </c>
      <c r="E1288">
        <f t="shared" si="62"/>
        <v>2</v>
      </c>
    </row>
    <row r="1289" spans="1:5" x14ac:dyDescent="0.25">
      <c r="A1289" s="14">
        <v>44068</v>
      </c>
      <c r="B1289" s="13">
        <v>12.5</v>
      </c>
      <c r="C1289">
        <f t="shared" si="60"/>
        <v>2020</v>
      </c>
      <c r="D1289">
        <f t="shared" si="61"/>
        <v>3</v>
      </c>
      <c r="E1289">
        <f t="shared" si="62"/>
        <v>2</v>
      </c>
    </row>
    <row r="1290" spans="1:5" x14ac:dyDescent="0.25">
      <c r="A1290" s="14">
        <v>44069</v>
      </c>
      <c r="B1290" s="13">
        <v>12.38</v>
      </c>
      <c r="C1290">
        <f t="shared" si="60"/>
        <v>2020</v>
      </c>
      <c r="D1290">
        <f t="shared" si="61"/>
        <v>3</v>
      </c>
      <c r="E1290">
        <f t="shared" si="62"/>
        <v>2</v>
      </c>
    </row>
    <row r="1291" spans="1:5" x14ac:dyDescent="0.25">
      <c r="A1291" s="14">
        <v>44070</v>
      </c>
      <c r="B1291" s="13">
        <v>12.49</v>
      </c>
      <c r="C1291">
        <f t="shared" si="60"/>
        <v>2020</v>
      </c>
      <c r="D1291">
        <f t="shared" si="61"/>
        <v>3</v>
      </c>
      <c r="E1291">
        <f t="shared" si="62"/>
        <v>2</v>
      </c>
    </row>
    <row r="1292" spans="1:5" x14ac:dyDescent="0.25">
      <c r="A1292" s="14">
        <v>44071</v>
      </c>
      <c r="B1292" s="13">
        <v>12.23</v>
      </c>
      <c r="C1292">
        <f t="shared" si="60"/>
        <v>2020</v>
      </c>
      <c r="D1292">
        <f t="shared" si="61"/>
        <v>3</v>
      </c>
      <c r="E1292">
        <f t="shared" si="62"/>
        <v>2</v>
      </c>
    </row>
    <row r="1293" spans="1:5" x14ac:dyDescent="0.25">
      <c r="A1293" s="14">
        <v>44074</v>
      </c>
      <c r="B1293" s="13">
        <v>11.87</v>
      </c>
      <c r="C1293">
        <f t="shared" si="60"/>
        <v>2020</v>
      </c>
      <c r="D1293">
        <f t="shared" si="61"/>
        <v>3</v>
      </c>
      <c r="E1293">
        <f t="shared" si="62"/>
        <v>2</v>
      </c>
    </row>
    <row r="1294" spans="1:5" x14ac:dyDescent="0.25">
      <c r="A1294" s="14">
        <v>44075</v>
      </c>
      <c r="B1294" s="13">
        <v>11.74</v>
      </c>
      <c r="C1294">
        <f t="shared" si="60"/>
        <v>2020</v>
      </c>
      <c r="D1294">
        <f t="shared" si="61"/>
        <v>3</v>
      </c>
      <c r="E1294">
        <f t="shared" si="62"/>
        <v>2</v>
      </c>
    </row>
    <row r="1295" spans="1:5" x14ac:dyDescent="0.25">
      <c r="A1295" s="14">
        <v>44076</v>
      </c>
      <c r="B1295" s="13">
        <v>11.56</v>
      </c>
      <c r="C1295">
        <f t="shared" si="60"/>
        <v>2020</v>
      </c>
      <c r="D1295">
        <f t="shared" si="61"/>
        <v>3</v>
      </c>
      <c r="E1295">
        <f t="shared" si="62"/>
        <v>2</v>
      </c>
    </row>
    <row r="1296" spans="1:5" x14ac:dyDescent="0.25">
      <c r="A1296" s="14">
        <v>44077</v>
      </c>
      <c r="B1296" s="13">
        <v>10.8</v>
      </c>
      <c r="C1296">
        <f t="shared" si="60"/>
        <v>2020</v>
      </c>
      <c r="D1296">
        <f t="shared" si="61"/>
        <v>3</v>
      </c>
      <c r="E1296">
        <f t="shared" si="62"/>
        <v>2</v>
      </c>
    </row>
    <row r="1297" spans="1:5" x14ac:dyDescent="0.25">
      <c r="A1297" s="14">
        <v>44078</v>
      </c>
      <c r="B1297" s="13">
        <v>11.29</v>
      </c>
      <c r="C1297">
        <f t="shared" si="60"/>
        <v>2020</v>
      </c>
      <c r="D1297">
        <f t="shared" si="61"/>
        <v>3</v>
      </c>
      <c r="E1297">
        <f t="shared" si="62"/>
        <v>2</v>
      </c>
    </row>
    <row r="1298" spans="1:5" x14ac:dyDescent="0.25">
      <c r="A1298" s="14">
        <v>44082</v>
      </c>
      <c r="B1298" s="13">
        <v>11.04</v>
      </c>
      <c r="C1298">
        <f t="shared" si="60"/>
        <v>2020</v>
      </c>
      <c r="D1298">
        <f t="shared" si="61"/>
        <v>3</v>
      </c>
      <c r="E1298">
        <f t="shared" si="62"/>
        <v>2</v>
      </c>
    </row>
    <row r="1299" spans="1:5" x14ac:dyDescent="0.25">
      <c r="A1299" s="14">
        <v>44083</v>
      </c>
      <c r="B1299" s="13">
        <v>11.03</v>
      </c>
      <c r="C1299">
        <f t="shared" si="60"/>
        <v>2020</v>
      </c>
      <c r="D1299">
        <f t="shared" si="61"/>
        <v>3</v>
      </c>
      <c r="E1299">
        <f t="shared" si="62"/>
        <v>2</v>
      </c>
    </row>
    <row r="1300" spans="1:5" x14ac:dyDescent="0.25">
      <c r="A1300" s="14">
        <v>44084</v>
      </c>
      <c r="B1300" s="13">
        <v>11.48</v>
      </c>
      <c r="C1300">
        <f t="shared" si="60"/>
        <v>2020</v>
      </c>
      <c r="D1300">
        <f t="shared" si="61"/>
        <v>3</v>
      </c>
      <c r="E1300">
        <f t="shared" si="62"/>
        <v>2</v>
      </c>
    </row>
    <row r="1301" spans="1:5" x14ac:dyDescent="0.25">
      <c r="A1301" s="14">
        <v>44085</v>
      </c>
      <c r="B1301" s="13">
        <v>10.58</v>
      </c>
      <c r="C1301">
        <f t="shared" si="60"/>
        <v>2020</v>
      </c>
      <c r="D1301">
        <f t="shared" si="61"/>
        <v>3</v>
      </c>
      <c r="E1301">
        <f t="shared" si="62"/>
        <v>2</v>
      </c>
    </row>
    <row r="1302" spans="1:5" x14ac:dyDescent="0.25">
      <c r="A1302" s="14">
        <v>44088</v>
      </c>
      <c r="B1302" s="13">
        <v>11.74</v>
      </c>
      <c r="C1302">
        <f t="shared" si="60"/>
        <v>2020</v>
      </c>
      <c r="D1302">
        <f t="shared" si="61"/>
        <v>3</v>
      </c>
      <c r="E1302">
        <f t="shared" si="62"/>
        <v>2</v>
      </c>
    </row>
    <row r="1303" spans="1:5" x14ac:dyDescent="0.25">
      <c r="A1303" s="14">
        <v>44089</v>
      </c>
      <c r="B1303" s="13">
        <v>11.608000000000001</v>
      </c>
      <c r="C1303">
        <f t="shared" si="60"/>
        <v>2020</v>
      </c>
      <c r="D1303">
        <f t="shared" si="61"/>
        <v>3</v>
      </c>
      <c r="E1303">
        <f t="shared" si="62"/>
        <v>2</v>
      </c>
    </row>
    <row r="1304" spans="1:5" x14ac:dyDescent="0.25">
      <c r="A1304" s="14">
        <v>44090</v>
      </c>
      <c r="B1304" s="13">
        <v>11.895</v>
      </c>
      <c r="C1304">
        <f t="shared" si="60"/>
        <v>2020</v>
      </c>
      <c r="D1304">
        <f t="shared" si="61"/>
        <v>3</v>
      </c>
      <c r="E1304">
        <f t="shared" si="62"/>
        <v>2</v>
      </c>
    </row>
    <row r="1305" spans="1:5" x14ac:dyDescent="0.25">
      <c r="A1305" s="14">
        <v>44091</v>
      </c>
      <c r="B1305" s="13">
        <v>11.95</v>
      </c>
      <c r="C1305">
        <f t="shared" si="60"/>
        <v>2020</v>
      </c>
      <c r="D1305">
        <f t="shared" si="61"/>
        <v>3</v>
      </c>
      <c r="E1305">
        <f t="shared" si="62"/>
        <v>2</v>
      </c>
    </row>
    <row r="1306" spans="1:5" x14ac:dyDescent="0.25">
      <c r="A1306" s="14">
        <v>44092</v>
      </c>
      <c r="B1306" s="13">
        <v>11.4</v>
      </c>
      <c r="C1306">
        <f t="shared" si="60"/>
        <v>2020</v>
      </c>
      <c r="D1306">
        <f t="shared" si="61"/>
        <v>3</v>
      </c>
      <c r="E1306">
        <f t="shared" si="62"/>
        <v>2</v>
      </c>
    </row>
    <row r="1307" spans="1:5" x14ac:dyDescent="0.25">
      <c r="A1307" s="14">
        <v>44095</v>
      </c>
      <c r="B1307" s="13">
        <v>10.76</v>
      </c>
      <c r="C1307">
        <f t="shared" si="60"/>
        <v>2020</v>
      </c>
      <c r="D1307">
        <f t="shared" si="61"/>
        <v>3</v>
      </c>
      <c r="E1307">
        <f t="shared" si="62"/>
        <v>2</v>
      </c>
    </row>
    <row r="1308" spans="1:5" x14ac:dyDescent="0.25">
      <c r="A1308" s="14">
        <v>44096</v>
      </c>
      <c r="B1308" s="13">
        <v>10.58</v>
      </c>
      <c r="C1308">
        <f t="shared" si="60"/>
        <v>2020</v>
      </c>
      <c r="D1308">
        <f t="shared" si="61"/>
        <v>3</v>
      </c>
      <c r="E1308">
        <f t="shared" si="62"/>
        <v>2</v>
      </c>
    </row>
    <row r="1309" spans="1:5" x14ac:dyDescent="0.25">
      <c r="A1309" s="14">
        <v>44097</v>
      </c>
      <c r="B1309" s="13">
        <v>10.79</v>
      </c>
      <c r="C1309">
        <f t="shared" si="60"/>
        <v>2020</v>
      </c>
      <c r="D1309">
        <f t="shared" si="61"/>
        <v>3</v>
      </c>
      <c r="E1309">
        <f t="shared" si="62"/>
        <v>2</v>
      </c>
    </row>
    <row r="1310" spans="1:5" x14ac:dyDescent="0.25">
      <c r="A1310" s="14">
        <v>44098</v>
      </c>
      <c r="B1310" s="13">
        <v>10.55</v>
      </c>
      <c r="C1310">
        <f t="shared" si="60"/>
        <v>2020</v>
      </c>
      <c r="D1310">
        <f t="shared" si="61"/>
        <v>3</v>
      </c>
      <c r="E1310">
        <f t="shared" si="62"/>
        <v>2</v>
      </c>
    </row>
    <row r="1311" spans="1:5" x14ac:dyDescent="0.25">
      <c r="A1311" s="14">
        <v>44099</v>
      </c>
      <c r="B1311" s="13">
        <v>10.75</v>
      </c>
      <c r="C1311">
        <f t="shared" si="60"/>
        <v>2020</v>
      </c>
      <c r="D1311">
        <f t="shared" si="61"/>
        <v>3</v>
      </c>
      <c r="E1311">
        <f t="shared" si="62"/>
        <v>2</v>
      </c>
    </row>
    <row r="1312" spans="1:5" x14ac:dyDescent="0.25">
      <c r="A1312" s="14">
        <v>44102</v>
      </c>
      <c r="B1312" s="13">
        <v>10.91</v>
      </c>
      <c r="C1312">
        <f t="shared" si="60"/>
        <v>2020</v>
      </c>
      <c r="D1312">
        <f t="shared" si="61"/>
        <v>3</v>
      </c>
      <c r="E1312">
        <f t="shared" si="62"/>
        <v>2</v>
      </c>
    </row>
    <row r="1313" spans="1:5" x14ac:dyDescent="0.25">
      <c r="A1313" s="14">
        <v>44103</v>
      </c>
      <c r="B1313" s="13">
        <v>10.795</v>
      </c>
      <c r="C1313">
        <f t="shared" si="60"/>
        <v>2020</v>
      </c>
      <c r="D1313">
        <f t="shared" si="61"/>
        <v>3</v>
      </c>
      <c r="E1313">
        <f t="shared" si="62"/>
        <v>2</v>
      </c>
    </row>
    <row r="1314" spans="1:5" x14ac:dyDescent="0.25">
      <c r="A1314" s="14">
        <v>44104</v>
      </c>
      <c r="B1314" s="13">
        <v>10.67</v>
      </c>
      <c r="C1314">
        <f t="shared" si="60"/>
        <v>2020</v>
      </c>
      <c r="D1314">
        <f t="shared" si="61"/>
        <v>3</v>
      </c>
      <c r="E1314">
        <f t="shared" si="62"/>
        <v>2</v>
      </c>
    </row>
    <row r="1315" spans="1:5" x14ac:dyDescent="0.25">
      <c r="A1315" s="14">
        <v>44105</v>
      </c>
      <c r="B1315" s="13">
        <v>11.02</v>
      </c>
      <c r="C1315">
        <f t="shared" si="60"/>
        <v>2020</v>
      </c>
      <c r="D1315">
        <f t="shared" si="61"/>
        <v>4</v>
      </c>
      <c r="E1315">
        <f t="shared" si="62"/>
        <v>2</v>
      </c>
    </row>
    <row r="1316" spans="1:5" x14ac:dyDescent="0.25">
      <c r="A1316" s="14">
        <v>44106</v>
      </c>
      <c r="B1316" s="13">
        <v>10.6</v>
      </c>
      <c r="C1316">
        <f t="shared" si="60"/>
        <v>2020</v>
      </c>
      <c r="D1316">
        <f t="shared" si="61"/>
        <v>4</v>
      </c>
      <c r="E1316">
        <f t="shared" si="62"/>
        <v>2</v>
      </c>
    </row>
    <row r="1317" spans="1:5" x14ac:dyDescent="0.25">
      <c r="A1317" s="14">
        <v>44109</v>
      </c>
      <c r="B1317" s="13">
        <v>10.8</v>
      </c>
      <c r="C1317">
        <f t="shared" si="60"/>
        <v>2020</v>
      </c>
      <c r="D1317">
        <f t="shared" si="61"/>
        <v>4</v>
      </c>
      <c r="E1317">
        <f t="shared" si="62"/>
        <v>2</v>
      </c>
    </row>
    <row r="1318" spans="1:5" x14ac:dyDescent="0.25">
      <c r="A1318" s="14">
        <v>44110</v>
      </c>
      <c r="B1318" s="13">
        <v>10.53</v>
      </c>
      <c r="C1318">
        <f t="shared" si="60"/>
        <v>2020</v>
      </c>
      <c r="D1318">
        <f t="shared" si="61"/>
        <v>4</v>
      </c>
      <c r="E1318">
        <f t="shared" si="62"/>
        <v>2</v>
      </c>
    </row>
    <row r="1319" spans="1:5" x14ac:dyDescent="0.25">
      <c r="A1319" s="14">
        <v>44111</v>
      </c>
      <c r="B1319" s="13">
        <v>10.55</v>
      </c>
      <c r="C1319">
        <f t="shared" si="60"/>
        <v>2020</v>
      </c>
      <c r="D1319">
        <f t="shared" si="61"/>
        <v>4</v>
      </c>
      <c r="E1319">
        <f t="shared" si="62"/>
        <v>2</v>
      </c>
    </row>
    <row r="1320" spans="1:5" x14ac:dyDescent="0.25">
      <c r="A1320" s="14">
        <v>44112</v>
      </c>
      <c r="B1320" s="13">
        <v>10.72</v>
      </c>
      <c r="C1320">
        <f t="shared" si="60"/>
        <v>2020</v>
      </c>
      <c r="D1320">
        <f t="shared" si="61"/>
        <v>4</v>
      </c>
      <c r="E1320">
        <f t="shared" si="62"/>
        <v>2</v>
      </c>
    </row>
    <row r="1321" spans="1:5" x14ac:dyDescent="0.25">
      <c r="A1321" s="14">
        <v>44113</v>
      </c>
      <c r="B1321" s="13">
        <v>11.75</v>
      </c>
      <c r="C1321">
        <f t="shared" si="60"/>
        <v>2020</v>
      </c>
      <c r="D1321">
        <f t="shared" si="61"/>
        <v>4</v>
      </c>
      <c r="E1321">
        <f t="shared" si="62"/>
        <v>2</v>
      </c>
    </row>
    <row r="1322" spans="1:5" x14ac:dyDescent="0.25">
      <c r="A1322" s="14">
        <v>44116</v>
      </c>
      <c r="B1322" s="13">
        <v>11.9</v>
      </c>
      <c r="C1322">
        <f t="shared" si="60"/>
        <v>2020</v>
      </c>
      <c r="D1322">
        <f t="shared" si="61"/>
        <v>4</v>
      </c>
      <c r="E1322">
        <f t="shared" si="62"/>
        <v>2</v>
      </c>
    </row>
    <row r="1323" spans="1:5" x14ac:dyDescent="0.25">
      <c r="A1323" s="14">
        <v>44117</v>
      </c>
      <c r="B1323" s="13">
        <v>11.98</v>
      </c>
      <c r="C1323">
        <f t="shared" si="60"/>
        <v>2020</v>
      </c>
      <c r="D1323">
        <f t="shared" si="61"/>
        <v>4</v>
      </c>
      <c r="E1323">
        <f t="shared" si="62"/>
        <v>2</v>
      </c>
    </row>
    <row r="1324" spans="1:5" x14ac:dyDescent="0.25">
      <c r="A1324" s="14">
        <v>44118</v>
      </c>
      <c r="B1324" s="13">
        <v>12.005000000000001</v>
      </c>
      <c r="C1324">
        <f t="shared" si="60"/>
        <v>2020</v>
      </c>
      <c r="D1324">
        <f t="shared" si="61"/>
        <v>4</v>
      </c>
      <c r="E1324">
        <f t="shared" si="62"/>
        <v>2</v>
      </c>
    </row>
    <row r="1325" spans="1:5" x14ac:dyDescent="0.25">
      <c r="A1325" s="14">
        <v>44119</v>
      </c>
      <c r="B1325" s="13">
        <v>12.14</v>
      </c>
      <c r="C1325">
        <f t="shared" si="60"/>
        <v>2020</v>
      </c>
      <c r="D1325">
        <f t="shared" si="61"/>
        <v>4</v>
      </c>
      <c r="E1325">
        <f t="shared" si="62"/>
        <v>2</v>
      </c>
    </row>
    <row r="1326" spans="1:5" x14ac:dyDescent="0.25">
      <c r="A1326" s="14">
        <v>44120</v>
      </c>
      <c r="B1326" s="13">
        <v>12.24</v>
      </c>
      <c r="C1326">
        <f t="shared" si="60"/>
        <v>2020</v>
      </c>
      <c r="D1326">
        <f t="shared" si="61"/>
        <v>4</v>
      </c>
      <c r="E1326">
        <f t="shared" si="62"/>
        <v>2</v>
      </c>
    </row>
    <row r="1327" spans="1:5" x14ac:dyDescent="0.25">
      <c r="A1327" s="14">
        <v>44123</v>
      </c>
      <c r="B1327" s="13">
        <v>12.22</v>
      </c>
      <c r="C1327">
        <f t="shared" si="60"/>
        <v>2020</v>
      </c>
      <c r="D1327">
        <f t="shared" si="61"/>
        <v>4</v>
      </c>
      <c r="E1327">
        <f t="shared" si="62"/>
        <v>2</v>
      </c>
    </row>
    <row r="1328" spans="1:5" x14ac:dyDescent="0.25">
      <c r="A1328" s="14">
        <v>44124</v>
      </c>
      <c r="B1328" s="13">
        <v>12.35</v>
      </c>
      <c r="C1328">
        <f t="shared" si="60"/>
        <v>2020</v>
      </c>
      <c r="D1328">
        <f t="shared" si="61"/>
        <v>4</v>
      </c>
      <c r="E1328">
        <f t="shared" si="62"/>
        <v>2</v>
      </c>
    </row>
    <row r="1329" spans="1:5" x14ac:dyDescent="0.25">
      <c r="A1329" s="14">
        <v>44125</v>
      </c>
      <c r="B1329" s="13">
        <v>12.16</v>
      </c>
      <c r="C1329">
        <f t="shared" si="60"/>
        <v>2020</v>
      </c>
      <c r="D1329">
        <f t="shared" si="61"/>
        <v>4</v>
      </c>
      <c r="E1329">
        <f t="shared" si="62"/>
        <v>2</v>
      </c>
    </row>
    <row r="1330" spans="1:5" x14ac:dyDescent="0.25">
      <c r="A1330" s="14">
        <v>44126</v>
      </c>
      <c r="B1330" s="13">
        <v>12.42</v>
      </c>
      <c r="C1330">
        <f t="shared" si="60"/>
        <v>2020</v>
      </c>
      <c r="D1330">
        <f t="shared" si="61"/>
        <v>4</v>
      </c>
      <c r="E1330">
        <f t="shared" si="62"/>
        <v>2</v>
      </c>
    </row>
    <row r="1331" spans="1:5" x14ac:dyDescent="0.25">
      <c r="A1331" s="14">
        <v>44127</v>
      </c>
      <c r="B1331" s="13">
        <v>12.75</v>
      </c>
      <c r="C1331">
        <f t="shared" si="60"/>
        <v>2020</v>
      </c>
      <c r="D1331">
        <f t="shared" si="61"/>
        <v>4</v>
      </c>
      <c r="E1331">
        <f t="shared" si="62"/>
        <v>2</v>
      </c>
    </row>
    <row r="1332" spans="1:5" x14ac:dyDescent="0.25">
      <c r="A1332" s="14">
        <v>44130</v>
      </c>
      <c r="B1332" s="13">
        <v>12.69</v>
      </c>
      <c r="C1332">
        <f t="shared" si="60"/>
        <v>2020</v>
      </c>
      <c r="D1332">
        <f t="shared" si="61"/>
        <v>4</v>
      </c>
      <c r="E1332">
        <f t="shared" si="62"/>
        <v>2</v>
      </c>
    </row>
    <row r="1333" spans="1:5" x14ac:dyDescent="0.25">
      <c r="A1333" s="14">
        <v>44131</v>
      </c>
      <c r="B1333" s="13">
        <v>12.85</v>
      </c>
      <c r="C1333">
        <f t="shared" si="60"/>
        <v>2020</v>
      </c>
      <c r="D1333">
        <f t="shared" si="61"/>
        <v>4</v>
      </c>
      <c r="E1333">
        <f t="shared" si="62"/>
        <v>2</v>
      </c>
    </row>
    <row r="1334" spans="1:5" x14ac:dyDescent="0.25">
      <c r="A1334" s="14">
        <v>44132</v>
      </c>
      <c r="B1334" s="13">
        <v>12.76</v>
      </c>
      <c r="C1334">
        <f t="shared" si="60"/>
        <v>2020</v>
      </c>
      <c r="D1334">
        <f t="shared" si="61"/>
        <v>4</v>
      </c>
      <c r="E1334">
        <f t="shared" si="62"/>
        <v>2</v>
      </c>
    </row>
    <row r="1335" spans="1:5" x14ac:dyDescent="0.25">
      <c r="A1335" s="14">
        <v>44133</v>
      </c>
      <c r="B1335" s="13">
        <v>13.67</v>
      </c>
      <c r="C1335">
        <f t="shared" si="60"/>
        <v>2020</v>
      </c>
      <c r="D1335">
        <f t="shared" si="61"/>
        <v>4</v>
      </c>
      <c r="E1335">
        <f t="shared" si="62"/>
        <v>2</v>
      </c>
    </row>
    <row r="1336" spans="1:5" x14ac:dyDescent="0.25">
      <c r="A1336" s="14">
        <v>44134</v>
      </c>
      <c r="B1336" s="13">
        <v>13.71</v>
      </c>
      <c r="C1336">
        <f t="shared" si="60"/>
        <v>2020</v>
      </c>
      <c r="D1336">
        <f t="shared" si="61"/>
        <v>4</v>
      </c>
      <c r="E1336">
        <f t="shared" si="62"/>
        <v>2</v>
      </c>
    </row>
    <row r="1337" spans="1:5" x14ac:dyDescent="0.25">
      <c r="A1337" s="14">
        <v>44137</v>
      </c>
      <c r="B1337" s="13">
        <v>14.58</v>
      </c>
      <c r="C1337">
        <f t="shared" si="60"/>
        <v>2020</v>
      </c>
      <c r="D1337">
        <f t="shared" si="61"/>
        <v>4</v>
      </c>
      <c r="E1337">
        <f t="shared" si="62"/>
        <v>2</v>
      </c>
    </row>
    <row r="1338" spans="1:5" x14ac:dyDescent="0.25">
      <c r="A1338" s="14">
        <v>44138</v>
      </c>
      <c r="B1338" s="13">
        <v>13.79</v>
      </c>
      <c r="C1338">
        <f t="shared" si="60"/>
        <v>2020</v>
      </c>
      <c r="D1338">
        <f t="shared" si="61"/>
        <v>4</v>
      </c>
      <c r="E1338">
        <f t="shared" si="62"/>
        <v>2</v>
      </c>
    </row>
    <row r="1339" spans="1:5" x14ac:dyDescent="0.25">
      <c r="A1339" s="14">
        <v>44139</v>
      </c>
      <c r="B1339" s="13">
        <v>13.69</v>
      </c>
      <c r="C1339">
        <f t="shared" si="60"/>
        <v>2020</v>
      </c>
      <c r="D1339">
        <f t="shared" si="61"/>
        <v>4</v>
      </c>
      <c r="E1339">
        <f t="shared" si="62"/>
        <v>2</v>
      </c>
    </row>
    <row r="1340" spans="1:5" x14ac:dyDescent="0.25">
      <c r="A1340" s="14">
        <v>44140</v>
      </c>
      <c r="B1340" s="13">
        <v>14.17</v>
      </c>
      <c r="C1340">
        <f t="shared" si="60"/>
        <v>2020</v>
      </c>
      <c r="D1340">
        <f t="shared" si="61"/>
        <v>4</v>
      </c>
      <c r="E1340">
        <f t="shared" si="62"/>
        <v>2</v>
      </c>
    </row>
    <row r="1341" spans="1:5" x14ac:dyDescent="0.25">
      <c r="A1341" s="14">
        <v>44141</v>
      </c>
      <c r="B1341" s="13">
        <v>14.05</v>
      </c>
      <c r="C1341">
        <f t="shared" si="60"/>
        <v>2020</v>
      </c>
      <c r="D1341">
        <f t="shared" si="61"/>
        <v>4</v>
      </c>
      <c r="E1341">
        <f t="shared" si="62"/>
        <v>2</v>
      </c>
    </row>
    <row r="1342" spans="1:5" x14ac:dyDescent="0.25">
      <c r="A1342" s="14">
        <v>44144</v>
      </c>
      <c r="B1342" s="13">
        <v>14.09</v>
      </c>
      <c r="C1342">
        <f t="shared" si="60"/>
        <v>2020</v>
      </c>
      <c r="D1342">
        <f t="shared" si="61"/>
        <v>4</v>
      </c>
      <c r="E1342">
        <f t="shared" si="62"/>
        <v>2</v>
      </c>
    </row>
    <row r="1343" spans="1:5" x14ac:dyDescent="0.25">
      <c r="A1343" s="14">
        <v>44145</v>
      </c>
      <c r="B1343" s="13">
        <v>14.07</v>
      </c>
      <c r="C1343">
        <f t="shared" si="60"/>
        <v>2020</v>
      </c>
      <c r="D1343">
        <f t="shared" si="61"/>
        <v>4</v>
      </c>
      <c r="E1343">
        <f t="shared" si="62"/>
        <v>2</v>
      </c>
    </row>
    <row r="1344" spans="1:5" x14ac:dyDescent="0.25">
      <c r="A1344" s="14">
        <v>44146</v>
      </c>
      <c r="B1344" s="13">
        <v>14.52</v>
      </c>
      <c r="C1344">
        <f t="shared" si="60"/>
        <v>2020</v>
      </c>
      <c r="D1344">
        <f t="shared" si="61"/>
        <v>4</v>
      </c>
      <c r="E1344">
        <f t="shared" si="62"/>
        <v>2</v>
      </c>
    </row>
    <row r="1345" spans="1:5" x14ac:dyDescent="0.25">
      <c r="A1345" s="14">
        <v>44147</v>
      </c>
      <c r="B1345" s="13">
        <v>14.37</v>
      </c>
      <c r="C1345">
        <f t="shared" si="60"/>
        <v>2020</v>
      </c>
      <c r="D1345">
        <f t="shared" si="61"/>
        <v>4</v>
      </c>
      <c r="E1345">
        <f t="shared" si="62"/>
        <v>2</v>
      </c>
    </row>
    <row r="1346" spans="1:5" x14ac:dyDescent="0.25">
      <c r="A1346" s="14">
        <v>44148</v>
      </c>
      <c r="B1346" s="13">
        <v>14.86</v>
      </c>
      <c r="C1346">
        <f t="shared" si="60"/>
        <v>2020</v>
      </c>
      <c r="D1346">
        <f t="shared" si="61"/>
        <v>4</v>
      </c>
      <c r="E1346">
        <f t="shared" si="62"/>
        <v>2</v>
      </c>
    </row>
    <row r="1347" spans="1:5" x14ac:dyDescent="0.25">
      <c r="A1347" s="14">
        <v>44151</v>
      </c>
      <c r="B1347" s="13">
        <v>14.56</v>
      </c>
      <c r="C1347">
        <f t="shared" ref="C1347:C1378" si="63">YEAR(A1347)</f>
        <v>2020</v>
      </c>
      <c r="D1347">
        <f t="shared" ref="D1347:D1378" si="64">ROUNDUP(MONTH(A1347)/3,0)</f>
        <v>4</v>
      </c>
      <c r="E1347">
        <f t="shared" ref="E1347:E1378" si="65">ROUND((D1347/2),0)</f>
        <v>2</v>
      </c>
    </row>
    <row r="1348" spans="1:5" x14ac:dyDescent="0.25">
      <c r="A1348" s="14">
        <v>44152</v>
      </c>
      <c r="B1348" s="13">
        <v>14.654999999999999</v>
      </c>
      <c r="C1348">
        <f t="shared" si="63"/>
        <v>2020</v>
      </c>
      <c r="D1348">
        <f t="shared" si="64"/>
        <v>4</v>
      </c>
      <c r="E1348">
        <f t="shared" si="65"/>
        <v>2</v>
      </c>
    </row>
    <row r="1349" spans="1:5" x14ac:dyDescent="0.25">
      <c r="A1349" s="14">
        <v>44153</v>
      </c>
      <c r="B1349" s="13">
        <v>14.77</v>
      </c>
      <c r="C1349">
        <f t="shared" si="63"/>
        <v>2020</v>
      </c>
      <c r="D1349">
        <f t="shared" si="64"/>
        <v>4</v>
      </c>
      <c r="E1349">
        <f t="shared" si="65"/>
        <v>2</v>
      </c>
    </row>
    <row r="1350" spans="1:5" x14ac:dyDescent="0.25">
      <c r="A1350" s="14">
        <v>44154</v>
      </c>
      <c r="B1350" s="13">
        <v>14.798</v>
      </c>
      <c r="C1350">
        <f t="shared" si="63"/>
        <v>2020</v>
      </c>
      <c r="D1350">
        <f t="shared" si="64"/>
        <v>4</v>
      </c>
      <c r="E1350">
        <f t="shared" si="65"/>
        <v>2</v>
      </c>
    </row>
    <row r="1351" spans="1:5" x14ac:dyDescent="0.25">
      <c r="A1351" s="14">
        <v>44155</v>
      </c>
      <c r="B1351" s="13">
        <v>15</v>
      </c>
      <c r="C1351">
        <f t="shared" si="63"/>
        <v>2020</v>
      </c>
      <c r="D1351">
        <f t="shared" si="64"/>
        <v>4</v>
      </c>
      <c r="E1351">
        <f t="shared" si="65"/>
        <v>2</v>
      </c>
    </row>
    <row r="1352" spans="1:5" x14ac:dyDescent="0.25">
      <c r="A1352" s="14">
        <v>44158</v>
      </c>
      <c r="B1352" s="13">
        <v>15.14</v>
      </c>
      <c r="C1352">
        <f t="shared" si="63"/>
        <v>2020</v>
      </c>
      <c r="D1352">
        <f t="shared" si="64"/>
        <v>4</v>
      </c>
      <c r="E1352">
        <f t="shared" si="65"/>
        <v>2</v>
      </c>
    </row>
    <row r="1353" spans="1:5" x14ac:dyDescent="0.25">
      <c r="A1353" s="14">
        <v>44159</v>
      </c>
      <c r="B1353" s="13">
        <v>14.96</v>
      </c>
      <c r="C1353">
        <f t="shared" si="63"/>
        <v>2020</v>
      </c>
      <c r="D1353">
        <f t="shared" si="64"/>
        <v>4</v>
      </c>
      <c r="E1353">
        <f t="shared" si="65"/>
        <v>2</v>
      </c>
    </row>
    <row r="1354" spans="1:5" x14ac:dyDescent="0.25">
      <c r="A1354" s="14">
        <v>44160</v>
      </c>
      <c r="B1354" s="13">
        <v>14.66</v>
      </c>
      <c r="C1354">
        <f t="shared" si="63"/>
        <v>2020</v>
      </c>
      <c r="D1354">
        <f t="shared" si="64"/>
        <v>4</v>
      </c>
      <c r="E1354">
        <f t="shared" si="65"/>
        <v>2</v>
      </c>
    </row>
    <row r="1355" spans="1:5" x14ac:dyDescent="0.25">
      <c r="A1355" s="14">
        <v>44162</v>
      </c>
      <c r="B1355" s="13">
        <v>14.195</v>
      </c>
      <c r="C1355">
        <f t="shared" si="63"/>
        <v>2020</v>
      </c>
      <c r="D1355">
        <f t="shared" si="64"/>
        <v>4</v>
      </c>
      <c r="E1355">
        <f t="shared" si="65"/>
        <v>2</v>
      </c>
    </row>
    <row r="1356" spans="1:5" x14ac:dyDescent="0.25">
      <c r="A1356" s="14">
        <v>44165</v>
      </c>
      <c r="B1356" s="13">
        <v>13.94</v>
      </c>
      <c r="C1356">
        <f t="shared" si="63"/>
        <v>2020</v>
      </c>
      <c r="D1356">
        <f t="shared" si="64"/>
        <v>4</v>
      </c>
      <c r="E1356">
        <f t="shared" si="65"/>
        <v>2</v>
      </c>
    </row>
    <row r="1357" spans="1:5" x14ac:dyDescent="0.25">
      <c r="A1357" s="14">
        <v>44166</v>
      </c>
      <c r="B1357" s="13">
        <v>13.59</v>
      </c>
      <c r="C1357">
        <f t="shared" si="63"/>
        <v>2020</v>
      </c>
      <c r="D1357">
        <f t="shared" si="64"/>
        <v>4</v>
      </c>
      <c r="E1357">
        <f t="shared" si="65"/>
        <v>2</v>
      </c>
    </row>
    <row r="1358" spans="1:5" x14ac:dyDescent="0.25">
      <c r="A1358" s="14">
        <v>44167</v>
      </c>
      <c r="B1358" s="13">
        <v>13.72</v>
      </c>
      <c r="C1358">
        <f t="shared" si="63"/>
        <v>2020</v>
      </c>
      <c r="D1358">
        <f t="shared" si="64"/>
        <v>4</v>
      </c>
      <c r="E1358">
        <f t="shared" si="65"/>
        <v>2</v>
      </c>
    </row>
    <row r="1359" spans="1:5" x14ac:dyDescent="0.25">
      <c r="A1359" s="14">
        <v>44168</v>
      </c>
      <c r="B1359" s="13">
        <v>13.78</v>
      </c>
      <c r="C1359">
        <f t="shared" si="63"/>
        <v>2020</v>
      </c>
      <c r="D1359">
        <f t="shared" si="64"/>
        <v>4</v>
      </c>
      <c r="E1359">
        <f t="shared" si="65"/>
        <v>2</v>
      </c>
    </row>
    <row r="1360" spans="1:5" x14ac:dyDescent="0.25">
      <c r="A1360" s="14">
        <v>44169</v>
      </c>
      <c r="B1360" s="13">
        <v>14.01</v>
      </c>
      <c r="C1360">
        <f t="shared" si="63"/>
        <v>2020</v>
      </c>
      <c r="D1360">
        <f t="shared" si="64"/>
        <v>4</v>
      </c>
      <c r="E1360">
        <f t="shared" si="65"/>
        <v>2</v>
      </c>
    </row>
    <row r="1361" spans="1:5" x14ac:dyDescent="0.25">
      <c r="A1361" s="14">
        <v>44172</v>
      </c>
      <c r="B1361" s="13">
        <v>14.66</v>
      </c>
      <c r="C1361">
        <f t="shared" si="63"/>
        <v>2020</v>
      </c>
      <c r="D1361">
        <f t="shared" si="64"/>
        <v>4</v>
      </c>
      <c r="E1361">
        <f t="shared" si="65"/>
        <v>2</v>
      </c>
    </row>
    <row r="1362" spans="1:5" x14ac:dyDescent="0.25">
      <c r="A1362" s="14">
        <v>44173</v>
      </c>
      <c r="B1362" s="13">
        <v>15.12</v>
      </c>
      <c r="C1362">
        <f t="shared" si="63"/>
        <v>2020</v>
      </c>
      <c r="D1362">
        <f t="shared" si="64"/>
        <v>4</v>
      </c>
      <c r="E1362">
        <f t="shared" si="65"/>
        <v>2</v>
      </c>
    </row>
    <row r="1363" spans="1:5" x14ac:dyDescent="0.25">
      <c r="A1363" s="14">
        <v>44174</v>
      </c>
      <c r="B1363" s="13">
        <v>15.04</v>
      </c>
      <c r="C1363">
        <f t="shared" si="63"/>
        <v>2020</v>
      </c>
      <c r="D1363">
        <f t="shared" si="64"/>
        <v>4</v>
      </c>
      <c r="E1363">
        <f t="shared" si="65"/>
        <v>2</v>
      </c>
    </row>
    <row r="1364" spans="1:5" x14ac:dyDescent="0.25">
      <c r="A1364" s="14">
        <v>44175</v>
      </c>
      <c r="B1364" s="13">
        <v>15.01</v>
      </c>
      <c r="C1364">
        <f t="shared" si="63"/>
        <v>2020</v>
      </c>
      <c r="D1364">
        <f t="shared" si="64"/>
        <v>4</v>
      </c>
      <c r="E1364">
        <f t="shared" si="65"/>
        <v>2</v>
      </c>
    </row>
    <row r="1365" spans="1:5" x14ac:dyDescent="0.25">
      <c r="A1365" s="14">
        <v>44176</v>
      </c>
      <c r="B1365" s="13">
        <v>15.02</v>
      </c>
      <c r="C1365">
        <f t="shared" si="63"/>
        <v>2020</v>
      </c>
      <c r="D1365">
        <f t="shared" si="64"/>
        <v>4</v>
      </c>
      <c r="E1365">
        <f t="shared" si="65"/>
        <v>2</v>
      </c>
    </row>
    <row r="1366" spans="1:5" x14ac:dyDescent="0.25">
      <c r="A1366" s="14">
        <v>44179</v>
      </c>
      <c r="B1366" s="13">
        <v>15.29</v>
      </c>
      <c r="C1366">
        <f t="shared" si="63"/>
        <v>2020</v>
      </c>
      <c r="D1366">
        <f t="shared" si="64"/>
        <v>4</v>
      </c>
      <c r="E1366">
        <f t="shared" si="65"/>
        <v>2</v>
      </c>
    </row>
    <row r="1367" spans="1:5" x14ac:dyDescent="0.25">
      <c r="A1367" s="14">
        <v>44180</v>
      </c>
      <c r="B1367" s="13">
        <v>15.05</v>
      </c>
      <c r="C1367">
        <f t="shared" si="63"/>
        <v>2020</v>
      </c>
      <c r="D1367">
        <f t="shared" si="64"/>
        <v>4</v>
      </c>
      <c r="E1367">
        <f t="shared" si="65"/>
        <v>2</v>
      </c>
    </row>
    <row r="1368" spans="1:5" x14ac:dyDescent="0.25">
      <c r="A1368" s="14">
        <v>44181</v>
      </c>
      <c r="B1368" s="13">
        <v>15</v>
      </c>
      <c r="C1368">
        <f t="shared" si="63"/>
        <v>2020</v>
      </c>
      <c r="D1368">
        <f t="shared" si="64"/>
        <v>4</v>
      </c>
      <c r="E1368">
        <f t="shared" si="65"/>
        <v>2</v>
      </c>
    </row>
    <row r="1369" spans="1:5" x14ac:dyDescent="0.25">
      <c r="A1369" s="14">
        <v>44182</v>
      </c>
      <c r="B1369" s="13">
        <v>15.77</v>
      </c>
      <c r="C1369">
        <f t="shared" si="63"/>
        <v>2020</v>
      </c>
      <c r="D1369">
        <f t="shared" si="64"/>
        <v>4</v>
      </c>
      <c r="E1369">
        <f t="shared" si="65"/>
        <v>2</v>
      </c>
    </row>
    <row r="1370" spans="1:5" x14ac:dyDescent="0.25">
      <c r="A1370" s="14">
        <v>44183</v>
      </c>
      <c r="B1370" s="13">
        <v>16.049999</v>
      </c>
      <c r="C1370">
        <f t="shared" si="63"/>
        <v>2020</v>
      </c>
      <c r="D1370">
        <f t="shared" si="64"/>
        <v>4</v>
      </c>
      <c r="E1370">
        <f t="shared" si="65"/>
        <v>2</v>
      </c>
    </row>
    <row r="1371" spans="1:5" x14ac:dyDescent="0.25">
      <c r="A1371" s="14">
        <v>44186</v>
      </c>
      <c r="B1371" s="13">
        <v>16.5</v>
      </c>
      <c r="C1371">
        <f t="shared" si="63"/>
        <v>2020</v>
      </c>
      <c r="D1371">
        <f t="shared" si="64"/>
        <v>4</v>
      </c>
      <c r="E1371">
        <f t="shared" si="65"/>
        <v>2</v>
      </c>
    </row>
    <row r="1372" spans="1:5" x14ac:dyDescent="0.25">
      <c r="A1372" s="14">
        <v>44187</v>
      </c>
      <c r="B1372" s="13">
        <v>16.32</v>
      </c>
      <c r="C1372">
        <f t="shared" si="63"/>
        <v>2020</v>
      </c>
      <c r="D1372">
        <f t="shared" si="64"/>
        <v>4</v>
      </c>
      <c r="E1372">
        <f t="shared" si="65"/>
        <v>2</v>
      </c>
    </row>
    <row r="1373" spans="1:5" x14ac:dyDescent="0.25">
      <c r="A1373" s="14">
        <v>44188</v>
      </c>
      <c r="B1373" s="13">
        <v>16.360001</v>
      </c>
      <c r="C1373">
        <f t="shared" si="63"/>
        <v>2020</v>
      </c>
      <c r="D1373">
        <f t="shared" si="64"/>
        <v>4</v>
      </c>
      <c r="E1373">
        <f t="shared" si="65"/>
        <v>2</v>
      </c>
    </row>
    <row r="1374" spans="1:5" x14ac:dyDescent="0.25">
      <c r="A1374" s="14">
        <v>44189</v>
      </c>
      <c r="B1374" s="13">
        <v>16.040001</v>
      </c>
      <c r="C1374">
        <f t="shared" si="63"/>
        <v>2020</v>
      </c>
      <c r="D1374">
        <f t="shared" si="64"/>
        <v>4</v>
      </c>
      <c r="E1374">
        <f t="shared" si="65"/>
        <v>2</v>
      </c>
    </row>
    <row r="1375" spans="1:5" x14ac:dyDescent="0.25">
      <c r="A1375" s="14">
        <v>44193</v>
      </c>
      <c r="B1375" s="13">
        <v>15.81</v>
      </c>
      <c r="C1375">
        <f t="shared" si="63"/>
        <v>2020</v>
      </c>
      <c r="D1375">
        <f t="shared" si="64"/>
        <v>4</v>
      </c>
      <c r="E1375">
        <f t="shared" si="65"/>
        <v>2</v>
      </c>
    </row>
    <row r="1376" spans="1:5" x14ac:dyDescent="0.25">
      <c r="A1376" s="14">
        <v>44194</v>
      </c>
      <c r="B1376" s="13">
        <v>15.92</v>
      </c>
      <c r="C1376">
        <f t="shared" si="63"/>
        <v>2020</v>
      </c>
      <c r="D1376">
        <f t="shared" si="64"/>
        <v>4</v>
      </c>
      <c r="E1376">
        <f t="shared" si="65"/>
        <v>2</v>
      </c>
    </row>
    <row r="1377" spans="1:5" x14ac:dyDescent="0.25">
      <c r="A1377" s="14">
        <v>44195</v>
      </c>
      <c r="B1377" s="13">
        <v>15.99</v>
      </c>
      <c r="C1377">
        <f t="shared" si="63"/>
        <v>2020</v>
      </c>
      <c r="D1377">
        <f t="shared" si="64"/>
        <v>4</v>
      </c>
      <c r="E1377">
        <f t="shared" si="65"/>
        <v>2</v>
      </c>
    </row>
    <row r="1378" spans="1:5" x14ac:dyDescent="0.25">
      <c r="A1378" s="14">
        <v>44196</v>
      </c>
      <c r="B1378" s="13">
        <v>16.030000999999999</v>
      </c>
      <c r="C1378">
        <f t="shared" si="63"/>
        <v>2020</v>
      </c>
      <c r="D1378">
        <f t="shared" si="64"/>
        <v>4</v>
      </c>
      <c r="E1378">
        <f t="shared" si="65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AF35"/>
  <sheetViews>
    <sheetView topLeftCell="A12" workbookViewId="0">
      <selection activeCell="A37" sqref="A37:XFD38"/>
    </sheetView>
  </sheetViews>
  <sheetFormatPr defaultRowHeight="15" x14ac:dyDescent="0.25"/>
  <cols>
    <col min="1" max="1" width="46.140625" bestFit="1" customWidth="1"/>
    <col min="2" max="2" width="12.42578125" bestFit="1" customWidth="1"/>
    <col min="3" max="3" width="12.140625" bestFit="1" customWidth="1"/>
    <col min="4" max="4" width="12.5703125" bestFit="1" customWidth="1"/>
    <col min="5" max="6" width="12.42578125" bestFit="1" customWidth="1"/>
    <col min="7" max="7" width="12.140625" bestFit="1" customWidth="1"/>
    <col min="8" max="8" width="12.5703125" bestFit="1" customWidth="1"/>
    <col min="9" max="10" width="12.42578125" bestFit="1" customWidth="1"/>
    <col min="11" max="11" width="12.140625" bestFit="1" customWidth="1"/>
    <col min="12" max="12" width="12.5703125" bestFit="1" customWidth="1"/>
    <col min="13" max="14" width="12.42578125" bestFit="1" customWidth="1"/>
    <col min="15" max="15" width="12.140625" bestFit="1" customWidth="1"/>
    <col min="16" max="16" width="12.5703125" bestFit="1" customWidth="1"/>
    <col min="17" max="18" width="12.42578125" bestFit="1" customWidth="1"/>
    <col min="19" max="19" width="12.140625" bestFit="1" customWidth="1"/>
    <col min="20" max="20" width="12.5703125" bestFit="1" customWidth="1"/>
    <col min="21" max="22" width="12.42578125" bestFit="1" customWidth="1"/>
  </cols>
  <sheetData>
    <row r="1" spans="1:32" s="1" customFormat="1" x14ac:dyDescent="0.25">
      <c r="A1" s="1" t="s">
        <v>28</v>
      </c>
    </row>
    <row r="2" spans="1:32" s="1" customFormat="1" x14ac:dyDescent="0.25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41</v>
      </c>
      <c r="N2" s="1" t="s">
        <v>42</v>
      </c>
      <c r="O2" s="1" t="s">
        <v>43</v>
      </c>
      <c r="P2" s="1" t="s">
        <v>44</v>
      </c>
      <c r="Q2" s="1" t="s">
        <v>45</v>
      </c>
      <c r="R2" s="1" t="s">
        <v>46</v>
      </c>
      <c r="S2" s="1" t="s">
        <v>47</v>
      </c>
      <c r="T2" s="1" t="s">
        <v>48</v>
      </c>
      <c r="U2" s="1" t="s">
        <v>49</v>
      </c>
      <c r="V2" s="1" t="s">
        <v>50</v>
      </c>
    </row>
    <row r="3" spans="1:32" x14ac:dyDescent="0.25">
      <c r="A3" s="1" t="s">
        <v>51</v>
      </c>
      <c r="B3" t="s">
        <v>52</v>
      </c>
      <c r="C3" t="s">
        <v>52</v>
      </c>
      <c r="D3" t="s">
        <v>52</v>
      </c>
      <c r="E3" t="s">
        <v>52</v>
      </c>
      <c r="F3" t="s">
        <v>52</v>
      </c>
      <c r="G3" t="s">
        <v>52</v>
      </c>
      <c r="H3" t="s">
        <v>52</v>
      </c>
      <c r="I3" t="s">
        <v>52</v>
      </c>
      <c r="J3" t="s">
        <v>52</v>
      </c>
      <c r="K3" t="s">
        <v>52</v>
      </c>
      <c r="L3" t="s">
        <v>52</v>
      </c>
      <c r="M3" t="s">
        <v>52</v>
      </c>
      <c r="N3" t="s">
        <v>52</v>
      </c>
      <c r="O3" t="s">
        <v>52</v>
      </c>
      <c r="P3" t="s">
        <v>52</v>
      </c>
      <c r="Q3" t="s">
        <v>52</v>
      </c>
      <c r="R3" t="s">
        <v>52</v>
      </c>
      <c r="S3" t="s">
        <v>52</v>
      </c>
      <c r="T3" t="s">
        <v>52</v>
      </c>
      <c r="U3" t="s">
        <v>52</v>
      </c>
      <c r="V3" t="s">
        <v>52</v>
      </c>
    </row>
    <row r="4" spans="1:32" x14ac:dyDescent="0.25">
      <c r="A4" t="s">
        <v>4</v>
      </c>
      <c r="B4" s="2">
        <v>109014</v>
      </c>
      <c r="C4" s="2">
        <v>123233</v>
      </c>
      <c r="D4" s="2">
        <v>133534</v>
      </c>
      <c r="E4" s="2">
        <v>147528</v>
      </c>
      <c r="F4" s="2">
        <v>67694</v>
      </c>
      <c r="G4" s="2">
        <v>78831</v>
      </c>
      <c r="H4" s="2">
        <v>90908</v>
      </c>
      <c r="I4" s="2">
        <v>106046</v>
      </c>
      <c r="J4" s="2">
        <v>116128</v>
      </c>
      <c r="K4" s="2">
        <v>125425</v>
      </c>
      <c r="L4" s="2">
        <v>133829</v>
      </c>
      <c r="M4" s="2">
        <v>100348</v>
      </c>
      <c r="N4" s="2">
        <v>107824</v>
      </c>
      <c r="O4" s="2">
        <v>116699</v>
      </c>
      <c r="P4" s="2">
        <v>125025</v>
      </c>
      <c r="Q4" s="2">
        <v>109007</v>
      </c>
      <c r="R4" s="2">
        <v>122682</v>
      </c>
      <c r="S4" s="2">
        <v>130550</v>
      </c>
      <c r="T4" s="2">
        <v>140871</v>
      </c>
      <c r="U4" s="2">
        <v>150180</v>
      </c>
      <c r="V4" s="2">
        <v>29154</v>
      </c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x14ac:dyDescent="0.25">
      <c r="A5" t="s">
        <v>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 t="s">
        <v>52</v>
      </c>
      <c r="V5" s="2">
        <v>10010</v>
      </c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x14ac:dyDescent="0.25">
      <c r="A6" t="s">
        <v>53</v>
      </c>
      <c r="B6" s="2">
        <v>2956</v>
      </c>
      <c r="C6" s="2">
        <v>1392</v>
      </c>
      <c r="D6" s="2">
        <v>1936</v>
      </c>
      <c r="E6" s="2">
        <v>2369</v>
      </c>
      <c r="F6" s="2">
        <v>3118</v>
      </c>
      <c r="G6" s="2">
        <v>3761</v>
      </c>
      <c r="H6" s="2">
        <v>3699</v>
      </c>
      <c r="I6" s="2">
        <v>2706</v>
      </c>
      <c r="J6" s="2">
        <v>3203</v>
      </c>
      <c r="K6" s="2">
        <v>2423</v>
      </c>
      <c r="L6" s="2">
        <v>2159</v>
      </c>
      <c r="M6" s="2">
        <v>1377</v>
      </c>
      <c r="N6" s="2">
        <v>1745</v>
      </c>
      <c r="O6" s="2">
        <v>566</v>
      </c>
      <c r="P6" s="2">
        <v>775</v>
      </c>
      <c r="Q6" s="2">
        <v>1343</v>
      </c>
      <c r="R6" s="2">
        <v>1822</v>
      </c>
      <c r="S6" s="2">
        <v>543</v>
      </c>
      <c r="T6" s="2">
        <v>1746</v>
      </c>
      <c r="U6" s="2">
        <v>1673</v>
      </c>
      <c r="V6" s="2">
        <v>561</v>
      </c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25">
      <c r="A7" t="s">
        <v>1</v>
      </c>
      <c r="B7" s="2">
        <v>111970</v>
      </c>
      <c r="C7" s="2">
        <v>124625</v>
      </c>
      <c r="D7" s="2">
        <v>135470</v>
      </c>
      <c r="E7" s="2">
        <v>149897</v>
      </c>
      <c r="F7" s="2">
        <v>70812</v>
      </c>
      <c r="G7" s="2">
        <v>82592</v>
      </c>
      <c r="H7" s="2">
        <v>94607</v>
      </c>
      <c r="I7" s="2">
        <v>108752</v>
      </c>
      <c r="J7" s="2">
        <v>119331</v>
      </c>
      <c r="K7" s="2">
        <v>127848</v>
      </c>
      <c r="L7" s="2">
        <v>135988</v>
      </c>
      <c r="M7" s="2">
        <v>101725</v>
      </c>
      <c r="N7" s="2">
        <v>109569</v>
      </c>
      <c r="O7" s="2">
        <v>117265</v>
      </c>
      <c r="P7" s="2">
        <v>125800</v>
      </c>
      <c r="Q7" s="2">
        <v>110350</v>
      </c>
      <c r="R7" s="2">
        <v>124504</v>
      </c>
      <c r="S7" s="2">
        <v>131093</v>
      </c>
      <c r="T7" s="2">
        <v>142617</v>
      </c>
      <c r="U7" s="2">
        <v>151853</v>
      </c>
      <c r="V7" s="2">
        <v>39725</v>
      </c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25">
      <c r="A8" t="s">
        <v>54</v>
      </c>
      <c r="B8" s="2">
        <v>63</v>
      </c>
      <c r="C8" s="2">
        <v>97</v>
      </c>
      <c r="D8" s="2">
        <v>112</v>
      </c>
      <c r="E8" s="2">
        <v>113</v>
      </c>
      <c r="F8" s="2">
        <v>137</v>
      </c>
      <c r="G8" s="2">
        <v>134</v>
      </c>
      <c r="H8" s="2">
        <v>150</v>
      </c>
      <c r="I8" s="2">
        <v>168</v>
      </c>
      <c r="J8" s="2">
        <v>125</v>
      </c>
      <c r="K8" s="2">
        <v>121</v>
      </c>
      <c r="L8" s="2">
        <v>144</v>
      </c>
      <c r="M8" s="2">
        <v>154</v>
      </c>
      <c r="N8" s="2">
        <v>183</v>
      </c>
      <c r="O8" s="2">
        <v>256</v>
      </c>
      <c r="P8" s="2">
        <v>347</v>
      </c>
      <c r="Q8" s="2">
        <v>400</v>
      </c>
      <c r="R8" s="2">
        <v>357</v>
      </c>
      <c r="S8" s="2">
        <v>401</v>
      </c>
      <c r="T8" s="2">
        <v>623</v>
      </c>
      <c r="U8" s="2">
        <v>566</v>
      </c>
      <c r="V8" s="2">
        <v>214</v>
      </c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25">
      <c r="A9" t="s">
        <v>55</v>
      </c>
      <c r="B9" s="2">
        <v>354</v>
      </c>
      <c r="C9" s="2">
        <v>504</v>
      </c>
      <c r="D9" s="2">
        <v>547</v>
      </c>
      <c r="E9" s="2">
        <v>589</v>
      </c>
      <c r="F9" s="2">
        <v>630</v>
      </c>
      <c r="G9" s="2">
        <v>671</v>
      </c>
      <c r="H9" s="2">
        <v>716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25">
      <c r="A10" t="s">
        <v>56</v>
      </c>
      <c r="B10" s="2">
        <v>657</v>
      </c>
      <c r="C10" s="2">
        <v>667</v>
      </c>
      <c r="D10" s="2">
        <v>662</v>
      </c>
      <c r="E10" s="2">
        <v>729</v>
      </c>
      <c r="F10" s="2">
        <v>738</v>
      </c>
      <c r="G10" s="2">
        <v>778</v>
      </c>
      <c r="H10" s="2">
        <v>622</v>
      </c>
      <c r="I10" s="2">
        <v>549</v>
      </c>
      <c r="J10" s="2">
        <v>596</v>
      </c>
      <c r="K10" s="2">
        <v>578</v>
      </c>
      <c r="L10" s="2">
        <v>303</v>
      </c>
      <c r="M10" s="2">
        <v>319</v>
      </c>
      <c r="N10" s="2">
        <v>313</v>
      </c>
      <c r="O10" s="2">
        <v>312</v>
      </c>
      <c r="P10" s="2">
        <v>203</v>
      </c>
      <c r="Q10" s="2">
        <v>223</v>
      </c>
      <c r="R10" s="2">
        <v>205</v>
      </c>
      <c r="S10" s="2">
        <v>200</v>
      </c>
      <c r="T10" s="2">
        <v>196</v>
      </c>
      <c r="U10" s="2">
        <v>349</v>
      </c>
      <c r="V10" s="2">
        <v>626</v>
      </c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25">
      <c r="A11" s="5" t="s">
        <v>57</v>
      </c>
      <c r="B11" s="2">
        <v>113044</v>
      </c>
      <c r="C11" s="2">
        <v>125893</v>
      </c>
      <c r="D11" s="2">
        <v>136791</v>
      </c>
      <c r="E11" s="2">
        <v>151328</v>
      </c>
      <c r="F11" s="2">
        <v>72317</v>
      </c>
      <c r="G11" s="2">
        <v>84175</v>
      </c>
      <c r="H11" s="2">
        <v>96095</v>
      </c>
      <c r="I11" s="2">
        <v>109469</v>
      </c>
      <c r="J11" s="2">
        <v>120052</v>
      </c>
      <c r="K11" s="2">
        <v>128547</v>
      </c>
      <c r="L11" s="2">
        <v>136435</v>
      </c>
      <c r="M11" s="2">
        <v>102198</v>
      </c>
      <c r="N11" s="2">
        <v>110065</v>
      </c>
      <c r="O11" s="2">
        <v>117833</v>
      </c>
      <c r="P11" s="2">
        <v>126350</v>
      </c>
      <c r="Q11" s="2">
        <v>110973</v>
      </c>
      <c r="R11" s="2">
        <v>125066</v>
      </c>
      <c r="S11" s="2">
        <v>131694</v>
      </c>
      <c r="T11" s="2">
        <v>143436</v>
      </c>
      <c r="U11" s="2">
        <v>152768</v>
      </c>
      <c r="V11" s="2">
        <v>40565</v>
      </c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25">
      <c r="A12" s="1" t="s">
        <v>58</v>
      </c>
      <c r="B12" s="2" t="s">
        <v>52</v>
      </c>
      <c r="C12" s="2" t="s">
        <v>52</v>
      </c>
      <c r="D12" s="2" t="s">
        <v>52</v>
      </c>
      <c r="E12" s="2" t="s">
        <v>52</v>
      </c>
      <c r="F12" s="2" t="s">
        <v>52</v>
      </c>
      <c r="G12" s="2" t="s">
        <v>52</v>
      </c>
      <c r="H12" s="2" t="s">
        <v>52</v>
      </c>
      <c r="I12" s="2" t="s">
        <v>52</v>
      </c>
      <c r="J12" s="2" t="s">
        <v>52</v>
      </c>
      <c r="K12" s="2" t="s">
        <v>52</v>
      </c>
      <c r="L12" s="2" t="s">
        <v>52</v>
      </c>
      <c r="M12" s="2" t="s">
        <v>52</v>
      </c>
      <c r="N12" s="2" t="s">
        <v>52</v>
      </c>
      <c r="O12" s="2" t="s">
        <v>52</v>
      </c>
      <c r="P12" s="2" t="s">
        <v>52</v>
      </c>
      <c r="Q12" s="2" t="s">
        <v>52</v>
      </c>
      <c r="R12" s="2" t="s">
        <v>52</v>
      </c>
      <c r="S12" s="2" t="s">
        <v>52</v>
      </c>
      <c r="T12" s="2" t="s">
        <v>52</v>
      </c>
      <c r="U12" s="2" t="s">
        <v>52</v>
      </c>
      <c r="V12" s="2" t="s">
        <v>52</v>
      </c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25">
      <c r="A13" t="s">
        <v>59</v>
      </c>
      <c r="B13" s="2">
        <v>5727</v>
      </c>
      <c r="C13" s="2">
        <v>6698</v>
      </c>
      <c r="D13" s="2">
        <v>5640</v>
      </c>
      <c r="E13" s="2">
        <v>7170</v>
      </c>
      <c r="F13" s="2">
        <v>6738</v>
      </c>
      <c r="G13" s="2">
        <v>7064</v>
      </c>
      <c r="H13" s="2">
        <v>6619</v>
      </c>
      <c r="I13" s="2">
        <v>8812</v>
      </c>
      <c r="J13" s="2">
        <v>7168</v>
      </c>
      <c r="K13" s="2">
        <v>6774</v>
      </c>
      <c r="L13" s="2">
        <v>4898</v>
      </c>
      <c r="M13" s="2">
        <v>6133</v>
      </c>
      <c r="N13" s="2">
        <v>5832</v>
      </c>
      <c r="O13" s="2">
        <v>5002</v>
      </c>
      <c r="P13" s="2">
        <v>4122</v>
      </c>
      <c r="Q13" s="2">
        <v>5121</v>
      </c>
      <c r="R13" s="2">
        <v>13958</v>
      </c>
      <c r="S13" s="2">
        <v>6190</v>
      </c>
      <c r="T13" s="2">
        <v>5342</v>
      </c>
      <c r="U13" s="2">
        <v>7016</v>
      </c>
      <c r="V13" s="2">
        <v>1473</v>
      </c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x14ac:dyDescent="0.25">
      <c r="A14" t="s">
        <v>60</v>
      </c>
      <c r="B14" s="2">
        <v>1540</v>
      </c>
      <c r="C14" s="2">
        <v>1983</v>
      </c>
      <c r="D14" s="2">
        <v>1357</v>
      </c>
      <c r="E14" s="2">
        <v>1019</v>
      </c>
      <c r="F14" s="2">
        <v>1304</v>
      </c>
      <c r="G14" s="2">
        <v>1203</v>
      </c>
      <c r="H14" s="2">
        <v>619</v>
      </c>
      <c r="I14" s="2">
        <v>1287</v>
      </c>
      <c r="J14" s="2">
        <v>962</v>
      </c>
      <c r="K14" s="2">
        <v>1122</v>
      </c>
      <c r="L14" s="2">
        <v>740</v>
      </c>
      <c r="M14" s="2">
        <v>1339</v>
      </c>
      <c r="N14" s="2">
        <v>458</v>
      </c>
      <c r="O14" s="2">
        <v>521</v>
      </c>
      <c r="P14" s="2">
        <v>1100</v>
      </c>
      <c r="Q14" s="2">
        <v>2604</v>
      </c>
      <c r="R14" s="2">
        <v>174</v>
      </c>
      <c r="S14" s="2">
        <v>734</v>
      </c>
      <c r="T14" s="2">
        <v>1779</v>
      </c>
      <c r="U14" s="2">
        <v>358</v>
      </c>
      <c r="V14" s="2">
        <v>622</v>
      </c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25">
      <c r="A15" t="s">
        <v>61</v>
      </c>
      <c r="B15" s="2">
        <v>200</v>
      </c>
      <c r="C15" s="2">
        <v>300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25">
      <c r="A16" t="s">
        <v>62</v>
      </c>
      <c r="B16" s="2" t="s">
        <v>52</v>
      </c>
      <c r="C16" s="2"/>
      <c r="D16" s="2" t="s">
        <v>52</v>
      </c>
      <c r="E16" s="2">
        <v>45935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x14ac:dyDescent="0.25">
      <c r="A17" t="s">
        <v>63</v>
      </c>
      <c r="B17" s="2" t="s">
        <v>52</v>
      </c>
      <c r="C17" s="2"/>
      <c r="D17" s="2" t="s">
        <v>52</v>
      </c>
      <c r="E17" s="2">
        <v>10485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x14ac:dyDescent="0.25">
      <c r="A18" t="s">
        <v>64</v>
      </c>
      <c r="B18" s="2"/>
      <c r="C18" s="2"/>
      <c r="D18" s="2"/>
      <c r="E18" s="2"/>
      <c r="F18" s="2">
        <v>1171</v>
      </c>
      <c r="G18" s="2">
        <v>668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x14ac:dyDescent="0.25">
      <c r="A19" t="s">
        <v>65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 t="s">
        <v>52</v>
      </c>
      <c r="R19" s="2" t="s">
        <v>52</v>
      </c>
      <c r="S19" s="2" t="s">
        <v>52</v>
      </c>
      <c r="T19" s="2">
        <v>7</v>
      </c>
      <c r="U19" s="2">
        <v>23</v>
      </c>
      <c r="V19" s="2" t="s">
        <v>52</v>
      </c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x14ac:dyDescent="0.25">
      <c r="A20" t="s">
        <v>2</v>
      </c>
      <c r="B20" s="2">
        <v>7467</v>
      </c>
      <c r="C20" s="2">
        <v>8981</v>
      </c>
      <c r="D20" s="2">
        <v>6997</v>
      </c>
      <c r="E20" s="2">
        <v>64609</v>
      </c>
      <c r="F20" s="2">
        <v>9213</v>
      </c>
      <c r="G20" s="2">
        <v>8935</v>
      </c>
      <c r="H20" s="2">
        <v>7238</v>
      </c>
      <c r="I20" s="2">
        <v>10099</v>
      </c>
      <c r="J20" s="2">
        <v>8130</v>
      </c>
      <c r="K20" s="2">
        <v>7896</v>
      </c>
      <c r="L20" s="2">
        <v>5638</v>
      </c>
      <c r="M20" s="2">
        <v>7472</v>
      </c>
      <c r="N20" s="2">
        <v>6290</v>
      </c>
      <c r="O20" s="2">
        <v>5523</v>
      </c>
      <c r="P20" s="2">
        <v>5222</v>
      </c>
      <c r="Q20" s="2">
        <v>7725</v>
      </c>
      <c r="R20" s="2">
        <v>14132</v>
      </c>
      <c r="S20" s="2">
        <v>6924</v>
      </c>
      <c r="T20" s="2">
        <v>7128</v>
      </c>
      <c r="U20" s="2">
        <v>7397</v>
      </c>
      <c r="V20" s="2">
        <v>2095</v>
      </c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x14ac:dyDescent="0.25">
      <c r="A21" t="s">
        <v>66</v>
      </c>
      <c r="B21" s="2"/>
      <c r="C21" s="2"/>
      <c r="D21" s="2"/>
      <c r="E21" s="2"/>
      <c r="F21" s="2">
        <v>3841</v>
      </c>
      <c r="G21" s="2">
        <v>4303</v>
      </c>
      <c r="H21" s="2">
        <v>4763</v>
      </c>
      <c r="I21" s="2">
        <v>4891</v>
      </c>
      <c r="J21" s="2">
        <v>4856</v>
      </c>
      <c r="K21" s="2">
        <v>7896</v>
      </c>
      <c r="L21" s="2">
        <v>5638</v>
      </c>
      <c r="M21" s="2">
        <v>7472</v>
      </c>
      <c r="N21" s="2">
        <v>6290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x14ac:dyDescent="0.25">
      <c r="A22" t="s">
        <v>67</v>
      </c>
      <c r="B22" s="2">
        <v>217</v>
      </c>
      <c r="C22" s="2">
        <v>261</v>
      </c>
      <c r="D22" s="2">
        <v>298</v>
      </c>
      <c r="E22" s="2">
        <v>374</v>
      </c>
      <c r="F22" s="2">
        <v>415</v>
      </c>
      <c r="G22" s="2">
        <v>466</v>
      </c>
      <c r="H22" s="2">
        <v>503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x14ac:dyDescent="0.25">
      <c r="A23" t="s">
        <v>68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 t="s">
        <v>52</v>
      </c>
      <c r="V23" s="2">
        <v>1810</v>
      </c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x14ac:dyDescent="0.25">
      <c r="A24" t="s">
        <v>69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 t="s">
        <v>52</v>
      </c>
      <c r="V24" s="2">
        <v>100</v>
      </c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x14ac:dyDescent="0.25">
      <c r="A25" s="5" t="s">
        <v>70</v>
      </c>
      <c r="B25" s="12">
        <f t="shared" ref="B25:V25" si="0">B35-B34</f>
        <v>7684</v>
      </c>
      <c r="C25" s="12">
        <f t="shared" si="0"/>
        <v>9242</v>
      </c>
      <c r="D25" s="12">
        <f t="shared" si="0"/>
        <v>7295</v>
      </c>
      <c r="E25" s="12">
        <f t="shared" si="0"/>
        <v>64983</v>
      </c>
      <c r="F25" s="12">
        <f t="shared" si="0"/>
        <v>13469</v>
      </c>
      <c r="G25" s="12">
        <f t="shared" si="0"/>
        <v>13704</v>
      </c>
      <c r="H25" s="12">
        <f t="shared" si="0"/>
        <v>12504</v>
      </c>
      <c r="I25" s="12">
        <f t="shared" si="0"/>
        <v>14990</v>
      </c>
      <c r="J25" s="12">
        <f t="shared" si="0"/>
        <v>12986</v>
      </c>
      <c r="K25" s="12">
        <f t="shared" si="0"/>
        <v>7896</v>
      </c>
      <c r="L25" s="12">
        <f t="shared" si="0"/>
        <v>5638</v>
      </c>
      <c r="M25" s="12">
        <f t="shared" si="0"/>
        <v>7472</v>
      </c>
      <c r="N25" s="12">
        <f t="shared" si="0"/>
        <v>6290</v>
      </c>
      <c r="O25" s="12">
        <f t="shared" si="0"/>
        <v>5523</v>
      </c>
      <c r="P25" s="12">
        <f t="shared" si="0"/>
        <v>5222</v>
      </c>
      <c r="Q25" s="12">
        <f t="shared" si="0"/>
        <v>7725</v>
      </c>
      <c r="R25" s="12">
        <f t="shared" si="0"/>
        <v>14132</v>
      </c>
      <c r="S25" s="12">
        <f t="shared" si="0"/>
        <v>6924</v>
      </c>
      <c r="T25" s="12">
        <f t="shared" si="0"/>
        <v>7128</v>
      </c>
      <c r="U25" s="12">
        <f t="shared" si="0"/>
        <v>7397</v>
      </c>
      <c r="V25" s="12">
        <f t="shared" si="0"/>
        <v>148380</v>
      </c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x14ac:dyDescent="0.25">
      <c r="A26" t="s">
        <v>71</v>
      </c>
      <c r="B26" s="2"/>
      <c r="C26" s="2"/>
      <c r="D26" s="2"/>
      <c r="E26" s="2"/>
      <c r="F26" s="2"/>
      <c r="G26" s="2"/>
      <c r="H26" s="2"/>
      <c r="I26" s="2"/>
      <c r="J26" s="2">
        <v>0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x14ac:dyDescent="0.25">
      <c r="A27" t="s">
        <v>72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 t="s">
        <v>52</v>
      </c>
      <c r="V27" s="2">
        <v>144375</v>
      </c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x14ac:dyDescent="0.25">
      <c r="A28" s="1" t="s">
        <v>73</v>
      </c>
      <c r="B28" s="2" t="s">
        <v>52</v>
      </c>
      <c r="C28" s="2" t="s">
        <v>52</v>
      </c>
      <c r="D28" s="2" t="s">
        <v>52</v>
      </c>
      <c r="E28" s="2" t="s">
        <v>52</v>
      </c>
      <c r="F28" s="2" t="s">
        <v>52</v>
      </c>
      <c r="G28" s="2" t="s">
        <v>52</v>
      </c>
      <c r="H28" s="2" t="s">
        <v>52</v>
      </c>
      <c r="I28" s="2" t="s">
        <v>52</v>
      </c>
      <c r="J28" s="2" t="s">
        <v>52</v>
      </c>
      <c r="K28" s="2" t="s">
        <v>52</v>
      </c>
      <c r="L28" s="2" t="s">
        <v>52</v>
      </c>
      <c r="M28" s="2" t="s">
        <v>52</v>
      </c>
      <c r="N28" s="2" t="s">
        <v>52</v>
      </c>
      <c r="O28" s="2" t="s">
        <v>52</v>
      </c>
      <c r="P28" s="2" t="s">
        <v>52</v>
      </c>
      <c r="Q28" s="2" t="s">
        <v>52</v>
      </c>
      <c r="R28" s="2" t="s">
        <v>52</v>
      </c>
      <c r="S28" s="2" t="s">
        <v>52</v>
      </c>
      <c r="T28" s="2" t="s">
        <v>52</v>
      </c>
      <c r="U28" s="2" t="s">
        <v>52</v>
      </c>
      <c r="V28" s="2" t="s">
        <v>52</v>
      </c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x14ac:dyDescent="0.25">
      <c r="A29" t="s">
        <v>74</v>
      </c>
      <c r="B29" s="2" t="s">
        <v>52</v>
      </c>
      <c r="C29" s="2"/>
      <c r="D29" s="2" t="s">
        <v>52</v>
      </c>
      <c r="E29" s="2">
        <v>1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x14ac:dyDescent="0.25">
      <c r="A30" t="s">
        <v>75</v>
      </c>
      <c r="B30" s="2">
        <v>10</v>
      </c>
      <c r="C30" s="2">
        <v>10</v>
      </c>
      <c r="D30" s="2">
        <v>10</v>
      </c>
      <c r="E30" s="2">
        <v>74</v>
      </c>
      <c r="F30" s="2">
        <v>74</v>
      </c>
      <c r="G30" s="2">
        <v>74</v>
      </c>
      <c r="H30" s="2">
        <v>74</v>
      </c>
      <c r="I30" s="2">
        <v>74</v>
      </c>
      <c r="J30" s="2">
        <v>74</v>
      </c>
      <c r="K30" s="2">
        <v>74</v>
      </c>
      <c r="L30" s="2">
        <v>74</v>
      </c>
      <c r="M30" s="2">
        <v>52</v>
      </c>
      <c r="N30" s="2">
        <v>52</v>
      </c>
      <c r="O30" s="2">
        <v>52</v>
      </c>
      <c r="P30" s="2">
        <v>52</v>
      </c>
      <c r="Q30" s="2">
        <v>30</v>
      </c>
      <c r="R30" s="2">
        <v>30</v>
      </c>
      <c r="S30" s="2">
        <v>30</v>
      </c>
      <c r="T30" s="2">
        <v>30</v>
      </c>
      <c r="U30" s="2">
        <v>30</v>
      </c>
      <c r="V30" s="2">
        <v>2</v>
      </c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x14ac:dyDescent="0.25">
      <c r="A31" t="s">
        <v>76</v>
      </c>
      <c r="B31" s="2">
        <v>933916</v>
      </c>
      <c r="C31" s="2">
        <v>930702</v>
      </c>
      <c r="D31" s="2">
        <v>927085</v>
      </c>
      <c r="E31" s="2">
        <v>851957</v>
      </c>
      <c r="F31" s="2">
        <v>776999</v>
      </c>
      <c r="G31" s="2">
        <v>775719</v>
      </c>
      <c r="H31" s="2">
        <v>773961</v>
      </c>
      <c r="I31" s="2">
        <v>771817</v>
      </c>
      <c r="J31" s="2">
        <v>770121</v>
      </c>
      <c r="K31" s="2">
        <v>768139</v>
      </c>
      <c r="L31" s="2">
        <v>766325</v>
      </c>
      <c r="M31" s="2">
        <v>718751</v>
      </c>
      <c r="N31" s="2">
        <v>717201</v>
      </c>
      <c r="O31" s="2">
        <v>715741</v>
      </c>
      <c r="P31" s="2">
        <v>714230</v>
      </c>
      <c r="Q31" s="2">
        <v>685272</v>
      </c>
      <c r="R31" s="2">
        <v>683710</v>
      </c>
      <c r="S31" s="2">
        <v>682337</v>
      </c>
      <c r="T31" s="2">
        <v>681003</v>
      </c>
      <c r="U31" s="2">
        <v>679528</v>
      </c>
      <c r="V31" s="2" t="s">
        <v>52</v>
      </c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x14ac:dyDescent="0.25">
      <c r="A32" t="s">
        <v>77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 t="s">
        <v>52</v>
      </c>
      <c r="V32" s="2">
        <v>-10</v>
      </c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 x14ac:dyDescent="0.25">
      <c r="A33" t="s">
        <v>78</v>
      </c>
      <c r="B33" s="2">
        <v>-828566</v>
      </c>
      <c r="C33" s="2">
        <v>-814061</v>
      </c>
      <c r="D33" s="2">
        <v>-797599</v>
      </c>
      <c r="E33" s="2">
        <v>-765687</v>
      </c>
      <c r="F33" s="2">
        <v>-718225</v>
      </c>
      <c r="G33" s="2">
        <v>-705322</v>
      </c>
      <c r="H33" s="2">
        <v>-690444</v>
      </c>
      <c r="I33" s="2">
        <v>-677412</v>
      </c>
      <c r="J33" s="2">
        <v>-663129</v>
      </c>
      <c r="K33" s="2">
        <v>-647562</v>
      </c>
      <c r="L33" s="2">
        <v>-635602</v>
      </c>
      <c r="M33" s="2">
        <v>-624077</v>
      </c>
      <c r="N33" s="2">
        <v>-613478</v>
      </c>
      <c r="O33" s="2">
        <v>-603483</v>
      </c>
      <c r="P33" s="2">
        <v>-593154</v>
      </c>
      <c r="Q33" s="2">
        <v>-582054</v>
      </c>
      <c r="R33" s="2">
        <v>-572806</v>
      </c>
      <c r="S33" s="2">
        <v>-557597</v>
      </c>
      <c r="T33" s="2">
        <v>-544725</v>
      </c>
      <c r="U33" s="2">
        <v>-534187</v>
      </c>
      <c r="V33" s="2">
        <v>-107807</v>
      </c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x14ac:dyDescent="0.25">
      <c r="A34" s="1" t="s">
        <v>79</v>
      </c>
      <c r="B34" s="2">
        <v>105360</v>
      </c>
      <c r="C34" s="2">
        <v>116651</v>
      </c>
      <c r="D34" s="2">
        <v>129496</v>
      </c>
      <c r="E34" s="2">
        <v>86345</v>
      </c>
      <c r="F34" s="2">
        <v>58848</v>
      </c>
      <c r="G34" s="2">
        <v>70471</v>
      </c>
      <c r="H34" s="2">
        <v>83591</v>
      </c>
      <c r="I34" s="2">
        <v>94479</v>
      </c>
      <c r="J34" s="2">
        <v>107066</v>
      </c>
      <c r="K34" s="2">
        <v>120651</v>
      </c>
      <c r="L34" s="2">
        <v>130797</v>
      </c>
      <c r="M34" s="2">
        <v>94726</v>
      </c>
      <c r="N34" s="2">
        <v>103775</v>
      </c>
      <c r="O34" s="2">
        <v>112310</v>
      </c>
      <c r="P34" s="2">
        <v>121128</v>
      </c>
      <c r="Q34" s="2">
        <v>103248</v>
      </c>
      <c r="R34" s="2">
        <v>110934</v>
      </c>
      <c r="S34" s="2">
        <v>124770</v>
      </c>
      <c r="T34" s="2">
        <v>136308</v>
      </c>
      <c r="U34" s="2">
        <v>145371</v>
      </c>
      <c r="V34" s="2">
        <v>-107815</v>
      </c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x14ac:dyDescent="0.25">
      <c r="A35" s="1" t="s">
        <v>80</v>
      </c>
      <c r="B35" s="2">
        <v>113044</v>
      </c>
      <c r="C35" s="2">
        <v>125893</v>
      </c>
      <c r="D35" s="2">
        <v>136791</v>
      </c>
      <c r="E35" s="2">
        <v>151328</v>
      </c>
      <c r="F35" s="2">
        <v>72317</v>
      </c>
      <c r="G35" s="2">
        <v>84175</v>
      </c>
      <c r="H35" s="2">
        <v>96095</v>
      </c>
      <c r="I35" s="2">
        <v>109469</v>
      </c>
      <c r="J35" s="2">
        <v>120052</v>
      </c>
      <c r="K35" s="2">
        <v>128547</v>
      </c>
      <c r="L35" s="2">
        <v>136435</v>
      </c>
      <c r="M35" s="2">
        <v>102198</v>
      </c>
      <c r="N35" s="2">
        <v>110065</v>
      </c>
      <c r="O35" s="2">
        <v>117833</v>
      </c>
      <c r="P35" s="2">
        <v>126350</v>
      </c>
      <c r="Q35" s="2">
        <v>110973</v>
      </c>
      <c r="R35" s="2">
        <v>125066</v>
      </c>
      <c r="S35" s="2">
        <v>131694</v>
      </c>
      <c r="T35" s="2">
        <v>143436</v>
      </c>
      <c r="U35" s="2">
        <v>152768</v>
      </c>
      <c r="V35" s="2">
        <v>40565</v>
      </c>
      <c r="W35" s="2"/>
      <c r="X35" s="2"/>
      <c r="Y35" s="2"/>
      <c r="Z35" s="2"/>
      <c r="AA35" s="2"/>
      <c r="AB35" s="2"/>
      <c r="AC35" s="2"/>
      <c r="AD35" s="2"/>
      <c r="AE35" s="2"/>
      <c r="AF3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AH27"/>
  <sheetViews>
    <sheetView workbookViewId="0">
      <selection activeCell="A17" sqref="A17:XFD17"/>
    </sheetView>
  </sheetViews>
  <sheetFormatPr defaultColWidth="9.140625" defaultRowHeight="15" x14ac:dyDescent="0.25"/>
  <cols>
    <col min="1" max="1" width="83" bestFit="1" customWidth="1"/>
    <col min="2" max="4" width="15.42578125" bestFit="1" customWidth="1"/>
    <col min="5" max="5" width="16.42578125" bestFit="1" customWidth="1"/>
    <col min="6" max="8" width="15.42578125" bestFit="1" customWidth="1"/>
    <col min="9" max="9" width="16.42578125" bestFit="1" customWidth="1"/>
    <col min="10" max="12" width="15.42578125" bestFit="1" customWidth="1"/>
    <col min="13" max="13" width="16.42578125" bestFit="1" customWidth="1"/>
    <col min="14" max="16" width="15.42578125" bestFit="1" customWidth="1"/>
    <col min="17" max="17" width="16.42578125" bestFit="1" customWidth="1"/>
    <col min="18" max="20" width="15.42578125" bestFit="1" customWidth="1"/>
    <col min="21" max="23" width="16.42578125" bestFit="1" customWidth="1"/>
  </cols>
  <sheetData>
    <row r="1" spans="1:34" s="1" customFormat="1" ht="15" customHeight="1" x14ac:dyDescent="0.25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82</v>
      </c>
      <c r="K1" s="1" t="s">
        <v>83</v>
      </c>
      <c r="L1" s="1" t="s">
        <v>84</v>
      </c>
      <c r="M1" s="1" t="s">
        <v>85</v>
      </c>
      <c r="N1" s="1" t="s">
        <v>82</v>
      </c>
      <c r="O1" s="1" t="s">
        <v>83</v>
      </c>
      <c r="P1" s="1" t="s">
        <v>84</v>
      </c>
      <c r="Q1" s="1" t="s">
        <v>85</v>
      </c>
      <c r="R1" s="1" t="s">
        <v>82</v>
      </c>
      <c r="S1" s="1" t="s">
        <v>83</v>
      </c>
      <c r="T1" s="1" t="s">
        <v>84</v>
      </c>
      <c r="U1" s="1" t="s">
        <v>85</v>
      </c>
      <c r="V1" s="1" t="s">
        <v>85</v>
      </c>
      <c r="W1" s="1" t="s">
        <v>85</v>
      </c>
    </row>
    <row r="2" spans="1:34" s="1" customFormat="1" x14ac:dyDescent="0.25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41</v>
      </c>
      <c r="N2" s="1" t="s">
        <v>42</v>
      </c>
      <c r="O2" s="1" t="s">
        <v>43</v>
      </c>
      <c r="P2" s="1" t="s">
        <v>44</v>
      </c>
      <c r="Q2" s="1" t="s">
        <v>45</v>
      </c>
      <c r="R2" s="1" t="s">
        <v>46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86</v>
      </c>
    </row>
    <row r="3" spans="1:34" x14ac:dyDescent="0.25">
      <c r="A3" s="1" t="s">
        <v>87</v>
      </c>
      <c r="B3" t="s">
        <v>52</v>
      </c>
    </row>
    <row r="4" spans="1:34" x14ac:dyDescent="0.25">
      <c r="A4" t="s">
        <v>88</v>
      </c>
      <c r="B4" s="2">
        <v>100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x14ac:dyDescent="0.25">
      <c r="A5" t="s">
        <v>89</v>
      </c>
      <c r="B5" s="2" t="s">
        <v>52</v>
      </c>
      <c r="C5" s="2" t="s">
        <v>52</v>
      </c>
      <c r="D5" s="2" t="s">
        <v>52</v>
      </c>
      <c r="E5" s="2" t="s">
        <v>52</v>
      </c>
      <c r="F5" s="2" t="s">
        <v>52</v>
      </c>
      <c r="G5" s="2" t="s">
        <v>52</v>
      </c>
      <c r="H5" s="2" t="s">
        <v>52</v>
      </c>
      <c r="I5" s="2" t="s">
        <v>52</v>
      </c>
      <c r="J5" s="2" t="s">
        <v>52</v>
      </c>
      <c r="K5" s="2" t="s">
        <v>52</v>
      </c>
      <c r="L5" s="2" t="s">
        <v>52</v>
      </c>
      <c r="M5" s="2" t="s">
        <v>52</v>
      </c>
      <c r="N5" s="2" t="s">
        <v>52</v>
      </c>
      <c r="O5" s="2" t="s">
        <v>52</v>
      </c>
      <c r="P5" s="2" t="s">
        <v>52</v>
      </c>
      <c r="Q5" s="2" t="s">
        <v>52</v>
      </c>
      <c r="R5" s="2" t="s">
        <v>52</v>
      </c>
      <c r="S5" s="2" t="s">
        <v>52</v>
      </c>
      <c r="T5" s="2" t="s">
        <v>52</v>
      </c>
      <c r="U5" s="2" t="s">
        <v>52</v>
      </c>
      <c r="V5" s="2" t="s">
        <v>52</v>
      </c>
      <c r="W5" s="2" t="s">
        <v>52</v>
      </c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x14ac:dyDescent="0.25">
      <c r="A6" t="s">
        <v>90</v>
      </c>
      <c r="B6" s="2">
        <v>32212</v>
      </c>
      <c r="C6" s="2">
        <v>21780</v>
      </c>
      <c r="D6" s="2">
        <v>11591</v>
      </c>
      <c r="E6" s="2">
        <v>53249</v>
      </c>
      <c r="F6" s="2">
        <v>31978</v>
      </c>
      <c r="G6" s="2">
        <v>21865</v>
      </c>
      <c r="H6" s="2">
        <v>10137</v>
      </c>
      <c r="I6" s="2">
        <v>41078</v>
      </c>
      <c r="J6" s="2">
        <v>30032</v>
      </c>
      <c r="K6" s="2">
        <v>17119</v>
      </c>
      <c r="L6" s="2">
        <v>8334</v>
      </c>
      <c r="M6" s="2">
        <v>30157</v>
      </c>
      <c r="N6" s="2">
        <v>22607</v>
      </c>
      <c r="O6" s="2">
        <v>15202</v>
      </c>
      <c r="P6" s="2">
        <v>8008</v>
      </c>
      <c r="Q6" s="2">
        <v>33895</v>
      </c>
      <c r="R6" s="2">
        <v>28074</v>
      </c>
      <c r="S6" s="2">
        <v>15751</v>
      </c>
      <c r="T6" s="2">
        <v>6636</v>
      </c>
      <c r="U6" s="2">
        <v>26356</v>
      </c>
      <c r="V6" s="2">
        <v>19078</v>
      </c>
      <c r="W6" s="2">
        <v>2843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x14ac:dyDescent="0.25">
      <c r="A7" t="s">
        <v>91</v>
      </c>
      <c r="B7" s="2">
        <v>14916</v>
      </c>
      <c r="C7" s="2">
        <v>10804</v>
      </c>
      <c r="D7" s="2">
        <v>4544</v>
      </c>
      <c r="E7" s="2">
        <v>13743</v>
      </c>
      <c r="F7" s="2">
        <v>9995</v>
      </c>
      <c r="G7" s="2">
        <v>6844</v>
      </c>
      <c r="H7" s="2">
        <v>3365</v>
      </c>
      <c r="I7" s="2">
        <v>14339</v>
      </c>
      <c r="J7" s="2">
        <v>10736</v>
      </c>
      <c r="K7" s="2">
        <v>7598</v>
      </c>
      <c r="L7" s="2">
        <v>3420</v>
      </c>
      <c r="M7" s="2">
        <v>12462</v>
      </c>
      <c r="N7" s="2">
        <v>9207</v>
      </c>
      <c r="O7" s="2">
        <v>6429</v>
      </c>
      <c r="P7" s="2">
        <v>3146</v>
      </c>
      <c r="Q7" s="2">
        <v>14180</v>
      </c>
      <c r="R7" s="2">
        <v>10768</v>
      </c>
      <c r="S7" s="2">
        <v>7808</v>
      </c>
      <c r="T7" s="2">
        <v>3977</v>
      </c>
      <c r="U7" s="2">
        <v>9472</v>
      </c>
      <c r="V7" s="2">
        <v>3500</v>
      </c>
      <c r="W7" s="2">
        <v>1162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x14ac:dyDescent="0.25">
      <c r="A8" t="s">
        <v>92</v>
      </c>
      <c r="B8" s="2">
        <v>47128</v>
      </c>
      <c r="C8" s="2">
        <v>32584</v>
      </c>
      <c r="D8" s="2">
        <v>16135</v>
      </c>
      <c r="E8" s="2">
        <v>66992</v>
      </c>
      <c r="F8" s="2">
        <v>41973</v>
      </c>
      <c r="G8" s="2">
        <v>28709</v>
      </c>
      <c r="H8" s="2">
        <v>13502</v>
      </c>
      <c r="I8" s="2">
        <v>55417</v>
      </c>
      <c r="J8" s="2">
        <v>40768</v>
      </c>
      <c r="K8" s="2">
        <v>24717</v>
      </c>
      <c r="L8" s="2">
        <v>11754</v>
      </c>
      <c r="M8" s="2">
        <v>42619</v>
      </c>
      <c r="N8" s="2">
        <v>31814</v>
      </c>
      <c r="O8" s="2">
        <v>21631</v>
      </c>
      <c r="P8" s="2">
        <v>11154</v>
      </c>
      <c r="Q8" s="2">
        <v>48075</v>
      </c>
      <c r="R8" s="2">
        <v>38842</v>
      </c>
      <c r="S8" s="2">
        <v>23559</v>
      </c>
      <c r="T8" s="2">
        <v>10613</v>
      </c>
      <c r="U8" s="2">
        <v>35828</v>
      </c>
      <c r="V8" s="2">
        <v>22578</v>
      </c>
      <c r="W8" s="2">
        <v>4005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x14ac:dyDescent="0.25">
      <c r="A9" t="s">
        <v>93</v>
      </c>
      <c r="B9" s="2">
        <v>-47028</v>
      </c>
      <c r="C9" s="2">
        <v>-32584</v>
      </c>
      <c r="D9" s="2">
        <v>-16135</v>
      </c>
      <c r="E9" s="2">
        <v>-66992</v>
      </c>
      <c r="F9" s="2">
        <v>-41973</v>
      </c>
      <c r="G9" s="2">
        <v>-28709</v>
      </c>
      <c r="H9" s="2">
        <v>-13502</v>
      </c>
      <c r="I9" s="2">
        <v>-55417</v>
      </c>
      <c r="J9" s="2">
        <v>-40768</v>
      </c>
      <c r="K9" s="2">
        <v>-24717</v>
      </c>
      <c r="L9" s="2">
        <v>-11754</v>
      </c>
      <c r="M9" s="2">
        <v>-42619</v>
      </c>
      <c r="N9" s="2">
        <v>-31814</v>
      </c>
      <c r="O9" s="2">
        <v>-21631</v>
      </c>
      <c r="P9" s="2">
        <v>-11154</v>
      </c>
      <c r="Q9" s="2">
        <v>-48075</v>
      </c>
      <c r="R9" s="2">
        <v>-38842</v>
      </c>
      <c r="S9" s="2">
        <v>-23559</v>
      </c>
      <c r="T9" s="2">
        <v>-10613</v>
      </c>
      <c r="U9" s="2">
        <v>-35828</v>
      </c>
      <c r="V9" s="2">
        <v>-22578</v>
      </c>
      <c r="W9" s="2">
        <v>-4005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x14ac:dyDescent="0.25">
      <c r="A10" t="s">
        <v>94</v>
      </c>
      <c r="B10" s="2" t="s">
        <v>52</v>
      </c>
      <c r="C10" s="2" t="s">
        <v>52</v>
      </c>
      <c r="D10" s="2" t="s">
        <v>52</v>
      </c>
      <c r="E10" s="2" t="s">
        <v>52</v>
      </c>
      <c r="F10" s="2"/>
      <c r="G10" s="2"/>
      <c r="H10" s="2"/>
      <c r="I10" s="2"/>
      <c r="J10" s="2"/>
      <c r="K10" s="2"/>
      <c r="L10" s="2"/>
      <c r="M10" s="2"/>
      <c r="N10" s="2"/>
      <c r="O10" s="2">
        <v>281</v>
      </c>
      <c r="P10" s="2">
        <v>96</v>
      </c>
      <c r="Q10" s="2" t="s">
        <v>52</v>
      </c>
      <c r="R10" s="2" t="s">
        <v>52</v>
      </c>
      <c r="S10" s="2" t="s">
        <v>52</v>
      </c>
      <c r="T10" s="2" t="s">
        <v>52</v>
      </c>
      <c r="U10" s="2" t="s">
        <v>52</v>
      </c>
      <c r="V10" s="2" t="s">
        <v>52</v>
      </c>
      <c r="W10" s="2" t="s">
        <v>52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5">
      <c r="A11" t="s">
        <v>95</v>
      </c>
      <c r="B11" s="2">
        <v>-16240</v>
      </c>
      <c r="C11" s="2">
        <v>-16240</v>
      </c>
      <c r="D11" s="2">
        <v>-16240</v>
      </c>
      <c r="E11" s="2">
        <v>-20926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 t="s">
        <v>52</v>
      </c>
      <c r="R11" s="2" t="s">
        <v>52</v>
      </c>
      <c r="S11" s="2" t="s">
        <v>52</v>
      </c>
      <c r="T11" s="2" t="s">
        <v>52</v>
      </c>
      <c r="U11" s="2">
        <v>-17443</v>
      </c>
      <c r="V11" s="2">
        <v>-1380</v>
      </c>
      <c r="W11" s="2">
        <v>-202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x14ac:dyDescent="0.25">
      <c r="A12" t="s">
        <v>96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52</v>
      </c>
      <c r="V12" s="2" t="s">
        <v>52</v>
      </c>
      <c r="W12" s="2">
        <v>-2719</v>
      </c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x14ac:dyDescent="0.25">
      <c r="A13" t="s">
        <v>97</v>
      </c>
      <c r="B13" s="2">
        <v>495</v>
      </c>
      <c r="C13" s="2">
        <v>517</v>
      </c>
      <c r="D13" s="2">
        <v>541</v>
      </c>
      <c r="E13" s="2">
        <v>-517</v>
      </c>
      <c r="F13" s="2">
        <v>961</v>
      </c>
      <c r="G13" s="2">
        <v>673</v>
      </c>
      <c r="H13" s="2">
        <v>325</v>
      </c>
      <c r="I13" s="2">
        <v>1780</v>
      </c>
      <c r="J13" s="2">
        <v>1333</v>
      </c>
      <c r="K13" s="2">
        <v>854</v>
      </c>
      <c r="L13" s="2">
        <v>272</v>
      </c>
      <c r="M13" s="2">
        <v>760</v>
      </c>
      <c r="N13" s="2">
        <v>506</v>
      </c>
      <c r="O13" s="2"/>
      <c r="P13" s="2"/>
      <c r="Q13" s="2">
        <v>351</v>
      </c>
      <c r="R13" s="2">
        <v>259</v>
      </c>
      <c r="S13" s="2">
        <v>171</v>
      </c>
      <c r="T13" s="2">
        <v>83</v>
      </c>
      <c r="U13" s="2">
        <v>66</v>
      </c>
      <c r="V13" s="2">
        <v>87</v>
      </c>
      <c r="W13" s="2">
        <v>94</v>
      </c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x14ac:dyDescent="0.25">
      <c r="A14" t="s">
        <v>98</v>
      </c>
      <c r="B14" s="2">
        <v>-15745</v>
      </c>
      <c r="C14" s="2">
        <v>-15723</v>
      </c>
      <c r="D14" s="2">
        <v>-15699</v>
      </c>
      <c r="E14" s="2">
        <v>-21443</v>
      </c>
      <c r="F14" s="2"/>
      <c r="G14" s="2"/>
      <c r="H14" s="2"/>
      <c r="I14" s="2"/>
      <c r="J14" s="2"/>
      <c r="K14" s="2"/>
      <c r="L14" s="2"/>
      <c r="M14" s="2">
        <v>760</v>
      </c>
      <c r="N14" s="2"/>
      <c r="O14" s="2"/>
      <c r="P14" s="2"/>
      <c r="Q14" s="2">
        <v>351</v>
      </c>
      <c r="R14" s="2">
        <v>259</v>
      </c>
      <c r="S14" s="2">
        <v>171</v>
      </c>
      <c r="T14" s="2">
        <v>83</v>
      </c>
      <c r="U14" s="2">
        <v>-17377</v>
      </c>
      <c r="V14" s="2">
        <v>-1293</v>
      </c>
      <c r="W14" s="2">
        <v>-2827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x14ac:dyDescent="0.25">
      <c r="A15" t="s">
        <v>99</v>
      </c>
      <c r="B15" s="2">
        <v>-62773</v>
      </c>
      <c r="C15" s="2">
        <v>-48307</v>
      </c>
      <c r="D15" s="2">
        <v>-31834</v>
      </c>
      <c r="E15" s="2">
        <v>-88435</v>
      </c>
      <c r="F15" s="2">
        <v>-41012</v>
      </c>
      <c r="G15" s="2">
        <v>-28036</v>
      </c>
      <c r="H15" s="2">
        <v>-13177</v>
      </c>
      <c r="I15" s="2">
        <v>-53637</v>
      </c>
      <c r="J15" s="2">
        <v>-39435</v>
      </c>
      <c r="K15" s="2">
        <v>-23863</v>
      </c>
      <c r="L15" s="2">
        <v>-11482</v>
      </c>
      <c r="M15" s="2">
        <v>-41859</v>
      </c>
      <c r="N15" s="2">
        <v>-31308</v>
      </c>
      <c r="O15" s="2">
        <v>-21350</v>
      </c>
      <c r="P15" s="2">
        <v>-11058</v>
      </c>
      <c r="Q15" s="2">
        <v>-47724</v>
      </c>
      <c r="R15" s="2">
        <v>-38583</v>
      </c>
      <c r="S15" s="2">
        <v>-23388</v>
      </c>
      <c r="T15" s="2">
        <v>-10530</v>
      </c>
      <c r="U15" s="2">
        <v>-53205</v>
      </c>
      <c r="V15" s="2">
        <v>-23871</v>
      </c>
      <c r="W15" s="2">
        <v>-6832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x14ac:dyDescent="0.25">
      <c r="A16" t="s">
        <v>100</v>
      </c>
      <c r="B16" s="2">
        <v>106</v>
      </c>
      <c r="C16" s="2">
        <v>67</v>
      </c>
      <c r="D16" s="2">
        <v>78</v>
      </c>
      <c r="E16" s="2">
        <v>-160</v>
      </c>
      <c r="F16" s="2">
        <v>-199</v>
      </c>
      <c r="G16" s="2">
        <v>-126</v>
      </c>
      <c r="H16" s="2">
        <v>-145</v>
      </c>
      <c r="I16" s="2">
        <v>-302</v>
      </c>
      <c r="J16" s="2">
        <v>-383</v>
      </c>
      <c r="K16" s="2">
        <v>-378</v>
      </c>
      <c r="L16" s="2">
        <v>43</v>
      </c>
      <c r="M16" s="2">
        <v>156</v>
      </c>
      <c r="N16" s="2">
        <v>108</v>
      </c>
      <c r="O16" s="2">
        <v>71</v>
      </c>
      <c r="P16" s="2">
        <v>34</v>
      </c>
      <c r="Q16" s="2">
        <v>143</v>
      </c>
      <c r="R16" s="2">
        <v>36</v>
      </c>
      <c r="S16" s="2">
        <v>22</v>
      </c>
      <c r="T16" s="2">
        <v>8</v>
      </c>
      <c r="U16" s="2">
        <v>55</v>
      </c>
      <c r="V16" s="2">
        <v>2</v>
      </c>
      <c r="W16" s="2" t="s">
        <v>52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x14ac:dyDescent="0.25">
      <c r="A17" s="1" t="s">
        <v>101</v>
      </c>
      <c r="B17" s="2">
        <v>-62879</v>
      </c>
      <c r="C17" s="2">
        <v>-48374</v>
      </c>
      <c r="D17" s="2">
        <v>-31912</v>
      </c>
      <c r="E17" s="2">
        <v>-88275</v>
      </c>
      <c r="F17" s="2">
        <v>-40813</v>
      </c>
      <c r="G17" s="2">
        <v>-27910</v>
      </c>
      <c r="H17" s="2">
        <v>-13032</v>
      </c>
      <c r="I17" s="2">
        <v>-53335</v>
      </c>
      <c r="J17" s="2">
        <v>-39052</v>
      </c>
      <c r="K17" s="2">
        <v>-23485</v>
      </c>
      <c r="L17" s="2">
        <v>-11525</v>
      </c>
      <c r="M17" s="2">
        <v>-42015</v>
      </c>
      <c r="N17" s="2">
        <v>-31416</v>
      </c>
      <c r="O17" s="2">
        <v>-21421</v>
      </c>
      <c r="P17" s="2">
        <v>-11092</v>
      </c>
      <c r="Q17" s="2">
        <v>-47867</v>
      </c>
      <c r="R17" s="2">
        <v>-38619</v>
      </c>
      <c r="S17" s="2">
        <v>-23410</v>
      </c>
      <c r="T17" s="2">
        <v>-10538</v>
      </c>
      <c r="U17" s="2">
        <v>-53260</v>
      </c>
      <c r="V17" s="2">
        <v>-23873</v>
      </c>
      <c r="W17" s="2">
        <v>-6832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x14ac:dyDescent="0.25">
      <c r="A18" t="s">
        <v>102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 t="s">
        <v>52</v>
      </c>
      <c r="R18" s="2" t="s">
        <v>52</v>
      </c>
      <c r="S18" s="2" t="s">
        <v>52</v>
      </c>
      <c r="T18" s="2" t="s">
        <v>52</v>
      </c>
      <c r="U18" s="2">
        <v>-374015</v>
      </c>
      <c r="V18" s="2">
        <v>-49849</v>
      </c>
      <c r="W18" s="2">
        <v>-5713</v>
      </c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x14ac:dyDescent="0.25">
      <c r="A19" s="1" t="s">
        <v>103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>
        <v>-47867</v>
      </c>
      <c r="R19" s="2">
        <v>-38619</v>
      </c>
      <c r="S19" s="2">
        <v>-23410</v>
      </c>
      <c r="T19" s="2">
        <v>-10538</v>
      </c>
      <c r="U19" s="2">
        <v>-453184</v>
      </c>
      <c r="V19" s="2">
        <v>-73722</v>
      </c>
      <c r="W19" s="2">
        <v>-12545</v>
      </c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x14ac:dyDescent="0.25">
      <c r="A20" s="1" t="s">
        <v>104</v>
      </c>
      <c r="B20" s="3">
        <v>-6.09</v>
      </c>
      <c r="C20" s="3">
        <v>-4.71</v>
      </c>
      <c r="D20" s="3">
        <v>-3.14</v>
      </c>
      <c r="E20" s="3">
        <v>-30.3</v>
      </c>
      <c r="F20" s="3">
        <v>-0.55000000000000004</v>
      </c>
      <c r="G20" s="3">
        <v>-0.37</v>
      </c>
      <c r="H20" s="3">
        <v>-0.17</v>
      </c>
      <c r="I20" s="3">
        <v>-0.75</v>
      </c>
      <c r="J20" s="3">
        <v>-0.56000000000000005</v>
      </c>
      <c r="K20" s="3">
        <v>-0.35</v>
      </c>
      <c r="L20" s="3">
        <v>-0.19</v>
      </c>
      <c r="M20" s="3">
        <v>-0.84</v>
      </c>
      <c r="N20" s="3">
        <v>-0.64</v>
      </c>
      <c r="O20" s="3">
        <v>-0.45</v>
      </c>
      <c r="P20" s="3">
        <v>-0.26</v>
      </c>
      <c r="Q20" s="3">
        <v>-1.58</v>
      </c>
      <c r="R20" s="3">
        <v>-1.28</v>
      </c>
      <c r="S20" s="3">
        <v>-0.78</v>
      </c>
      <c r="T20" s="3">
        <v>-0.35</v>
      </c>
      <c r="U20" s="3">
        <v>-31.47</v>
      </c>
      <c r="V20" s="3">
        <v>-69.08</v>
      </c>
      <c r="W20" s="3">
        <v>-19.18</v>
      </c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x14ac:dyDescent="0.25">
      <c r="A21" s="1" t="s">
        <v>105</v>
      </c>
      <c r="B21" s="4">
        <v>10331650</v>
      </c>
      <c r="C21" s="4">
        <v>10276180</v>
      </c>
      <c r="D21" s="4">
        <v>10156628</v>
      </c>
      <c r="E21" s="4">
        <v>2913487</v>
      </c>
      <c r="F21" s="4">
        <v>74621364</v>
      </c>
      <c r="G21" s="4">
        <v>74587350</v>
      </c>
      <c r="H21" s="4">
        <v>74485295</v>
      </c>
      <c r="I21" s="4">
        <v>70739210</v>
      </c>
      <c r="J21" s="4">
        <v>69517119</v>
      </c>
      <c r="K21" s="4">
        <v>67061904</v>
      </c>
      <c r="L21" s="4">
        <v>59722743</v>
      </c>
      <c r="M21" s="4">
        <v>49899299</v>
      </c>
      <c r="N21" s="4">
        <v>49080049</v>
      </c>
      <c r="O21" s="4">
        <v>47459428</v>
      </c>
      <c r="P21" s="4">
        <v>42596980</v>
      </c>
      <c r="Q21" s="4">
        <v>30240258</v>
      </c>
      <c r="R21" s="4">
        <v>30198134</v>
      </c>
      <c r="S21" s="4">
        <v>30130660</v>
      </c>
      <c r="T21" s="4">
        <v>30070227</v>
      </c>
      <c r="U21" s="4">
        <v>14399506</v>
      </c>
      <c r="V21" s="4">
        <v>1067259</v>
      </c>
      <c r="W21" s="4">
        <v>653914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AG56"/>
  <sheetViews>
    <sheetView workbookViewId="0"/>
  </sheetViews>
  <sheetFormatPr defaultRowHeight="15" x14ac:dyDescent="0.25"/>
  <cols>
    <col min="1" max="1" width="90.7109375" bestFit="1" customWidth="1"/>
    <col min="2" max="4" width="15.5703125" bestFit="1" customWidth="1"/>
    <col min="5" max="5" width="16.5703125" bestFit="1" customWidth="1"/>
    <col min="6" max="8" width="15.5703125" bestFit="1" customWidth="1"/>
    <col min="9" max="9" width="16.5703125" bestFit="1" customWidth="1"/>
    <col min="10" max="12" width="15.5703125" bestFit="1" customWidth="1"/>
    <col min="13" max="13" width="16.5703125" bestFit="1" customWidth="1"/>
    <col min="14" max="16" width="15.5703125" bestFit="1" customWidth="1"/>
    <col min="17" max="17" width="16.5703125" bestFit="1" customWidth="1"/>
    <col min="18" max="20" width="15.5703125" bestFit="1" customWidth="1"/>
    <col min="21" max="23" width="16.5703125" bestFit="1" customWidth="1"/>
  </cols>
  <sheetData>
    <row r="1" spans="1:33" s="1" customFormat="1" ht="15" customHeight="1" x14ac:dyDescent="0.25">
      <c r="A1" s="1" t="s">
        <v>106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82</v>
      </c>
      <c r="K1" s="1" t="s">
        <v>83</v>
      </c>
      <c r="L1" s="1" t="s">
        <v>84</v>
      </c>
      <c r="M1" s="1" t="s">
        <v>85</v>
      </c>
      <c r="N1" s="1" t="s">
        <v>82</v>
      </c>
      <c r="O1" s="1" t="s">
        <v>83</v>
      </c>
      <c r="P1" s="1" t="s">
        <v>84</v>
      </c>
      <c r="Q1" s="1" t="s">
        <v>85</v>
      </c>
      <c r="R1" s="1" t="s">
        <v>82</v>
      </c>
      <c r="S1" s="1" t="s">
        <v>83</v>
      </c>
      <c r="T1" s="1" t="s">
        <v>84</v>
      </c>
      <c r="U1" s="1" t="s">
        <v>85</v>
      </c>
      <c r="V1" s="1" t="s">
        <v>85</v>
      </c>
      <c r="W1" s="1" t="s">
        <v>85</v>
      </c>
    </row>
    <row r="2" spans="1:33" s="1" customFormat="1" x14ac:dyDescent="0.25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41</v>
      </c>
      <c r="N2" s="1" t="s">
        <v>42</v>
      </c>
      <c r="O2" s="1" t="s">
        <v>43</v>
      </c>
      <c r="P2" s="1" t="s">
        <v>44</v>
      </c>
      <c r="Q2" s="1" t="s">
        <v>45</v>
      </c>
      <c r="R2" s="1" t="s">
        <v>46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86</v>
      </c>
    </row>
    <row r="3" spans="1:33" s="1" customFormat="1" x14ac:dyDescent="0.25">
      <c r="A3" s="1" t="s">
        <v>107</v>
      </c>
      <c r="B3" s="2" t="s">
        <v>52</v>
      </c>
      <c r="C3" s="2" t="s">
        <v>52</v>
      </c>
      <c r="D3" s="2" t="s">
        <v>52</v>
      </c>
      <c r="E3" s="2" t="s">
        <v>52</v>
      </c>
      <c r="F3" s="2" t="s">
        <v>52</v>
      </c>
      <c r="G3" s="2" t="s">
        <v>52</v>
      </c>
      <c r="H3" s="2" t="s">
        <v>52</v>
      </c>
      <c r="I3" s="2" t="s">
        <v>52</v>
      </c>
      <c r="J3" s="2" t="s">
        <v>52</v>
      </c>
      <c r="K3" s="2" t="s">
        <v>52</v>
      </c>
      <c r="L3" s="2" t="s">
        <v>52</v>
      </c>
      <c r="M3" s="2" t="s">
        <v>52</v>
      </c>
      <c r="N3" s="2" t="s">
        <v>52</v>
      </c>
      <c r="O3" s="2" t="s">
        <v>52</v>
      </c>
      <c r="P3" s="2" t="s">
        <v>52</v>
      </c>
      <c r="Q3" s="2" t="s">
        <v>52</v>
      </c>
      <c r="R3" s="2" t="s">
        <v>52</v>
      </c>
      <c r="S3" s="2" t="s">
        <v>52</v>
      </c>
      <c r="T3" s="2" t="s">
        <v>52</v>
      </c>
      <c r="U3" s="2" t="s">
        <v>52</v>
      </c>
      <c r="V3" s="2" t="s">
        <v>52</v>
      </c>
      <c r="W3" s="2" t="s">
        <v>52</v>
      </c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x14ac:dyDescent="0.25">
      <c r="A4" t="s">
        <v>108</v>
      </c>
      <c r="B4" s="2">
        <v>-62879</v>
      </c>
      <c r="C4" s="2">
        <v>-48374</v>
      </c>
      <c r="D4" s="2">
        <v>-31912</v>
      </c>
      <c r="E4" s="2">
        <v>-88275</v>
      </c>
      <c r="F4" s="2">
        <v>-40813</v>
      </c>
      <c r="G4" s="2">
        <v>-27910</v>
      </c>
      <c r="H4" s="2">
        <v>-13032</v>
      </c>
      <c r="I4" s="2">
        <v>-53335</v>
      </c>
      <c r="J4" s="2">
        <v>-39052</v>
      </c>
      <c r="K4" s="2">
        <v>-23485</v>
      </c>
      <c r="L4" s="2">
        <v>-11525</v>
      </c>
      <c r="M4" s="2">
        <v>-42015</v>
      </c>
      <c r="N4" s="2">
        <v>-31416</v>
      </c>
      <c r="O4" s="2">
        <v>-21421</v>
      </c>
      <c r="P4" s="2">
        <v>-11092</v>
      </c>
      <c r="Q4" s="2">
        <v>-47867</v>
      </c>
      <c r="R4" s="2">
        <v>-38619</v>
      </c>
      <c r="S4" s="2">
        <v>-23410</v>
      </c>
      <c r="T4" s="2">
        <v>-10538</v>
      </c>
      <c r="U4" s="2">
        <v>-53260</v>
      </c>
      <c r="V4" s="2">
        <v>-23873</v>
      </c>
      <c r="W4" s="2">
        <v>-6832</v>
      </c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x14ac:dyDescent="0.25">
      <c r="A5" t="s">
        <v>109</v>
      </c>
      <c r="B5" s="2" t="s">
        <v>52</v>
      </c>
      <c r="C5" s="2" t="s">
        <v>52</v>
      </c>
      <c r="D5" s="2" t="s">
        <v>52</v>
      </c>
      <c r="E5" s="2" t="s">
        <v>52</v>
      </c>
      <c r="F5" s="2" t="s">
        <v>52</v>
      </c>
      <c r="G5" s="2" t="s">
        <v>52</v>
      </c>
      <c r="H5" s="2" t="s">
        <v>52</v>
      </c>
      <c r="I5" s="2" t="s">
        <v>52</v>
      </c>
      <c r="J5" s="2" t="s">
        <v>52</v>
      </c>
      <c r="K5" s="2" t="s">
        <v>52</v>
      </c>
      <c r="L5" s="2" t="s">
        <v>52</v>
      </c>
      <c r="M5" s="2" t="s">
        <v>52</v>
      </c>
      <c r="N5" s="2" t="s">
        <v>52</v>
      </c>
      <c r="O5" s="2" t="s">
        <v>52</v>
      </c>
      <c r="P5" s="2" t="s">
        <v>52</v>
      </c>
      <c r="Q5" s="2" t="s">
        <v>52</v>
      </c>
      <c r="R5" s="2" t="s">
        <v>52</v>
      </c>
      <c r="S5" s="2" t="s">
        <v>52</v>
      </c>
      <c r="T5" s="2" t="s">
        <v>52</v>
      </c>
      <c r="U5" s="2" t="s">
        <v>52</v>
      </c>
      <c r="V5" s="2" t="s">
        <v>52</v>
      </c>
      <c r="W5" s="2" t="s">
        <v>52</v>
      </c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x14ac:dyDescent="0.25">
      <c r="A6" t="s">
        <v>95</v>
      </c>
      <c r="B6" s="2">
        <v>16240</v>
      </c>
      <c r="C6" s="2">
        <v>16240</v>
      </c>
      <c r="D6" s="2">
        <v>16240</v>
      </c>
      <c r="E6" s="2">
        <v>20926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x14ac:dyDescent="0.25">
      <c r="A7" t="s">
        <v>63</v>
      </c>
      <c r="B7" s="2">
        <v>1485</v>
      </c>
      <c r="C7" s="2">
        <v>1485</v>
      </c>
      <c r="D7" s="2">
        <v>1485</v>
      </c>
      <c r="E7" s="2">
        <v>10485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x14ac:dyDescent="0.25">
      <c r="A8" t="s">
        <v>110</v>
      </c>
      <c r="B8" s="2">
        <v>6609</v>
      </c>
      <c r="C8" s="2">
        <v>4535</v>
      </c>
      <c r="D8" s="2">
        <v>918</v>
      </c>
      <c r="E8" s="2">
        <v>5695</v>
      </c>
      <c r="F8" s="2">
        <v>4737</v>
      </c>
      <c r="G8" s="2">
        <v>3457</v>
      </c>
      <c r="H8" s="2">
        <v>1699</v>
      </c>
      <c r="I8" s="2">
        <v>6796</v>
      </c>
      <c r="J8" s="2">
        <v>5102</v>
      </c>
      <c r="K8" s="2">
        <v>3281</v>
      </c>
      <c r="L8" s="2">
        <v>1499</v>
      </c>
      <c r="M8" s="2">
        <v>5905</v>
      </c>
      <c r="N8" s="2">
        <v>4498</v>
      </c>
      <c r="O8" s="2">
        <v>3038</v>
      </c>
      <c r="P8" s="2">
        <v>1527</v>
      </c>
      <c r="Q8" s="2">
        <v>5510</v>
      </c>
      <c r="R8" s="2">
        <v>3965</v>
      </c>
      <c r="S8" s="2">
        <v>2666</v>
      </c>
      <c r="T8" s="2">
        <v>1363</v>
      </c>
      <c r="U8" s="2">
        <v>3186</v>
      </c>
      <c r="V8" s="2">
        <v>302</v>
      </c>
      <c r="W8" s="2">
        <v>22</v>
      </c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x14ac:dyDescent="0.25">
      <c r="A9" t="s">
        <v>111</v>
      </c>
      <c r="B9" s="2"/>
      <c r="C9" s="2"/>
      <c r="D9" s="2"/>
      <c r="E9" s="2">
        <v>1279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x14ac:dyDescent="0.25">
      <c r="A10" t="s">
        <v>112</v>
      </c>
      <c r="B10" s="2"/>
      <c r="C10" s="2"/>
      <c r="D10" s="2"/>
      <c r="E10" s="2">
        <v>438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x14ac:dyDescent="0.25">
      <c r="A11" t="s">
        <v>113</v>
      </c>
      <c r="B11" s="2">
        <v>191</v>
      </c>
      <c r="C11" s="2">
        <v>113</v>
      </c>
      <c r="D11" s="2">
        <v>55</v>
      </c>
      <c r="E11" s="2">
        <v>83</v>
      </c>
      <c r="F11" s="2">
        <v>188</v>
      </c>
      <c r="G11" s="2">
        <v>126</v>
      </c>
      <c r="H11" s="2">
        <v>62</v>
      </c>
      <c r="I11" s="2">
        <v>111</v>
      </c>
      <c r="J11" s="2">
        <v>85</v>
      </c>
      <c r="K11" s="2">
        <v>59</v>
      </c>
      <c r="L11" s="2">
        <v>29</v>
      </c>
      <c r="M11" s="2">
        <v>258</v>
      </c>
      <c r="N11" s="2">
        <v>228</v>
      </c>
      <c r="O11" s="2">
        <v>156</v>
      </c>
      <c r="P11" s="2">
        <v>53</v>
      </c>
      <c r="Q11" s="2">
        <v>197</v>
      </c>
      <c r="R11" s="2">
        <v>151</v>
      </c>
      <c r="S11" s="2">
        <v>106</v>
      </c>
      <c r="T11" s="2">
        <v>52</v>
      </c>
      <c r="U11" s="2">
        <v>111</v>
      </c>
      <c r="V11" s="2">
        <v>12</v>
      </c>
      <c r="W11" s="2">
        <v>1</v>
      </c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x14ac:dyDescent="0.25">
      <c r="A12" t="s">
        <v>114</v>
      </c>
      <c r="B12" s="2">
        <v>106</v>
      </c>
      <c r="C12" s="2"/>
      <c r="D12" s="2"/>
      <c r="E12" s="2"/>
      <c r="F12" s="2"/>
      <c r="G12" s="2"/>
      <c r="H12" s="2"/>
      <c r="I12" s="2" t="s">
        <v>52</v>
      </c>
      <c r="J12" s="2"/>
      <c r="K12" s="2"/>
      <c r="L12" s="2"/>
      <c r="M12" s="2" t="s">
        <v>52</v>
      </c>
      <c r="N12" s="2" t="s">
        <v>52</v>
      </c>
      <c r="O12" s="2" t="s">
        <v>52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x14ac:dyDescent="0.25">
      <c r="A13" t="s">
        <v>115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>
        <v>27</v>
      </c>
      <c r="V13" s="2" t="s">
        <v>52</v>
      </c>
      <c r="W13" s="2" t="s">
        <v>52</v>
      </c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x14ac:dyDescent="0.25">
      <c r="A14" t="s">
        <v>116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>
        <v>811</v>
      </c>
      <c r="R14" s="2">
        <v>811</v>
      </c>
      <c r="S14" s="2">
        <v>811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x14ac:dyDescent="0.25">
      <c r="A15" t="s">
        <v>117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52</v>
      </c>
      <c r="V15" s="2" t="s">
        <v>52</v>
      </c>
      <c r="W15" s="2">
        <v>2760</v>
      </c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x14ac:dyDescent="0.25">
      <c r="A16" t="s">
        <v>118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 t="s">
        <v>52</v>
      </c>
      <c r="N16" s="2"/>
      <c r="O16" s="2"/>
      <c r="P16" s="2"/>
      <c r="Q16" s="2" t="s">
        <v>52</v>
      </c>
      <c r="R16" s="2" t="s">
        <v>52</v>
      </c>
      <c r="S16" s="2" t="s">
        <v>52</v>
      </c>
      <c r="T16" s="2" t="s">
        <v>52</v>
      </c>
      <c r="U16" s="2">
        <v>17443</v>
      </c>
      <c r="V16" s="2">
        <v>1380</v>
      </c>
      <c r="W16" s="2">
        <v>202</v>
      </c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33" x14ac:dyDescent="0.25">
      <c r="A17" t="s">
        <v>119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 t="s">
        <v>52</v>
      </c>
      <c r="V17" s="2" t="s">
        <v>52</v>
      </c>
      <c r="W17" s="2">
        <v>57</v>
      </c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33" x14ac:dyDescent="0.25">
      <c r="A18" t="s">
        <v>120</v>
      </c>
      <c r="B18" s="2">
        <v>108</v>
      </c>
      <c r="C18" s="2">
        <v>74</v>
      </c>
      <c r="D18" s="2">
        <v>2</v>
      </c>
      <c r="E18" s="2">
        <v>161</v>
      </c>
      <c r="F18" s="2">
        <v>-101</v>
      </c>
      <c r="G18" s="2">
        <v>-4</v>
      </c>
      <c r="H18" s="2">
        <v>-26</v>
      </c>
      <c r="I18" s="2">
        <v>-68</v>
      </c>
      <c r="J18" s="2">
        <v>-167</v>
      </c>
      <c r="K18" s="2">
        <v>-170</v>
      </c>
      <c r="L18" s="2">
        <v>41</v>
      </c>
      <c r="M18" s="2">
        <v>31</v>
      </c>
      <c r="N18" s="2">
        <v>30</v>
      </c>
      <c r="O18" s="2">
        <v>17</v>
      </c>
      <c r="P18" s="2">
        <v>35</v>
      </c>
      <c r="Q18" s="2">
        <v>15</v>
      </c>
      <c r="R18" s="2">
        <v>36</v>
      </c>
      <c r="S18" s="2">
        <v>22</v>
      </c>
      <c r="T18" s="2">
        <v>13</v>
      </c>
      <c r="U18" s="2">
        <v>7</v>
      </c>
      <c r="V18" s="2">
        <v>-2</v>
      </c>
      <c r="W18" s="2" t="s">
        <v>52</v>
      </c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3" x14ac:dyDescent="0.25">
      <c r="A19" t="s">
        <v>121</v>
      </c>
      <c r="B19" s="2" t="s">
        <v>52</v>
      </c>
      <c r="C19" s="2" t="s">
        <v>52</v>
      </c>
      <c r="D19" s="2" t="s">
        <v>52</v>
      </c>
      <c r="E19" s="2" t="s">
        <v>52</v>
      </c>
      <c r="F19" s="2" t="s">
        <v>52</v>
      </c>
      <c r="G19" s="2" t="s">
        <v>52</v>
      </c>
      <c r="H19" s="2" t="s">
        <v>52</v>
      </c>
      <c r="I19" s="2" t="s">
        <v>52</v>
      </c>
      <c r="J19" s="2" t="s">
        <v>52</v>
      </c>
      <c r="K19" s="2" t="s">
        <v>52</v>
      </c>
      <c r="L19" s="2" t="s">
        <v>52</v>
      </c>
      <c r="M19" s="2" t="s">
        <v>52</v>
      </c>
      <c r="N19" s="2" t="s">
        <v>52</v>
      </c>
      <c r="O19" s="2" t="s">
        <v>52</v>
      </c>
      <c r="P19" s="2" t="s">
        <v>52</v>
      </c>
      <c r="Q19" s="2" t="s">
        <v>52</v>
      </c>
      <c r="R19" s="2" t="s">
        <v>52</v>
      </c>
      <c r="S19" s="2" t="s">
        <v>52</v>
      </c>
      <c r="T19" s="2" t="s">
        <v>52</v>
      </c>
      <c r="U19" s="2" t="s">
        <v>52</v>
      </c>
      <c r="V19" s="2" t="s">
        <v>52</v>
      </c>
      <c r="W19" s="2" t="s">
        <v>52</v>
      </c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3" x14ac:dyDescent="0.25">
      <c r="A20" t="s">
        <v>122</v>
      </c>
      <c r="B20" s="2">
        <v>-586</v>
      </c>
      <c r="C20" s="2">
        <v>972</v>
      </c>
      <c r="D20" s="2">
        <v>429</v>
      </c>
      <c r="E20" s="2">
        <v>336</v>
      </c>
      <c r="F20" s="2">
        <v>-416</v>
      </c>
      <c r="G20" s="2">
        <v>-1071</v>
      </c>
      <c r="H20" s="2">
        <v>-1003</v>
      </c>
      <c r="I20" s="2">
        <v>-1341</v>
      </c>
      <c r="J20" s="2">
        <v>-1831</v>
      </c>
      <c r="K20" s="2">
        <v>-1043</v>
      </c>
      <c r="L20" s="2">
        <v>-795</v>
      </c>
      <c r="M20" s="2">
        <v>-115</v>
      </c>
      <c r="N20" s="2">
        <v>-483</v>
      </c>
      <c r="O20" s="2">
        <v>696</v>
      </c>
      <c r="P20" s="2">
        <v>568</v>
      </c>
      <c r="Q20" s="2">
        <v>-362</v>
      </c>
      <c r="R20" s="2">
        <v>-843</v>
      </c>
      <c r="S20" s="2">
        <v>468</v>
      </c>
      <c r="T20" s="2">
        <v>-85</v>
      </c>
      <c r="U20" s="2">
        <v>-1087</v>
      </c>
      <c r="V20" s="2">
        <v>-531</v>
      </c>
      <c r="W20" s="2">
        <v>-10</v>
      </c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3" x14ac:dyDescent="0.25">
      <c r="A21" t="s">
        <v>123</v>
      </c>
      <c r="B21" s="2">
        <v>-1624</v>
      </c>
      <c r="C21" s="2">
        <v>-546</v>
      </c>
      <c r="D21" s="2">
        <v>-1522</v>
      </c>
      <c r="E21" s="2">
        <v>-2034</v>
      </c>
      <c r="F21" s="2">
        <v>-2345</v>
      </c>
      <c r="G21" s="2">
        <v>-2136</v>
      </c>
      <c r="H21" s="2">
        <v>-2599</v>
      </c>
      <c r="I21" s="2">
        <v>2770</v>
      </c>
      <c r="J21" s="2">
        <v>1092</v>
      </c>
      <c r="K21" s="2">
        <v>693</v>
      </c>
      <c r="L21" s="2">
        <v>-1261</v>
      </c>
      <c r="M21" s="2">
        <v>990</v>
      </c>
      <c r="N21" s="2">
        <v>681</v>
      </c>
      <c r="O21" s="2">
        <v>-133</v>
      </c>
      <c r="P21" s="2">
        <v>-1003</v>
      </c>
      <c r="Q21" s="2">
        <v>-1713</v>
      </c>
      <c r="R21" s="2">
        <v>7184</v>
      </c>
      <c r="S21" s="2">
        <v>-592</v>
      </c>
      <c r="T21" s="2">
        <v>-1451</v>
      </c>
      <c r="U21" s="2">
        <v>5302</v>
      </c>
      <c r="V21" s="2">
        <v>740</v>
      </c>
      <c r="W21" s="2">
        <v>356</v>
      </c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3" x14ac:dyDescent="0.25">
      <c r="A22" t="s">
        <v>60</v>
      </c>
      <c r="B22" s="2">
        <v>531</v>
      </c>
      <c r="C22" s="2">
        <v>976</v>
      </c>
      <c r="D22" s="2">
        <v>357</v>
      </c>
      <c r="E22" s="2">
        <v>-277</v>
      </c>
      <c r="F22" s="2">
        <v>22</v>
      </c>
      <c r="G22" s="2">
        <v>-84</v>
      </c>
      <c r="H22" s="2">
        <v>-667</v>
      </c>
      <c r="I22" s="2">
        <v>-48</v>
      </c>
      <c r="J22" s="2">
        <v>-371</v>
      </c>
      <c r="K22" s="2">
        <v>-212</v>
      </c>
      <c r="L22" s="2">
        <v>-597</v>
      </c>
      <c r="M22" s="2">
        <v>-1217</v>
      </c>
      <c r="N22" s="2">
        <v>-2093</v>
      </c>
      <c r="O22" s="2">
        <v>-2035</v>
      </c>
      <c r="P22" s="2">
        <v>-1452</v>
      </c>
      <c r="Q22" s="2">
        <v>2246</v>
      </c>
      <c r="R22" s="2">
        <v>-184</v>
      </c>
      <c r="S22" s="2">
        <v>376</v>
      </c>
      <c r="T22" s="2">
        <v>1415</v>
      </c>
      <c r="U22" s="2">
        <v>6</v>
      </c>
      <c r="V22" s="2">
        <v>186</v>
      </c>
      <c r="W22" s="2">
        <v>-89</v>
      </c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:33" x14ac:dyDescent="0.25">
      <c r="A23" t="s">
        <v>124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 t="s">
        <v>52</v>
      </c>
      <c r="V23" s="2" t="s">
        <v>52</v>
      </c>
      <c r="W23" s="2">
        <v>-39</v>
      </c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1:33" x14ac:dyDescent="0.25">
      <c r="A24" t="s">
        <v>61</v>
      </c>
      <c r="B24" s="2">
        <v>200</v>
      </c>
      <c r="C24" s="2">
        <v>300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1:33" x14ac:dyDescent="0.25">
      <c r="A25" t="s">
        <v>125</v>
      </c>
      <c r="B25" s="2">
        <v>-39619</v>
      </c>
      <c r="C25" s="2">
        <v>-24225</v>
      </c>
      <c r="D25" s="2">
        <v>-13948</v>
      </c>
      <c r="E25" s="2">
        <v>-51183</v>
      </c>
      <c r="F25" s="2">
        <v>-38728</v>
      </c>
      <c r="G25" s="2">
        <v>-27622</v>
      </c>
      <c r="H25" s="2">
        <v>-15566</v>
      </c>
      <c r="I25" s="2">
        <v>-45115</v>
      </c>
      <c r="J25" s="2">
        <v>-35142</v>
      </c>
      <c r="K25" s="2">
        <v>-20877</v>
      </c>
      <c r="L25" s="2">
        <v>-12609</v>
      </c>
      <c r="M25" s="2">
        <v>-36163</v>
      </c>
      <c r="N25" s="2">
        <v>-28555</v>
      </c>
      <c r="O25" s="2">
        <v>-19682</v>
      </c>
      <c r="P25" s="2">
        <v>-11364</v>
      </c>
      <c r="Q25" s="2">
        <v>-41163</v>
      </c>
      <c r="R25" s="2">
        <v>-27499</v>
      </c>
      <c r="S25" s="2">
        <v>-19553</v>
      </c>
      <c r="T25" s="2">
        <v>-9231</v>
      </c>
      <c r="U25" s="2">
        <v>-28265</v>
      </c>
      <c r="V25" s="2">
        <v>-21786</v>
      </c>
      <c r="W25" s="2">
        <v>-3572</v>
      </c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1:33" x14ac:dyDescent="0.25">
      <c r="A26" s="1" t="s">
        <v>126</v>
      </c>
      <c r="B26" s="2" t="s">
        <v>52</v>
      </c>
      <c r="C26" s="2" t="s">
        <v>52</v>
      </c>
      <c r="D26" s="2" t="s">
        <v>52</v>
      </c>
      <c r="E26" s="2" t="s">
        <v>52</v>
      </c>
      <c r="F26" s="2" t="s">
        <v>52</v>
      </c>
      <c r="G26" s="2" t="s">
        <v>52</v>
      </c>
      <c r="H26" s="2" t="s">
        <v>52</v>
      </c>
      <c r="I26" s="2" t="s">
        <v>52</v>
      </c>
      <c r="J26" s="2" t="s">
        <v>52</v>
      </c>
      <c r="K26" s="2" t="s">
        <v>52</v>
      </c>
      <c r="L26" s="2" t="s">
        <v>52</v>
      </c>
      <c r="M26" s="2" t="s">
        <v>52</v>
      </c>
      <c r="N26" s="2" t="s">
        <v>52</v>
      </c>
      <c r="O26" s="2" t="s">
        <v>52</v>
      </c>
      <c r="P26" s="2" t="s">
        <v>52</v>
      </c>
      <c r="Q26" s="2" t="s">
        <v>52</v>
      </c>
      <c r="R26" s="2" t="s">
        <v>52</v>
      </c>
      <c r="S26" s="2" t="s">
        <v>52</v>
      </c>
      <c r="T26" s="2" t="s">
        <v>52</v>
      </c>
      <c r="U26" s="2" t="s">
        <v>52</v>
      </c>
      <c r="V26" s="2" t="s">
        <v>52</v>
      </c>
      <c r="W26" s="2" t="s">
        <v>52</v>
      </c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spans="1:33" x14ac:dyDescent="0.25">
      <c r="A27" t="s">
        <v>127</v>
      </c>
      <c r="B27" s="2">
        <v>-12</v>
      </c>
      <c r="C27" s="2">
        <v>-12</v>
      </c>
      <c r="D27" s="2" t="s">
        <v>52</v>
      </c>
      <c r="E27" s="2">
        <v>-39</v>
      </c>
      <c r="F27" s="2">
        <v>-33</v>
      </c>
      <c r="G27" s="2">
        <v>-19</v>
      </c>
      <c r="H27" s="2">
        <v>-14</v>
      </c>
      <c r="I27" s="2">
        <v>-118</v>
      </c>
      <c r="J27" s="2">
        <v>-59</v>
      </c>
      <c r="K27" s="2">
        <v>-30</v>
      </c>
      <c r="L27" s="2" t="s">
        <v>52</v>
      </c>
      <c r="M27" s="2">
        <v>-93</v>
      </c>
      <c r="N27" s="2">
        <v>-92</v>
      </c>
      <c r="O27" s="2">
        <v>-87</v>
      </c>
      <c r="P27" s="2">
        <v>-78</v>
      </c>
      <c r="Q27" s="2">
        <v>-214</v>
      </c>
      <c r="R27" s="2">
        <v>-196</v>
      </c>
      <c r="S27" s="2">
        <v>-193</v>
      </c>
      <c r="T27" s="2">
        <v>-179</v>
      </c>
      <c r="U27" s="2">
        <v>-414</v>
      </c>
      <c r="V27" s="2">
        <v>-187</v>
      </c>
      <c r="W27" s="2">
        <v>-2</v>
      </c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1:33" x14ac:dyDescent="0.25">
      <c r="A28" t="s">
        <v>128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>
        <v>13</v>
      </c>
      <c r="N28" s="2">
        <v>13</v>
      </c>
      <c r="O28" s="2">
        <v>13</v>
      </c>
      <c r="P28" s="2">
        <v>13</v>
      </c>
      <c r="Q28" s="2">
        <v>25</v>
      </c>
      <c r="R28" s="2">
        <v>25</v>
      </c>
      <c r="S28" s="2">
        <v>25</v>
      </c>
      <c r="T28" s="2">
        <v>25</v>
      </c>
      <c r="U28" s="2">
        <v>-150</v>
      </c>
      <c r="V28" s="2">
        <v>-75</v>
      </c>
      <c r="W28" s="2" t="s">
        <v>52</v>
      </c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1:33" x14ac:dyDescent="0.25">
      <c r="A29" t="s">
        <v>129</v>
      </c>
      <c r="B29" s="2"/>
      <c r="C29" s="2"/>
      <c r="D29" s="2"/>
      <c r="E29" s="2"/>
      <c r="F29" s="2"/>
      <c r="G29" s="2"/>
      <c r="H29" s="2"/>
      <c r="I29" s="2" t="s">
        <v>52</v>
      </c>
      <c r="J29" s="2"/>
      <c r="K29" s="2"/>
      <c r="L29" s="2"/>
      <c r="M29" s="2" t="s">
        <v>52</v>
      </c>
      <c r="N29" s="2" t="s">
        <v>52</v>
      </c>
      <c r="O29" s="2" t="s">
        <v>52</v>
      </c>
      <c r="P29" s="2"/>
      <c r="Q29" s="2">
        <v>43</v>
      </c>
      <c r="R29" s="2">
        <v>43</v>
      </c>
      <c r="S29" s="2">
        <v>13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x14ac:dyDescent="0.25">
      <c r="A30" t="s">
        <v>130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 t="s">
        <v>52</v>
      </c>
      <c r="N30" s="2"/>
      <c r="O30" s="2"/>
      <c r="P30" s="2"/>
      <c r="Q30" s="2" t="s">
        <v>52</v>
      </c>
      <c r="R30" s="2" t="s">
        <v>52</v>
      </c>
      <c r="S30" s="2"/>
      <c r="T30" s="2"/>
      <c r="U30" s="2">
        <v>10031</v>
      </c>
      <c r="V30" s="2" t="s">
        <v>52</v>
      </c>
      <c r="W30" s="2" t="s">
        <v>52</v>
      </c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x14ac:dyDescent="0.25">
      <c r="A31" t="s">
        <v>131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 t="s">
        <v>52</v>
      </c>
      <c r="N31" s="2"/>
      <c r="O31" s="2"/>
      <c r="P31" s="2"/>
      <c r="Q31" s="2" t="s">
        <v>52</v>
      </c>
      <c r="R31" s="2" t="s">
        <v>52</v>
      </c>
      <c r="S31" s="2" t="s">
        <v>52</v>
      </c>
      <c r="T31" s="2" t="s">
        <v>52</v>
      </c>
      <c r="U31" s="2">
        <v>-21</v>
      </c>
      <c r="V31" s="2">
        <v>-10020</v>
      </c>
      <c r="W31" s="2" t="s">
        <v>52</v>
      </c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1:33" x14ac:dyDescent="0.25">
      <c r="A32" t="s">
        <v>132</v>
      </c>
      <c r="B32" s="2">
        <v>-12</v>
      </c>
      <c r="C32" s="2">
        <v>-12</v>
      </c>
      <c r="D32" s="2" t="s">
        <v>52</v>
      </c>
      <c r="E32" s="2">
        <v>-39</v>
      </c>
      <c r="F32" s="2">
        <v>-33</v>
      </c>
      <c r="G32" s="2">
        <v>-19</v>
      </c>
      <c r="H32" s="2">
        <v>-14</v>
      </c>
      <c r="I32" s="2">
        <v>-118</v>
      </c>
      <c r="J32" s="2">
        <v>-59</v>
      </c>
      <c r="K32" s="2">
        <v>-30</v>
      </c>
      <c r="L32" s="2" t="s">
        <v>52</v>
      </c>
      <c r="M32" s="2">
        <v>-80</v>
      </c>
      <c r="N32" s="2">
        <v>-79</v>
      </c>
      <c r="O32" s="2">
        <v>-74</v>
      </c>
      <c r="P32" s="2">
        <v>-65</v>
      </c>
      <c r="Q32" s="2">
        <v>-146</v>
      </c>
      <c r="R32" s="2">
        <v>-128</v>
      </c>
      <c r="S32" s="2">
        <v>-155</v>
      </c>
      <c r="T32" s="2">
        <v>-154</v>
      </c>
      <c r="U32" s="2">
        <v>9446</v>
      </c>
      <c r="V32" s="2">
        <v>-10282</v>
      </c>
      <c r="W32" s="2">
        <v>-2</v>
      </c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1:33" x14ac:dyDescent="0.25">
      <c r="A33" s="1" t="s">
        <v>133</v>
      </c>
      <c r="B33" s="2" t="s">
        <v>52</v>
      </c>
      <c r="C33" s="2" t="s">
        <v>52</v>
      </c>
      <c r="D33" s="2" t="s">
        <v>52</v>
      </c>
      <c r="E33" s="2" t="s">
        <v>52</v>
      </c>
      <c r="F33" s="2" t="s">
        <v>52</v>
      </c>
      <c r="G33" s="2" t="s">
        <v>52</v>
      </c>
      <c r="H33" s="2" t="s">
        <v>52</v>
      </c>
      <c r="I33" s="2" t="s">
        <v>52</v>
      </c>
      <c r="J33" s="2" t="s">
        <v>52</v>
      </c>
      <c r="K33" s="2" t="s">
        <v>52</v>
      </c>
      <c r="L33" s="2" t="s">
        <v>52</v>
      </c>
      <c r="M33" s="2" t="s">
        <v>52</v>
      </c>
      <c r="N33" s="2" t="s">
        <v>52</v>
      </c>
      <c r="O33" s="2" t="s">
        <v>52</v>
      </c>
      <c r="P33" s="2" t="s">
        <v>52</v>
      </c>
      <c r="Q33" s="2" t="s">
        <v>52</v>
      </c>
      <c r="R33" s="2" t="s">
        <v>52</v>
      </c>
      <c r="S33" s="2" t="s">
        <v>52</v>
      </c>
      <c r="T33" s="2" t="s">
        <v>52</v>
      </c>
      <c r="U33" s="2" t="s">
        <v>52</v>
      </c>
      <c r="V33" s="2" t="s">
        <v>52</v>
      </c>
      <c r="W33" s="2" t="s">
        <v>52</v>
      </c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1:33" x14ac:dyDescent="0.25">
      <c r="A34" t="s">
        <v>134</v>
      </c>
      <c r="B34" s="2">
        <v>1140</v>
      </c>
      <c r="C34" s="2"/>
      <c r="D34" s="2"/>
      <c r="E34" s="2">
        <v>97731</v>
      </c>
      <c r="F34" s="2" t="s">
        <v>52</v>
      </c>
      <c r="G34" s="2" t="s">
        <v>52</v>
      </c>
      <c r="H34" s="2" t="s">
        <v>52</v>
      </c>
      <c r="I34" s="2">
        <v>45996</v>
      </c>
      <c r="J34" s="2">
        <v>45996</v>
      </c>
      <c r="K34" s="2">
        <v>45996</v>
      </c>
      <c r="L34" s="2">
        <v>45996</v>
      </c>
      <c r="M34" s="2">
        <v>27422</v>
      </c>
      <c r="N34" s="2">
        <v>27422</v>
      </c>
      <c r="O34" s="2">
        <v>27422</v>
      </c>
      <c r="P34" s="2">
        <v>27422</v>
      </c>
      <c r="Q34" s="2" t="s">
        <v>52</v>
      </c>
      <c r="R34" s="2" t="s">
        <v>52</v>
      </c>
      <c r="S34" s="2"/>
      <c r="T34" s="2"/>
      <c r="U34" s="2">
        <v>147270</v>
      </c>
      <c r="V34" s="2" t="s">
        <v>52</v>
      </c>
      <c r="W34" s="2" t="s">
        <v>52</v>
      </c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x14ac:dyDescent="0.25">
      <c r="A35" t="s">
        <v>135</v>
      </c>
      <c r="B35" s="2"/>
      <c r="C35" s="2"/>
      <c r="D35" s="2"/>
      <c r="E35" s="2">
        <v>-5438</v>
      </c>
      <c r="F35" s="2" t="s">
        <v>52</v>
      </c>
      <c r="G35" s="2"/>
      <c r="H35" s="2"/>
      <c r="I35" s="2">
        <v>4955</v>
      </c>
      <c r="J35" s="2">
        <v>4955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1:33" x14ac:dyDescent="0.25">
      <c r="A36" t="s">
        <v>136</v>
      </c>
      <c r="B36" s="2" t="s">
        <v>52</v>
      </c>
      <c r="C36" s="2" t="s">
        <v>52</v>
      </c>
      <c r="D36" s="2" t="s">
        <v>52</v>
      </c>
      <c r="E36" s="2">
        <v>445</v>
      </c>
      <c r="F36" s="2">
        <v>445</v>
      </c>
      <c r="G36" s="2">
        <v>445</v>
      </c>
      <c r="H36" s="2">
        <v>445</v>
      </c>
      <c r="I36" s="2">
        <v>180</v>
      </c>
      <c r="J36" s="2">
        <v>178</v>
      </c>
      <c r="K36" s="2">
        <v>133</v>
      </c>
      <c r="L36" s="2">
        <v>101</v>
      </c>
      <c r="M36" s="2">
        <v>166</v>
      </c>
      <c r="N36" s="2">
        <v>23</v>
      </c>
      <c r="O36" s="2">
        <v>23</v>
      </c>
      <c r="P36" s="2">
        <v>23</v>
      </c>
      <c r="Q36" s="2">
        <v>211</v>
      </c>
      <c r="R36" s="2">
        <v>194</v>
      </c>
      <c r="S36" s="2">
        <v>120</v>
      </c>
      <c r="T36" s="2">
        <v>96</v>
      </c>
      <c r="U36" s="2">
        <v>18</v>
      </c>
      <c r="V36" s="2">
        <v>305</v>
      </c>
      <c r="W36" s="2">
        <v>25</v>
      </c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1:33" x14ac:dyDescent="0.25">
      <c r="A37" t="s">
        <v>137</v>
      </c>
      <c r="B37" s="2"/>
      <c r="C37" s="2"/>
      <c r="D37" s="2"/>
      <c r="E37" s="2"/>
      <c r="F37" s="2"/>
      <c r="G37" s="2"/>
      <c r="H37" s="2"/>
      <c r="I37" s="2" t="s">
        <v>52</v>
      </c>
      <c r="J37" s="2"/>
      <c r="K37" s="2"/>
      <c r="L37" s="2"/>
      <c r="M37" s="2" t="s">
        <v>52</v>
      </c>
      <c r="N37" s="2" t="s">
        <v>52</v>
      </c>
      <c r="O37" s="2" t="s">
        <v>52</v>
      </c>
      <c r="P37" s="2" t="s">
        <v>52</v>
      </c>
      <c r="Q37" s="2">
        <v>-15</v>
      </c>
      <c r="R37" s="2">
        <v>-15</v>
      </c>
      <c r="S37" s="2">
        <v>-15</v>
      </c>
      <c r="T37" s="2">
        <v>-15</v>
      </c>
      <c r="U37" s="2">
        <v>-3389</v>
      </c>
      <c r="V37" s="2">
        <v>-316</v>
      </c>
      <c r="W37" s="2" t="s">
        <v>52</v>
      </c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1:33" x14ac:dyDescent="0.25">
      <c r="A38" t="s">
        <v>138</v>
      </c>
      <c r="B38" s="2"/>
      <c r="C38" s="2"/>
      <c r="D38" s="2"/>
      <c r="E38" s="2" t="s">
        <v>52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1:33" x14ac:dyDescent="0.25">
      <c r="A39" t="s">
        <v>139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 t="s">
        <v>52</v>
      </c>
      <c r="N39" s="2"/>
      <c r="O39" s="2"/>
      <c r="P39" s="2"/>
      <c r="Q39" s="2"/>
      <c r="R39" s="2"/>
      <c r="S39" s="2"/>
      <c r="T39" s="2"/>
      <c r="U39" s="2">
        <v>1507</v>
      </c>
      <c r="V39" s="2" t="s">
        <v>52</v>
      </c>
      <c r="W39" s="2" t="s">
        <v>52</v>
      </c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1:33" x14ac:dyDescent="0.25">
      <c r="A40" t="s">
        <v>140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 t="s">
        <v>52</v>
      </c>
      <c r="N40" s="2"/>
      <c r="O40" s="2"/>
      <c r="P40" s="2"/>
      <c r="Q40" s="2" t="s">
        <v>52</v>
      </c>
      <c r="R40" s="2" t="s">
        <v>52</v>
      </c>
      <c r="S40" s="2" t="s">
        <v>52</v>
      </c>
      <c r="T40" s="2" t="s">
        <v>52</v>
      </c>
      <c r="U40" s="2">
        <v>13</v>
      </c>
      <c r="V40" s="2">
        <v>100</v>
      </c>
      <c r="W40" s="2" t="s">
        <v>52</v>
      </c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1:33" x14ac:dyDescent="0.25">
      <c r="A41" t="s">
        <v>141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 t="s">
        <v>52</v>
      </c>
      <c r="V41" s="2">
        <v>57545</v>
      </c>
      <c r="W41" s="2">
        <v>2219</v>
      </c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:33" hidden="1" x14ac:dyDescent="0.25">
      <c r="A42" t="s">
        <v>142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 t="s">
        <v>52</v>
      </c>
      <c r="V42" s="2" t="s">
        <v>52</v>
      </c>
      <c r="W42" s="2">
        <v>2445</v>
      </c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1:33" x14ac:dyDescent="0.25">
      <c r="A43" t="s">
        <v>143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 t="s">
        <v>52</v>
      </c>
      <c r="R43" s="2"/>
      <c r="S43" s="2"/>
      <c r="T43" s="2"/>
      <c r="U43" s="2" t="s">
        <v>52</v>
      </c>
      <c r="V43" s="2">
        <v>1159</v>
      </c>
      <c r="W43" s="2" t="s">
        <v>52</v>
      </c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1:33" x14ac:dyDescent="0.25">
      <c r="A44" t="s">
        <v>144</v>
      </c>
      <c r="B44" s="2">
        <v>1140</v>
      </c>
      <c r="C44" s="2" t="s">
        <v>52</v>
      </c>
      <c r="D44" s="2" t="s">
        <v>52</v>
      </c>
      <c r="E44" s="2">
        <v>92738</v>
      </c>
      <c r="F44" s="2">
        <v>445</v>
      </c>
      <c r="G44" s="2">
        <v>445</v>
      </c>
      <c r="H44" s="2">
        <v>445</v>
      </c>
      <c r="I44" s="2">
        <v>51131</v>
      </c>
      <c r="J44" s="2">
        <v>51129</v>
      </c>
      <c r="K44" s="2">
        <v>46129</v>
      </c>
      <c r="L44" s="2">
        <v>46097</v>
      </c>
      <c r="M44" s="2">
        <v>27588</v>
      </c>
      <c r="N44" s="2">
        <v>27445</v>
      </c>
      <c r="O44" s="2">
        <v>27445</v>
      </c>
      <c r="P44" s="2">
        <v>27445</v>
      </c>
      <c r="Q44" s="2">
        <v>196</v>
      </c>
      <c r="R44" s="2">
        <v>179</v>
      </c>
      <c r="S44" s="2">
        <v>105</v>
      </c>
      <c r="T44" s="2">
        <v>81</v>
      </c>
      <c r="U44" s="2">
        <v>139876</v>
      </c>
      <c r="V44" s="2">
        <v>58793</v>
      </c>
      <c r="W44" s="2">
        <v>4689</v>
      </c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1:33" x14ac:dyDescent="0.25">
      <c r="A45" t="s">
        <v>145</v>
      </c>
      <c r="B45" s="2">
        <v>-23</v>
      </c>
      <c r="C45" s="2">
        <v>-58</v>
      </c>
      <c r="D45" s="2">
        <v>-46</v>
      </c>
      <c r="E45" s="2">
        <v>-34</v>
      </c>
      <c r="F45" s="2">
        <v>-36</v>
      </c>
      <c r="G45" s="2">
        <v>-19</v>
      </c>
      <c r="H45" s="2">
        <v>-3</v>
      </c>
      <c r="I45" s="2">
        <v>-88</v>
      </c>
      <c r="J45" s="2">
        <v>-36</v>
      </c>
      <c r="K45" s="2">
        <v>-33</v>
      </c>
      <c r="L45" s="2">
        <v>-20</v>
      </c>
      <c r="M45" s="2">
        <v>-4</v>
      </c>
      <c r="N45" s="2">
        <v>6</v>
      </c>
      <c r="O45" s="2">
        <v>3</v>
      </c>
      <c r="P45" s="2">
        <v>2</v>
      </c>
      <c r="Q45" s="2">
        <v>-60</v>
      </c>
      <c r="R45" s="2">
        <v>-50</v>
      </c>
      <c r="S45" s="2">
        <v>-27</v>
      </c>
      <c r="T45" s="2">
        <v>-5</v>
      </c>
      <c r="U45" s="2">
        <v>-31</v>
      </c>
      <c r="V45" s="2" t="s">
        <v>52</v>
      </c>
      <c r="W45" s="2" t="s">
        <v>52</v>
      </c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1:33" x14ac:dyDescent="0.25">
      <c r="A46" s="1" t="s">
        <v>146</v>
      </c>
      <c r="B46" s="2">
        <v>-38514</v>
      </c>
      <c r="C46" s="2">
        <v>-24295</v>
      </c>
      <c r="D46" s="2">
        <v>-13994</v>
      </c>
      <c r="E46" s="2">
        <v>41482</v>
      </c>
      <c r="F46" s="2">
        <v>-38352</v>
      </c>
      <c r="G46" s="2">
        <v>-27215</v>
      </c>
      <c r="H46" s="2">
        <v>-15138</v>
      </c>
      <c r="I46" s="2">
        <v>5810</v>
      </c>
      <c r="J46" s="2">
        <v>15892</v>
      </c>
      <c r="K46" s="2">
        <v>25189</v>
      </c>
      <c r="L46" s="2">
        <v>33468</v>
      </c>
      <c r="M46" s="2">
        <v>-8659</v>
      </c>
      <c r="N46" s="2">
        <v>-1183</v>
      </c>
      <c r="O46" s="2">
        <v>7692</v>
      </c>
      <c r="P46" s="2">
        <v>16018</v>
      </c>
      <c r="Q46" s="2">
        <v>-41173</v>
      </c>
      <c r="R46" s="2">
        <v>-27498</v>
      </c>
      <c r="S46" s="2">
        <v>-19630</v>
      </c>
      <c r="T46" s="2">
        <v>-9309</v>
      </c>
      <c r="U46" s="2">
        <v>121026</v>
      </c>
      <c r="V46" s="2">
        <v>26725</v>
      </c>
      <c r="W46" s="2">
        <v>1115</v>
      </c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1:33" x14ac:dyDescent="0.25">
      <c r="A47" s="1" t="s">
        <v>147</v>
      </c>
      <c r="B47" s="2">
        <v>147828</v>
      </c>
      <c r="C47" s="2">
        <v>147828</v>
      </c>
      <c r="D47" s="2">
        <v>147828</v>
      </c>
      <c r="E47" s="2">
        <v>106346</v>
      </c>
      <c r="F47" s="2">
        <v>106346</v>
      </c>
      <c r="G47" s="2">
        <v>106346</v>
      </c>
      <c r="H47" s="2">
        <v>106346</v>
      </c>
      <c r="I47" s="2">
        <v>100536</v>
      </c>
      <c r="J47" s="2">
        <v>100536</v>
      </c>
      <c r="K47" s="2">
        <v>100536</v>
      </c>
      <c r="L47" s="2">
        <v>100536</v>
      </c>
      <c r="M47" s="2">
        <v>109007</v>
      </c>
      <c r="N47" s="2">
        <v>109007</v>
      </c>
      <c r="O47" s="2">
        <v>109007</v>
      </c>
      <c r="P47" s="2">
        <v>109007</v>
      </c>
      <c r="Q47" s="2">
        <v>150180</v>
      </c>
      <c r="R47" s="2">
        <v>150180</v>
      </c>
      <c r="S47" s="2">
        <v>150180</v>
      </c>
      <c r="T47" s="2">
        <v>150180</v>
      </c>
      <c r="U47" s="2">
        <v>29154</v>
      </c>
      <c r="V47" s="2">
        <v>2429</v>
      </c>
      <c r="W47" s="2">
        <v>1314</v>
      </c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1:33" x14ac:dyDescent="0.25">
      <c r="A48" s="1" t="s">
        <v>148</v>
      </c>
      <c r="B48" s="2">
        <v>109314</v>
      </c>
      <c r="C48" s="2">
        <v>123533</v>
      </c>
      <c r="D48" s="2">
        <v>133834</v>
      </c>
      <c r="E48" s="2">
        <v>147828</v>
      </c>
      <c r="F48" s="2">
        <v>67994</v>
      </c>
      <c r="G48" s="2">
        <v>79131</v>
      </c>
      <c r="H48" s="2">
        <v>91208</v>
      </c>
      <c r="I48" s="2">
        <v>106346</v>
      </c>
      <c r="J48" s="2">
        <v>116428</v>
      </c>
      <c r="K48" s="2">
        <v>125725</v>
      </c>
      <c r="L48" s="2">
        <v>134004</v>
      </c>
      <c r="M48" s="2">
        <v>100348</v>
      </c>
      <c r="N48" s="2">
        <v>107824</v>
      </c>
      <c r="O48" s="2">
        <v>116699</v>
      </c>
      <c r="P48" s="2">
        <v>125025</v>
      </c>
      <c r="Q48" s="2">
        <v>109007</v>
      </c>
      <c r="R48" s="2">
        <v>122682</v>
      </c>
      <c r="S48" s="2">
        <v>130550</v>
      </c>
      <c r="T48" s="2">
        <v>140871</v>
      </c>
      <c r="U48" s="2">
        <v>150180</v>
      </c>
      <c r="V48" s="2">
        <v>29154</v>
      </c>
      <c r="W48" s="2">
        <v>2429</v>
      </c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56" spans="3:3" x14ac:dyDescent="0.25">
      <c r="C5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opLeftCell="H1" workbookViewId="0">
      <selection activeCell="R1" sqref="R1:T1048576"/>
    </sheetView>
  </sheetViews>
  <sheetFormatPr defaultRowHeight="15" x14ac:dyDescent="0.25"/>
  <cols>
    <col min="1" max="1" width="46.140625" bestFit="1" customWidth="1"/>
    <col min="2" max="7" width="12.42578125" bestFit="1" customWidth="1"/>
  </cols>
  <sheetData>
    <row r="1" spans="1:17" s="1" customFormat="1" x14ac:dyDescent="0.25">
      <c r="A1" s="1" t="s">
        <v>28</v>
      </c>
    </row>
    <row r="2" spans="1:17" s="1" customFormat="1" x14ac:dyDescent="0.25">
      <c r="A2" s="1" t="s">
        <v>29</v>
      </c>
      <c r="B2" s="1" t="s">
        <v>33</v>
      </c>
      <c r="C2" s="1" t="s">
        <v>37</v>
      </c>
      <c r="D2" s="1" t="s">
        <v>41</v>
      </c>
      <c r="E2" s="1" t="s">
        <v>45</v>
      </c>
      <c r="F2" s="1" t="s">
        <v>49</v>
      </c>
      <c r="G2" s="1" t="s">
        <v>50</v>
      </c>
    </row>
    <row r="3" spans="1:17" x14ac:dyDescent="0.25">
      <c r="A3" s="1" t="s">
        <v>51</v>
      </c>
      <c r="B3" t="s">
        <v>52</v>
      </c>
      <c r="C3" t="s">
        <v>52</v>
      </c>
      <c r="D3" t="s">
        <v>52</v>
      </c>
      <c r="E3" t="s">
        <v>52</v>
      </c>
      <c r="F3" t="s">
        <v>52</v>
      </c>
      <c r="G3" t="s">
        <v>52</v>
      </c>
    </row>
    <row r="4" spans="1:17" x14ac:dyDescent="0.25">
      <c r="A4" t="s">
        <v>4</v>
      </c>
      <c r="B4" s="2">
        <v>147528</v>
      </c>
      <c r="C4" s="2">
        <v>106046</v>
      </c>
      <c r="D4" s="2">
        <v>100348</v>
      </c>
      <c r="E4" s="2">
        <v>109007</v>
      </c>
      <c r="F4" s="2">
        <v>150180</v>
      </c>
      <c r="G4" s="2">
        <v>29154</v>
      </c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t="s">
        <v>5</v>
      </c>
      <c r="B5" s="2"/>
      <c r="C5" s="2"/>
      <c r="D5" s="2"/>
      <c r="E5" s="2"/>
      <c r="F5" s="2" t="s">
        <v>52</v>
      </c>
      <c r="G5" s="2">
        <v>10010</v>
      </c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t="s">
        <v>53</v>
      </c>
      <c r="B6" s="2">
        <v>2369</v>
      </c>
      <c r="C6" s="2">
        <v>2706</v>
      </c>
      <c r="D6" s="2">
        <v>1377</v>
      </c>
      <c r="E6" s="2">
        <v>1343</v>
      </c>
      <c r="F6" s="2">
        <v>1673</v>
      </c>
      <c r="G6" s="2">
        <v>561</v>
      </c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t="s">
        <v>1</v>
      </c>
      <c r="B7" s="2">
        <v>149897</v>
      </c>
      <c r="C7" s="2">
        <v>108752</v>
      </c>
      <c r="D7" s="2">
        <v>101725</v>
      </c>
      <c r="E7" s="2">
        <v>110350</v>
      </c>
      <c r="F7" s="2">
        <v>151853</v>
      </c>
      <c r="G7" s="2">
        <v>39725</v>
      </c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t="s">
        <v>54</v>
      </c>
      <c r="B8" s="2">
        <v>113</v>
      </c>
      <c r="C8" s="2">
        <v>168</v>
      </c>
      <c r="D8" s="2">
        <v>154</v>
      </c>
      <c r="E8" s="2">
        <v>400</v>
      </c>
      <c r="F8" s="2">
        <v>566</v>
      </c>
      <c r="G8" s="2">
        <v>214</v>
      </c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t="s">
        <v>55</v>
      </c>
      <c r="B9" s="2">
        <v>589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t="s">
        <v>56</v>
      </c>
      <c r="B10" s="2">
        <v>729</v>
      </c>
      <c r="C10" s="2">
        <v>549</v>
      </c>
      <c r="D10" s="2">
        <v>319</v>
      </c>
      <c r="E10" s="2">
        <v>223</v>
      </c>
      <c r="F10" s="2">
        <v>349</v>
      </c>
      <c r="G10" s="2">
        <v>626</v>
      </c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s="5" t="s">
        <v>57</v>
      </c>
      <c r="B11" s="2">
        <v>151328</v>
      </c>
      <c r="C11" s="2">
        <v>109469</v>
      </c>
      <c r="D11" s="2">
        <v>102198</v>
      </c>
      <c r="E11" s="2">
        <v>110973</v>
      </c>
      <c r="F11" s="2">
        <v>152768</v>
      </c>
      <c r="G11" s="2">
        <v>40565</v>
      </c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1" t="s">
        <v>58</v>
      </c>
      <c r="B12" s="2" t="s">
        <v>52</v>
      </c>
      <c r="C12" s="2" t="s">
        <v>52</v>
      </c>
      <c r="D12" s="2" t="s">
        <v>52</v>
      </c>
      <c r="E12" s="2" t="s">
        <v>52</v>
      </c>
      <c r="F12" s="2" t="s">
        <v>52</v>
      </c>
      <c r="G12" s="2" t="s">
        <v>52</v>
      </c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A13" t="s">
        <v>59</v>
      </c>
      <c r="B13" s="2">
        <v>7170</v>
      </c>
      <c r="C13" s="2">
        <v>8812</v>
      </c>
      <c r="D13" s="2">
        <v>6133</v>
      </c>
      <c r="E13" s="2">
        <v>5121</v>
      </c>
      <c r="F13" s="2">
        <v>7016</v>
      </c>
      <c r="G13" s="2">
        <v>1473</v>
      </c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A14" t="s">
        <v>60</v>
      </c>
      <c r="B14" s="2">
        <v>1019</v>
      </c>
      <c r="C14" s="2">
        <v>1287</v>
      </c>
      <c r="D14" s="2">
        <v>1339</v>
      </c>
      <c r="E14" s="2">
        <v>2604</v>
      </c>
      <c r="F14" s="2">
        <v>358</v>
      </c>
      <c r="G14" s="2">
        <v>622</v>
      </c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A15" t="s">
        <v>61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A16" t="s">
        <v>62</v>
      </c>
      <c r="B16" s="2">
        <v>45935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5">
      <c r="A17" t="s">
        <v>63</v>
      </c>
      <c r="B17" s="2">
        <v>10485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5">
      <c r="A18" t="s">
        <v>64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5">
      <c r="A19" t="s">
        <v>65</v>
      </c>
      <c r="B19" s="2"/>
      <c r="C19" s="2"/>
      <c r="D19" s="2"/>
      <c r="E19" s="2" t="s">
        <v>52</v>
      </c>
      <c r="F19" s="2">
        <v>23</v>
      </c>
      <c r="G19" s="2" t="s">
        <v>52</v>
      </c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5">
      <c r="A20" t="s">
        <v>2</v>
      </c>
      <c r="B20" s="2">
        <v>64609</v>
      </c>
      <c r="C20" s="2">
        <v>10099</v>
      </c>
      <c r="D20" s="2">
        <v>7472</v>
      </c>
      <c r="E20" s="2">
        <v>7725</v>
      </c>
      <c r="F20" s="2">
        <v>7397</v>
      </c>
      <c r="G20" s="2">
        <v>2095</v>
      </c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5">
      <c r="A21" t="s">
        <v>66</v>
      </c>
      <c r="B21" s="2"/>
      <c r="C21" s="2">
        <v>4891</v>
      </c>
      <c r="D21" s="2">
        <v>7472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5">
      <c r="A22" t="s">
        <v>67</v>
      </c>
      <c r="B22" s="2">
        <v>374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5">
      <c r="A23" t="s">
        <v>68</v>
      </c>
      <c r="B23" s="2"/>
      <c r="C23" s="2"/>
      <c r="D23" s="2"/>
      <c r="E23" s="2"/>
      <c r="F23" s="2" t="s">
        <v>52</v>
      </c>
      <c r="G23" s="2">
        <v>1810</v>
      </c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5">
      <c r="A24" t="s">
        <v>69</v>
      </c>
      <c r="B24" s="2"/>
      <c r="C24" s="2"/>
      <c r="D24" s="2"/>
      <c r="E24" s="2"/>
      <c r="F24" s="2" t="s">
        <v>52</v>
      </c>
      <c r="G24" s="2">
        <v>100</v>
      </c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5">
      <c r="A25" s="5" t="s">
        <v>70</v>
      </c>
      <c r="B25" s="2">
        <v>64983</v>
      </c>
      <c r="C25" s="2">
        <v>14990</v>
      </c>
      <c r="D25" s="2"/>
      <c r="E25" s="2">
        <v>7725</v>
      </c>
      <c r="F25" s="2">
        <v>7397</v>
      </c>
      <c r="G25" s="2">
        <v>4005</v>
      </c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5">
      <c r="A26" t="s">
        <v>71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5">
      <c r="A27" t="s">
        <v>72</v>
      </c>
      <c r="B27" s="2"/>
      <c r="C27" s="2"/>
      <c r="D27" s="2"/>
      <c r="E27" s="2"/>
      <c r="F27" s="2" t="s">
        <v>52</v>
      </c>
      <c r="G27" s="2">
        <v>144375</v>
      </c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25">
      <c r="A28" s="1" t="s">
        <v>73</v>
      </c>
      <c r="B28" s="2" t="s">
        <v>52</v>
      </c>
      <c r="C28" s="2" t="s">
        <v>52</v>
      </c>
      <c r="D28" s="2" t="s">
        <v>52</v>
      </c>
      <c r="E28" s="2" t="s">
        <v>52</v>
      </c>
      <c r="F28" s="2" t="s">
        <v>52</v>
      </c>
      <c r="G28" s="2" t="s">
        <v>52</v>
      </c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25">
      <c r="A29" t="s">
        <v>74</v>
      </c>
      <c r="B29" s="2">
        <v>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25">
      <c r="A30" t="s">
        <v>75</v>
      </c>
      <c r="B30" s="2">
        <v>74</v>
      </c>
      <c r="C30" s="2">
        <v>74</v>
      </c>
      <c r="D30" s="2">
        <v>52</v>
      </c>
      <c r="E30" s="2">
        <v>30</v>
      </c>
      <c r="F30" s="2">
        <v>30</v>
      </c>
      <c r="G30" s="2">
        <v>2</v>
      </c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25">
      <c r="A31" t="s">
        <v>76</v>
      </c>
      <c r="B31" s="2">
        <v>851957</v>
      </c>
      <c r="C31" s="2">
        <v>771817</v>
      </c>
      <c r="D31" s="2">
        <v>718751</v>
      </c>
      <c r="E31" s="2">
        <v>685272</v>
      </c>
      <c r="F31" s="2">
        <v>679528</v>
      </c>
      <c r="G31" s="2" t="s">
        <v>52</v>
      </c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25">
      <c r="A32" t="s">
        <v>77</v>
      </c>
      <c r="B32" s="2"/>
      <c r="C32" s="2"/>
      <c r="D32" s="2"/>
      <c r="E32" s="2"/>
      <c r="F32" s="2" t="s">
        <v>52</v>
      </c>
      <c r="G32" s="2">
        <v>-10</v>
      </c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25">
      <c r="A33" t="s">
        <v>78</v>
      </c>
      <c r="B33" s="2">
        <v>-765687</v>
      </c>
      <c r="C33" s="2">
        <v>-677412</v>
      </c>
      <c r="D33" s="2">
        <v>-624077</v>
      </c>
      <c r="E33" s="2">
        <v>-582054</v>
      </c>
      <c r="F33" s="2">
        <v>-534187</v>
      </c>
      <c r="G33" s="2">
        <v>-107807</v>
      </c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25">
      <c r="A34" s="1" t="s">
        <v>79</v>
      </c>
      <c r="B34" s="2">
        <v>86345</v>
      </c>
      <c r="C34" s="2">
        <v>94479</v>
      </c>
      <c r="D34" s="2">
        <v>94726</v>
      </c>
      <c r="E34" s="2">
        <v>103248</v>
      </c>
      <c r="F34" s="2">
        <v>145371</v>
      </c>
      <c r="G34" s="2">
        <v>-107815</v>
      </c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25">
      <c r="A35" s="1" t="s">
        <v>80</v>
      </c>
      <c r="B35" s="2">
        <v>151328</v>
      </c>
      <c r="C35" s="2">
        <v>109469</v>
      </c>
      <c r="D35" s="2">
        <v>102198</v>
      </c>
      <c r="E35" s="2">
        <v>110973</v>
      </c>
      <c r="F35" s="2">
        <v>152768</v>
      </c>
      <c r="G35" s="2">
        <v>40565</v>
      </c>
      <c r="H35" s="2"/>
      <c r="I35" s="2"/>
      <c r="J35" s="2"/>
      <c r="K35" s="2"/>
      <c r="L35" s="2"/>
      <c r="M35" s="2"/>
      <c r="N35" s="2"/>
      <c r="O35" s="2"/>
      <c r="P35" s="2"/>
      <c r="Q3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S27"/>
  <sheetViews>
    <sheetView workbookViewId="0"/>
  </sheetViews>
  <sheetFormatPr defaultColWidth="9.140625" defaultRowHeight="15" x14ac:dyDescent="0.25"/>
  <cols>
    <col min="1" max="1" width="83" bestFit="1" customWidth="1"/>
    <col min="2" max="8" width="16.42578125" bestFit="1" customWidth="1"/>
  </cols>
  <sheetData>
    <row r="1" spans="1:19" s="1" customFormat="1" ht="15" customHeight="1" x14ac:dyDescent="0.25">
      <c r="A1" s="1" t="s">
        <v>81</v>
      </c>
      <c r="B1" s="1" t="s">
        <v>85</v>
      </c>
      <c r="C1" s="1" t="s">
        <v>85</v>
      </c>
      <c r="D1" s="1" t="s">
        <v>85</v>
      </c>
      <c r="E1" s="1" t="s">
        <v>85</v>
      </c>
      <c r="F1" s="1" t="s">
        <v>85</v>
      </c>
      <c r="G1" s="1" t="s">
        <v>85</v>
      </c>
      <c r="H1" s="1" t="s">
        <v>85</v>
      </c>
    </row>
    <row r="2" spans="1:19" s="1" customFormat="1" x14ac:dyDescent="0.25">
      <c r="A2" s="1" t="s">
        <v>29</v>
      </c>
      <c r="B2" s="1" t="s">
        <v>33</v>
      </c>
      <c r="C2" s="1" t="s">
        <v>37</v>
      </c>
      <c r="D2" s="1" t="s">
        <v>41</v>
      </c>
      <c r="E2" s="1" t="s">
        <v>45</v>
      </c>
      <c r="F2" s="1" t="s">
        <v>49</v>
      </c>
      <c r="G2" s="1" t="s">
        <v>50</v>
      </c>
      <c r="H2" s="1" t="s">
        <v>86</v>
      </c>
    </row>
    <row r="3" spans="1:19" x14ac:dyDescent="0.25">
      <c r="A3" s="1" t="s">
        <v>87</v>
      </c>
    </row>
    <row r="4" spans="1:19" x14ac:dyDescent="0.25">
      <c r="A4" t="s">
        <v>88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5">
      <c r="A5" t="s">
        <v>89</v>
      </c>
      <c r="B5" s="2" t="s">
        <v>52</v>
      </c>
      <c r="C5" s="2" t="s">
        <v>52</v>
      </c>
      <c r="D5" s="2" t="s">
        <v>52</v>
      </c>
      <c r="E5" s="2" t="s">
        <v>52</v>
      </c>
      <c r="F5" s="2" t="s">
        <v>52</v>
      </c>
      <c r="G5" s="2" t="s">
        <v>52</v>
      </c>
      <c r="H5" s="2" t="s">
        <v>52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25">
      <c r="A6" t="s">
        <v>90</v>
      </c>
      <c r="B6" s="2">
        <v>53249</v>
      </c>
      <c r="C6" s="2">
        <v>41078</v>
      </c>
      <c r="D6" s="2">
        <v>30157</v>
      </c>
      <c r="E6" s="2">
        <v>33895</v>
      </c>
      <c r="F6" s="2">
        <v>26356</v>
      </c>
      <c r="G6" s="2">
        <v>19078</v>
      </c>
      <c r="H6" s="2">
        <v>2843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5">
      <c r="A7" t="s">
        <v>91</v>
      </c>
      <c r="B7" s="2">
        <v>13743</v>
      </c>
      <c r="C7" s="2">
        <v>14339</v>
      </c>
      <c r="D7" s="2">
        <v>12462</v>
      </c>
      <c r="E7" s="2">
        <v>14180</v>
      </c>
      <c r="F7" s="2">
        <v>9472</v>
      </c>
      <c r="G7" s="2">
        <v>3500</v>
      </c>
      <c r="H7" s="2">
        <v>1162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25">
      <c r="A8" t="s">
        <v>92</v>
      </c>
      <c r="B8" s="2">
        <v>66992</v>
      </c>
      <c r="C8" s="2">
        <v>55417</v>
      </c>
      <c r="D8" s="2">
        <v>42619</v>
      </c>
      <c r="E8" s="2">
        <v>48075</v>
      </c>
      <c r="F8" s="2">
        <v>35828</v>
      </c>
      <c r="G8" s="2">
        <v>22578</v>
      </c>
      <c r="H8" s="2">
        <v>4005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25">
      <c r="A9" t="s">
        <v>93</v>
      </c>
      <c r="B9" s="2">
        <v>-66992</v>
      </c>
      <c r="C9" s="2">
        <v>-55417</v>
      </c>
      <c r="D9" s="2">
        <v>-42619</v>
      </c>
      <c r="E9" s="2">
        <v>-48075</v>
      </c>
      <c r="F9" s="2">
        <v>-35828</v>
      </c>
      <c r="G9" s="2">
        <v>-22578</v>
      </c>
      <c r="H9" s="2">
        <v>-4005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5">
      <c r="A10" t="s">
        <v>94</v>
      </c>
      <c r="B10" s="2" t="s">
        <v>52</v>
      </c>
      <c r="C10" s="2"/>
      <c r="D10" s="2"/>
      <c r="E10" s="2" t="s">
        <v>52</v>
      </c>
      <c r="F10" s="2" t="s">
        <v>52</v>
      </c>
      <c r="G10" s="2" t="s">
        <v>52</v>
      </c>
      <c r="H10" s="2" t="s">
        <v>52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5">
      <c r="A11" t="s">
        <v>95</v>
      </c>
      <c r="B11" s="2">
        <v>-20926</v>
      </c>
      <c r="C11" s="2"/>
      <c r="D11" s="2"/>
      <c r="E11" s="2" t="s">
        <v>52</v>
      </c>
      <c r="F11" s="2">
        <v>-17443</v>
      </c>
      <c r="G11" s="2">
        <v>-1380</v>
      </c>
      <c r="H11" s="2">
        <v>-202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25">
      <c r="A12" t="s">
        <v>96</v>
      </c>
      <c r="B12" s="2"/>
      <c r="C12" s="2"/>
      <c r="D12" s="2"/>
      <c r="E12" s="2"/>
      <c r="F12" s="2" t="s">
        <v>52</v>
      </c>
      <c r="G12" s="2" t="s">
        <v>52</v>
      </c>
      <c r="H12" s="2">
        <v>-2719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25">
      <c r="A13" t="s">
        <v>97</v>
      </c>
      <c r="B13" s="2">
        <v>-517</v>
      </c>
      <c r="C13" s="2">
        <v>1780</v>
      </c>
      <c r="D13" s="2">
        <v>760</v>
      </c>
      <c r="E13" s="2">
        <v>351</v>
      </c>
      <c r="F13" s="2">
        <v>66</v>
      </c>
      <c r="G13" s="2">
        <v>87</v>
      </c>
      <c r="H13" s="2">
        <v>94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25">
      <c r="A14" t="s">
        <v>98</v>
      </c>
      <c r="B14" s="2">
        <v>-21443</v>
      </c>
      <c r="C14" s="2"/>
      <c r="D14" s="2">
        <v>760</v>
      </c>
      <c r="E14" s="2">
        <v>351</v>
      </c>
      <c r="F14" s="2">
        <v>-17377</v>
      </c>
      <c r="G14" s="2">
        <v>-1293</v>
      </c>
      <c r="H14" s="2">
        <v>-2827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5">
      <c r="A15" t="s">
        <v>99</v>
      </c>
      <c r="B15" s="2">
        <v>-88435</v>
      </c>
      <c r="C15" s="2">
        <v>-53637</v>
      </c>
      <c r="D15" s="2">
        <v>-41859</v>
      </c>
      <c r="E15" s="2">
        <v>-47724</v>
      </c>
      <c r="F15" s="2">
        <v>-53205</v>
      </c>
      <c r="G15" s="2">
        <v>-23871</v>
      </c>
      <c r="H15" s="2">
        <v>-6832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25">
      <c r="A16" t="s">
        <v>100</v>
      </c>
      <c r="B16" s="2">
        <v>-160</v>
      </c>
      <c r="C16" s="2">
        <v>-302</v>
      </c>
      <c r="D16" s="2">
        <v>156</v>
      </c>
      <c r="E16" s="2">
        <v>143</v>
      </c>
      <c r="F16" s="2">
        <v>55</v>
      </c>
      <c r="G16" s="2">
        <v>2</v>
      </c>
      <c r="H16" s="2" t="s">
        <v>52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25">
      <c r="A17" s="1" t="s">
        <v>101</v>
      </c>
      <c r="B17" s="2">
        <v>-88275</v>
      </c>
      <c r="C17" s="2">
        <v>-53335</v>
      </c>
      <c r="D17" s="2">
        <v>-42015</v>
      </c>
      <c r="E17" s="2">
        <v>-47867</v>
      </c>
      <c r="F17" s="2">
        <v>-53260</v>
      </c>
      <c r="G17" s="2">
        <v>-23873</v>
      </c>
      <c r="H17" s="2">
        <v>-6832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25">
      <c r="A18" t="s">
        <v>102</v>
      </c>
      <c r="B18" s="2"/>
      <c r="C18" s="2"/>
      <c r="D18" s="2"/>
      <c r="E18" s="2" t="s">
        <v>52</v>
      </c>
      <c r="F18" s="2">
        <v>-374015</v>
      </c>
      <c r="G18" s="2">
        <v>-49849</v>
      </c>
      <c r="H18" s="2">
        <v>-5713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5">
      <c r="A19" s="1" t="s">
        <v>103</v>
      </c>
      <c r="B19" s="2"/>
      <c r="C19" s="2"/>
      <c r="D19" s="2"/>
      <c r="E19" s="2">
        <v>-47867</v>
      </c>
      <c r="F19" s="2">
        <v>-453184</v>
      </c>
      <c r="G19" s="2">
        <v>-73722</v>
      </c>
      <c r="H19" s="2">
        <v>-12545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25">
      <c r="A20" s="1" t="s">
        <v>104</v>
      </c>
      <c r="B20" s="3">
        <v>-30.3</v>
      </c>
      <c r="C20" s="3">
        <v>-0.75</v>
      </c>
      <c r="D20" s="3">
        <v>-0.84</v>
      </c>
      <c r="E20" s="3">
        <v>-1.58</v>
      </c>
      <c r="F20" s="3">
        <v>-31.47</v>
      </c>
      <c r="G20" s="3">
        <v>-69.08</v>
      </c>
      <c r="H20" s="3">
        <v>-19.18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25">
      <c r="A21" s="1" t="s">
        <v>105</v>
      </c>
      <c r="B21" s="4">
        <v>2913487</v>
      </c>
      <c r="C21" s="4">
        <v>70739210</v>
      </c>
      <c r="D21" s="4">
        <v>49899299</v>
      </c>
      <c r="E21" s="4">
        <v>30240258</v>
      </c>
      <c r="F21" s="4">
        <v>14399506</v>
      </c>
      <c r="G21" s="4">
        <v>1067259</v>
      </c>
      <c r="H21" s="4">
        <v>653914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R48"/>
  <sheetViews>
    <sheetView workbookViewId="0">
      <selection sqref="A1:XFD1048576"/>
    </sheetView>
  </sheetViews>
  <sheetFormatPr defaultRowHeight="15" x14ac:dyDescent="0.25"/>
  <cols>
    <col min="1" max="1" width="90.7109375" bestFit="1" customWidth="1"/>
    <col min="2" max="8" width="16.5703125" bestFit="1" customWidth="1"/>
  </cols>
  <sheetData>
    <row r="1" spans="1:18" s="1" customFormat="1" ht="15" customHeight="1" x14ac:dyDescent="0.25">
      <c r="A1" s="1" t="s">
        <v>106</v>
      </c>
      <c r="B1" s="1" t="s">
        <v>85</v>
      </c>
      <c r="C1" s="1" t="s">
        <v>85</v>
      </c>
      <c r="D1" s="1" t="s">
        <v>85</v>
      </c>
      <c r="E1" s="1" t="s">
        <v>85</v>
      </c>
      <c r="F1" s="1" t="s">
        <v>85</v>
      </c>
      <c r="G1" s="1" t="s">
        <v>85</v>
      </c>
      <c r="H1" s="1" t="s">
        <v>85</v>
      </c>
    </row>
    <row r="2" spans="1:18" s="1" customFormat="1" x14ac:dyDescent="0.25">
      <c r="A2" s="1" t="s">
        <v>29</v>
      </c>
      <c r="B2" s="1" t="s">
        <v>33</v>
      </c>
      <c r="C2" s="1" t="s">
        <v>37</v>
      </c>
      <c r="D2" s="1" t="s">
        <v>41</v>
      </c>
      <c r="E2" s="1" t="s">
        <v>45</v>
      </c>
      <c r="F2" s="1" t="s">
        <v>49</v>
      </c>
      <c r="G2" s="1" t="s">
        <v>50</v>
      </c>
      <c r="H2" s="1" t="s">
        <v>86</v>
      </c>
    </row>
    <row r="3" spans="1:18" s="1" customFormat="1" x14ac:dyDescent="0.25">
      <c r="A3" s="1" t="s">
        <v>107</v>
      </c>
      <c r="B3" s="2" t="s">
        <v>52</v>
      </c>
      <c r="C3" s="2" t="s">
        <v>52</v>
      </c>
      <c r="D3" s="2" t="s">
        <v>52</v>
      </c>
      <c r="E3" s="2" t="s">
        <v>52</v>
      </c>
      <c r="F3" s="2" t="s">
        <v>52</v>
      </c>
      <c r="G3" s="2" t="s">
        <v>52</v>
      </c>
      <c r="H3" s="2" t="s">
        <v>52</v>
      </c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t="s">
        <v>108</v>
      </c>
      <c r="B4" s="2">
        <v>-88275</v>
      </c>
      <c r="C4" s="2">
        <v>-53335</v>
      </c>
      <c r="D4" s="2">
        <v>-42015</v>
      </c>
      <c r="E4" s="2">
        <v>-47867</v>
      </c>
      <c r="F4" s="2">
        <v>-53260</v>
      </c>
      <c r="G4" s="2">
        <v>-23873</v>
      </c>
      <c r="H4" s="2">
        <v>-6832</v>
      </c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t="s">
        <v>109</v>
      </c>
      <c r="B5" s="2" t="s">
        <v>52</v>
      </c>
      <c r="C5" s="2" t="s">
        <v>52</v>
      </c>
      <c r="D5" s="2" t="s">
        <v>52</v>
      </c>
      <c r="E5" s="2" t="s">
        <v>52</v>
      </c>
      <c r="F5" s="2" t="s">
        <v>52</v>
      </c>
      <c r="G5" s="2" t="s">
        <v>52</v>
      </c>
      <c r="H5" s="2" t="s">
        <v>52</v>
      </c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t="s">
        <v>95</v>
      </c>
      <c r="B6" s="2">
        <v>20926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t="s">
        <v>63</v>
      </c>
      <c r="B7" s="2">
        <v>10485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25">
      <c r="A8" t="s">
        <v>110</v>
      </c>
      <c r="B8" s="2">
        <v>5695</v>
      </c>
      <c r="C8" s="2">
        <v>6796</v>
      </c>
      <c r="D8" s="2">
        <v>5905</v>
      </c>
      <c r="E8" s="2">
        <v>5510</v>
      </c>
      <c r="F8" s="2">
        <v>3186</v>
      </c>
      <c r="G8" s="2">
        <v>302</v>
      </c>
      <c r="H8" s="2">
        <v>22</v>
      </c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25">
      <c r="A9" t="s">
        <v>111</v>
      </c>
      <c r="B9" s="2">
        <v>1279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25">
      <c r="A10" t="s">
        <v>112</v>
      </c>
      <c r="B10" s="2">
        <v>438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 t="s">
        <v>113</v>
      </c>
      <c r="B11" s="2">
        <v>83</v>
      </c>
      <c r="C11" s="2">
        <v>111</v>
      </c>
      <c r="D11" s="2">
        <v>258</v>
      </c>
      <c r="E11" s="2">
        <v>197</v>
      </c>
      <c r="F11" s="2">
        <v>111</v>
      </c>
      <c r="G11" s="2">
        <v>12</v>
      </c>
      <c r="H11" s="2">
        <v>1</v>
      </c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25">
      <c r="A12" t="s">
        <v>114</v>
      </c>
      <c r="B12" s="2"/>
      <c r="C12" s="2" t="s">
        <v>52</v>
      </c>
      <c r="D12" s="2" t="s">
        <v>52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5">
      <c r="A13" t="s">
        <v>115</v>
      </c>
      <c r="B13" s="2"/>
      <c r="C13" s="2"/>
      <c r="D13" s="2"/>
      <c r="E13" s="2"/>
      <c r="F13" s="2">
        <v>27</v>
      </c>
      <c r="G13" s="2" t="s">
        <v>52</v>
      </c>
      <c r="H13" s="2" t="s">
        <v>52</v>
      </c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25">
      <c r="A14" t="s">
        <v>116</v>
      </c>
      <c r="B14" s="2"/>
      <c r="C14" s="2"/>
      <c r="D14" s="2"/>
      <c r="E14" s="2">
        <v>811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5">
      <c r="A15" t="s">
        <v>117</v>
      </c>
      <c r="B15" s="2"/>
      <c r="C15" s="2"/>
      <c r="D15" s="2"/>
      <c r="E15" s="2"/>
      <c r="F15" s="2" t="s">
        <v>52</v>
      </c>
      <c r="G15" s="2" t="s">
        <v>52</v>
      </c>
      <c r="H15" s="2">
        <v>2760</v>
      </c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5">
      <c r="A16" t="s">
        <v>118</v>
      </c>
      <c r="B16" s="2"/>
      <c r="C16" s="2"/>
      <c r="D16" s="2" t="s">
        <v>52</v>
      </c>
      <c r="E16" s="2" t="s">
        <v>52</v>
      </c>
      <c r="F16" s="2">
        <v>17443</v>
      </c>
      <c r="G16" s="2">
        <v>1380</v>
      </c>
      <c r="H16" s="2">
        <v>202</v>
      </c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5">
      <c r="A17" t="s">
        <v>119</v>
      </c>
      <c r="B17" s="2"/>
      <c r="C17" s="2"/>
      <c r="D17" s="2"/>
      <c r="E17" s="2"/>
      <c r="F17" s="2" t="s">
        <v>52</v>
      </c>
      <c r="G17" s="2" t="s">
        <v>52</v>
      </c>
      <c r="H17" s="2">
        <v>57</v>
      </c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5">
      <c r="A18" t="s">
        <v>120</v>
      </c>
      <c r="B18" s="2">
        <v>161</v>
      </c>
      <c r="C18" s="2">
        <v>-68</v>
      </c>
      <c r="D18" s="2">
        <v>31</v>
      </c>
      <c r="E18" s="2">
        <v>15</v>
      </c>
      <c r="F18" s="2">
        <v>7</v>
      </c>
      <c r="G18" s="2">
        <v>-2</v>
      </c>
      <c r="H18" s="2" t="s">
        <v>52</v>
      </c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25">
      <c r="A19" t="s">
        <v>121</v>
      </c>
      <c r="B19" s="2" t="s">
        <v>52</v>
      </c>
      <c r="C19" s="2" t="s">
        <v>52</v>
      </c>
      <c r="D19" s="2" t="s">
        <v>52</v>
      </c>
      <c r="E19" s="2" t="s">
        <v>52</v>
      </c>
      <c r="F19" s="2" t="s">
        <v>52</v>
      </c>
      <c r="G19" s="2" t="s">
        <v>52</v>
      </c>
      <c r="H19" s="2" t="s">
        <v>52</v>
      </c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25">
      <c r="A20" t="s">
        <v>122</v>
      </c>
      <c r="B20" s="2">
        <v>336</v>
      </c>
      <c r="C20" s="2">
        <v>-1341</v>
      </c>
      <c r="D20" s="2">
        <v>-115</v>
      </c>
      <c r="E20" s="2">
        <v>-362</v>
      </c>
      <c r="F20" s="2">
        <v>-1087</v>
      </c>
      <c r="G20" s="2">
        <v>-531</v>
      </c>
      <c r="H20" s="2">
        <v>-10</v>
      </c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25">
      <c r="A21" t="s">
        <v>123</v>
      </c>
      <c r="B21" s="2">
        <v>-2034</v>
      </c>
      <c r="C21" s="2">
        <v>2770</v>
      </c>
      <c r="D21" s="2">
        <v>990</v>
      </c>
      <c r="E21" s="2">
        <v>-1713</v>
      </c>
      <c r="F21" s="2">
        <v>5302</v>
      </c>
      <c r="G21" s="2">
        <v>740</v>
      </c>
      <c r="H21" s="2">
        <v>356</v>
      </c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5">
      <c r="A22" t="s">
        <v>60</v>
      </c>
      <c r="B22" s="2">
        <v>-277</v>
      </c>
      <c r="C22" s="2">
        <v>-48</v>
      </c>
      <c r="D22" s="2">
        <v>-1217</v>
      </c>
      <c r="E22" s="2">
        <v>2246</v>
      </c>
      <c r="F22" s="2">
        <v>6</v>
      </c>
      <c r="G22" s="2">
        <v>186</v>
      </c>
      <c r="H22" s="2">
        <v>-89</v>
      </c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5">
      <c r="A23" t="s">
        <v>124</v>
      </c>
      <c r="B23" s="2"/>
      <c r="C23" s="2"/>
      <c r="D23" s="2"/>
      <c r="E23" s="2"/>
      <c r="F23" s="2" t="s">
        <v>52</v>
      </c>
      <c r="G23" s="2" t="s">
        <v>52</v>
      </c>
      <c r="H23" s="2">
        <v>-39</v>
      </c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5">
      <c r="A24" t="s">
        <v>61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25">
      <c r="A25" t="s">
        <v>125</v>
      </c>
      <c r="B25" s="2">
        <v>-51183</v>
      </c>
      <c r="C25" s="2">
        <v>-45115</v>
      </c>
      <c r="D25" s="2">
        <v>-36163</v>
      </c>
      <c r="E25" s="2">
        <v>-41163</v>
      </c>
      <c r="F25" s="2">
        <v>-28265</v>
      </c>
      <c r="G25" s="2">
        <v>-21786</v>
      </c>
      <c r="H25" s="2">
        <v>-3572</v>
      </c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5">
      <c r="A26" s="1" t="s">
        <v>126</v>
      </c>
      <c r="B26" s="2" t="s">
        <v>52</v>
      </c>
      <c r="C26" s="2" t="s">
        <v>52</v>
      </c>
      <c r="D26" s="2" t="s">
        <v>52</v>
      </c>
      <c r="E26" s="2" t="s">
        <v>52</v>
      </c>
      <c r="F26" s="2" t="s">
        <v>52</v>
      </c>
      <c r="G26" s="2" t="s">
        <v>52</v>
      </c>
      <c r="H26" s="2" t="s">
        <v>52</v>
      </c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25">
      <c r="A27" t="s">
        <v>127</v>
      </c>
      <c r="B27" s="2">
        <v>-39</v>
      </c>
      <c r="C27" s="2">
        <v>-118</v>
      </c>
      <c r="D27" s="2">
        <v>-93</v>
      </c>
      <c r="E27" s="2">
        <v>-214</v>
      </c>
      <c r="F27" s="2">
        <v>-414</v>
      </c>
      <c r="G27" s="2">
        <v>-187</v>
      </c>
      <c r="H27" s="2">
        <v>-2</v>
      </c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25">
      <c r="A28" t="s">
        <v>128</v>
      </c>
      <c r="B28" s="2"/>
      <c r="C28" s="2"/>
      <c r="D28" s="2">
        <v>13</v>
      </c>
      <c r="E28" s="2">
        <v>25</v>
      </c>
      <c r="F28" s="2">
        <v>-150</v>
      </c>
      <c r="G28" s="2">
        <v>-75</v>
      </c>
      <c r="H28" s="2" t="s">
        <v>52</v>
      </c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25">
      <c r="A29" t="s">
        <v>129</v>
      </c>
      <c r="B29" s="2"/>
      <c r="C29" s="2" t="s">
        <v>52</v>
      </c>
      <c r="D29" s="2" t="s">
        <v>52</v>
      </c>
      <c r="E29" s="2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25">
      <c r="A30" t="s">
        <v>130</v>
      </c>
      <c r="B30" s="2"/>
      <c r="C30" s="2"/>
      <c r="D30" s="2" t="s">
        <v>52</v>
      </c>
      <c r="E30" s="2" t="s">
        <v>52</v>
      </c>
      <c r="F30" s="2">
        <v>10031</v>
      </c>
      <c r="G30" s="2" t="s">
        <v>52</v>
      </c>
      <c r="H30" s="2" t="s">
        <v>52</v>
      </c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25">
      <c r="A31" t="s">
        <v>131</v>
      </c>
      <c r="B31" s="2"/>
      <c r="C31" s="2"/>
      <c r="D31" s="2" t="s">
        <v>52</v>
      </c>
      <c r="E31" s="2" t="s">
        <v>52</v>
      </c>
      <c r="F31" s="2">
        <v>-21</v>
      </c>
      <c r="G31" s="2">
        <v>-10020</v>
      </c>
      <c r="H31" s="2" t="s">
        <v>52</v>
      </c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25">
      <c r="A32" t="s">
        <v>132</v>
      </c>
      <c r="B32" s="2">
        <v>-39</v>
      </c>
      <c r="C32" s="2">
        <v>-118</v>
      </c>
      <c r="D32" s="2">
        <v>-80</v>
      </c>
      <c r="E32" s="2">
        <v>-146</v>
      </c>
      <c r="F32" s="2">
        <v>9446</v>
      </c>
      <c r="G32" s="2">
        <v>-10282</v>
      </c>
      <c r="H32" s="2">
        <v>-2</v>
      </c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25">
      <c r="A33" s="1" t="s">
        <v>133</v>
      </c>
      <c r="B33" s="2" t="s">
        <v>52</v>
      </c>
      <c r="C33" s="2" t="s">
        <v>52</v>
      </c>
      <c r="D33" s="2" t="s">
        <v>52</v>
      </c>
      <c r="E33" s="2" t="s">
        <v>52</v>
      </c>
      <c r="F33" s="2" t="s">
        <v>52</v>
      </c>
      <c r="G33" s="2" t="s">
        <v>52</v>
      </c>
      <c r="H33" s="2" t="s">
        <v>52</v>
      </c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x14ac:dyDescent="0.25">
      <c r="A34" t="s">
        <v>134</v>
      </c>
      <c r="B34" s="2">
        <v>97731</v>
      </c>
      <c r="C34" s="2">
        <v>45996</v>
      </c>
      <c r="D34" s="2">
        <v>27422</v>
      </c>
      <c r="E34" s="2" t="s">
        <v>52</v>
      </c>
      <c r="F34" s="2">
        <v>147270</v>
      </c>
      <c r="G34" s="2" t="s">
        <v>52</v>
      </c>
      <c r="H34" s="2" t="s">
        <v>52</v>
      </c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25">
      <c r="A35" t="s">
        <v>135</v>
      </c>
      <c r="B35" s="2">
        <v>-5438</v>
      </c>
      <c r="C35" s="2">
        <v>4955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25">
      <c r="A36" t="s">
        <v>136</v>
      </c>
      <c r="B36" s="2">
        <v>445</v>
      </c>
      <c r="C36" s="2">
        <v>180</v>
      </c>
      <c r="D36" s="2">
        <v>166</v>
      </c>
      <c r="E36" s="2">
        <v>211</v>
      </c>
      <c r="F36" s="2">
        <v>18</v>
      </c>
      <c r="G36" s="2">
        <v>305</v>
      </c>
      <c r="H36" s="2">
        <v>25</v>
      </c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25">
      <c r="A37" t="s">
        <v>137</v>
      </c>
      <c r="B37" s="2"/>
      <c r="C37" s="2" t="s">
        <v>52</v>
      </c>
      <c r="D37" s="2" t="s">
        <v>52</v>
      </c>
      <c r="E37" s="2">
        <v>-15</v>
      </c>
      <c r="F37" s="2">
        <v>-3389</v>
      </c>
      <c r="G37" s="2">
        <v>-316</v>
      </c>
      <c r="H37" s="2" t="s">
        <v>52</v>
      </c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25">
      <c r="A38" t="s">
        <v>138</v>
      </c>
      <c r="B38" s="2" t="s">
        <v>52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25">
      <c r="A39" t="s">
        <v>139</v>
      </c>
      <c r="B39" s="2"/>
      <c r="C39" s="2"/>
      <c r="D39" s="2" t="s">
        <v>52</v>
      </c>
      <c r="E39" s="2"/>
      <c r="F39" s="2">
        <v>1507</v>
      </c>
      <c r="G39" s="2" t="s">
        <v>52</v>
      </c>
      <c r="H39" s="2" t="s">
        <v>52</v>
      </c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25">
      <c r="A40" t="s">
        <v>140</v>
      </c>
      <c r="B40" s="2"/>
      <c r="C40" s="2"/>
      <c r="D40" s="2" t="s">
        <v>52</v>
      </c>
      <c r="E40" s="2" t="s">
        <v>52</v>
      </c>
      <c r="F40" s="2">
        <v>13</v>
      </c>
      <c r="G40" s="2">
        <v>100</v>
      </c>
      <c r="H40" s="2" t="s">
        <v>52</v>
      </c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25">
      <c r="A41" t="s">
        <v>141</v>
      </c>
      <c r="B41" s="2"/>
      <c r="C41" s="2"/>
      <c r="D41" s="2"/>
      <c r="E41" s="2"/>
      <c r="F41" s="2" t="s">
        <v>52</v>
      </c>
      <c r="G41" s="2">
        <v>57545</v>
      </c>
      <c r="H41" s="2">
        <v>2219</v>
      </c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idden="1" x14ac:dyDescent="0.25">
      <c r="A42" t="s">
        <v>142</v>
      </c>
      <c r="B42" s="2"/>
      <c r="C42" s="2"/>
      <c r="D42" s="2"/>
      <c r="E42" s="2"/>
      <c r="F42" s="2" t="s">
        <v>52</v>
      </c>
      <c r="G42" s="2" t="s">
        <v>52</v>
      </c>
      <c r="H42" s="2">
        <v>2445</v>
      </c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25">
      <c r="A43" t="s">
        <v>143</v>
      </c>
      <c r="B43" s="2"/>
      <c r="C43" s="2"/>
      <c r="D43" s="2"/>
      <c r="E43" s="2" t="s">
        <v>52</v>
      </c>
      <c r="F43" s="2" t="s">
        <v>52</v>
      </c>
      <c r="G43" s="2">
        <v>1159</v>
      </c>
      <c r="H43" s="2" t="s">
        <v>52</v>
      </c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25">
      <c r="A44" t="s">
        <v>144</v>
      </c>
      <c r="B44" s="2">
        <v>92738</v>
      </c>
      <c r="C44" s="2">
        <v>51131</v>
      </c>
      <c r="D44" s="2">
        <v>27588</v>
      </c>
      <c r="E44" s="2">
        <v>196</v>
      </c>
      <c r="F44" s="2">
        <v>139876</v>
      </c>
      <c r="G44" s="2">
        <v>58793</v>
      </c>
      <c r="H44" s="2">
        <v>4689</v>
      </c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x14ac:dyDescent="0.25">
      <c r="A45" t="s">
        <v>145</v>
      </c>
      <c r="B45" s="2">
        <v>-34</v>
      </c>
      <c r="C45" s="2">
        <v>-88</v>
      </c>
      <c r="D45" s="2">
        <v>-4</v>
      </c>
      <c r="E45" s="2">
        <v>-60</v>
      </c>
      <c r="F45" s="2">
        <v>-31</v>
      </c>
      <c r="G45" s="2" t="s">
        <v>52</v>
      </c>
      <c r="H45" s="2" t="s">
        <v>52</v>
      </c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25">
      <c r="A46" s="1" t="s">
        <v>146</v>
      </c>
      <c r="B46" s="2">
        <v>41482</v>
      </c>
      <c r="C46" s="2">
        <v>5810</v>
      </c>
      <c r="D46" s="2">
        <v>-8659</v>
      </c>
      <c r="E46" s="2">
        <v>-41173</v>
      </c>
      <c r="F46" s="2">
        <v>121026</v>
      </c>
      <c r="G46" s="2">
        <v>26725</v>
      </c>
      <c r="H46" s="2">
        <v>1115</v>
      </c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25">
      <c r="A47" s="1" t="s">
        <v>147</v>
      </c>
      <c r="B47" s="2">
        <v>106346</v>
      </c>
      <c r="C47" s="2">
        <v>100536</v>
      </c>
      <c r="D47" s="2">
        <v>109007</v>
      </c>
      <c r="E47" s="2">
        <v>150180</v>
      </c>
      <c r="F47" s="2">
        <v>29154</v>
      </c>
      <c r="G47" s="2">
        <v>2429</v>
      </c>
      <c r="H47" s="2">
        <v>1314</v>
      </c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25">
      <c r="A48" s="1" t="s">
        <v>148</v>
      </c>
      <c r="B48" s="2">
        <v>147828</v>
      </c>
      <c r="C48" s="2">
        <v>106346</v>
      </c>
      <c r="D48" s="2">
        <v>100348</v>
      </c>
      <c r="E48" s="2">
        <v>109007</v>
      </c>
      <c r="F48" s="2">
        <v>150180</v>
      </c>
      <c r="G48" s="2">
        <v>29154</v>
      </c>
      <c r="H48" s="2">
        <v>2429</v>
      </c>
      <c r="I48" s="2"/>
      <c r="J48" s="2"/>
      <c r="K48" s="2"/>
      <c r="L48" s="2"/>
      <c r="M48" s="2"/>
      <c r="N48" s="2"/>
      <c r="O48" s="2"/>
      <c r="P48" s="2"/>
      <c r="Q48" s="2"/>
      <c r="R4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2021-01-07T17:11:46Z</dcterms:modified>
  <cp:category/>
  <cp:contentStatus/>
</cp:coreProperties>
</file>